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45" activeTab="0"/>
  </bookViews>
  <sheets>
    <sheet name="  第一面试室" sheetId="1" r:id="rId1"/>
    <sheet name=" 第二面试室" sheetId="2" r:id="rId2"/>
    <sheet name="第三面试室" sheetId="3" r:id="rId3"/>
    <sheet name="第四面试室" sheetId="4" r:id="rId4"/>
    <sheet name="第五面试室" sheetId="5" r:id="rId5"/>
    <sheet name="第六面试室" sheetId="6" r:id="rId6"/>
    <sheet name="第七面试室" sheetId="7" r:id="rId7"/>
    <sheet name="第八面试室" sheetId="8" r:id="rId8"/>
    <sheet name="第九面试室" sheetId="9" r:id="rId9"/>
  </sheets>
  <definedNames/>
  <calcPr fullCalcOnLoad="1"/>
</workbook>
</file>

<file path=xl/sharedStrings.xml><?xml version="1.0" encoding="utf-8"?>
<sst xmlns="http://schemas.openxmlformats.org/spreadsheetml/2006/main" count="1085" uniqueCount="375">
  <si>
    <t>乐山市夹江县2023年公开考试招聘事业单位工作人员面试成绩、考试总成绩及排名表（教育类）</t>
  </si>
  <si>
    <t>面试序号</t>
  </si>
  <si>
    <t>姓名</t>
  </si>
  <si>
    <t>准考证号</t>
  </si>
  <si>
    <t>性别</t>
  </si>
  <si>
    <t>报考单位</t>
  </si>
  <si>
    <t>报考岗位</t>
  </si>
  <si>
    <t>岗位编码</t>
  </si>
  <si>
    <t>笔试成绩</t>
  </si>
  <si>
    <t>加分</t>
  </si>
  <si>
    <t>笔试总成绩</t>
  </si>
  <si>
    <t>笔试总成绩折合</t>
  </si>
  <si>
    <t>面试成绩</t>
  </si>
  <si>
    <t>面试成绩折合</t>
  </si>
  <si>
    <t>考试总
成绩</t>
  </si>
  <si>
    <t>排名</t>
  </si>
  <si>
    <t>夹江县城区高中</t>
  </si>
  <si>
    <t>唐梦锐</t>
  </si>
  <si>
    <t>2319010201421</t>
  </si>
  <si>
    <t>女</t>
  </si>
  <si>
    <t>高中语文教学</t>
  </si>
  <si>
    <t>19070201</t>
  </si>
  <si>
    <t>王鑫灵</t>
  </si>
  <si>
    <t>2319010200223</t>
  </si>
  <si>
    <t>李红霞</t>
  </si>
  <si>
    <t>2319010201103</t>
  </si>
  <si>
    <t>吴金莲</t>
  </si>
  <si>
    <t>2319010201308</t>
  </si>
  <si>
    <t>董倩</t>
  </si>
  <si>
    <t>2319010200709</t>
  </si>
  <si>
    <t>徐艺</t>
  </si>
  <si>
    <t>2319010201209</t>
  </si>
  <si>
    <t>夹江县基层学校</t>
  </si>
  <si>
    <t>石卓凡</t>
  </si>
  <si>
    <t>2319010201409</t>
  </si>
  <si>
    <t>初中语文教学</t>
  </si>
  <si>
    <t>19180204</t>
  </si>
  <si>
    <t>曾脆梅</t>
  </si>
  <si>
    <t>2319010200212</t>
  </si>
  <si>
    <t>刘熙</t>
  </si>
  <si>
    <t>2319010200816</t>
  </si>
  <si>
    <t>高川</t>
  </si>
  <si>
    <t>2319010200122</t>
  </si>
  <si>
    <t>殷露雪</t>
  </si>
  <si>
    <t>2319010201430</t>
  </si>
  <si>
    <t>彭燚</t>
  </si>
  <si>
    <t>2319010200812</t>
  </si>
  <si>
    <t>陈柳姣</t>
  </si>
  <si>
    <t>2319010200801</t>
  </si>
  <si>
    <t>夹江县城区小学</t>
  </si>
  <si>
    <t>王思佳</t>
  </si>
  <si>
    <t>2319010200810</t>
  </si>
  <si>
    <t>小学语文教学</t>
  </si>
  <si>
    <t>19120201</t>
  </si>
  <si>
    <t>夏巧玲</t>
  </si>
  <si>
    <t>2319010201305</t>
  </si>
  <si>
    <t>成茜</t>
  </si>
  <si>
    <t>2319010201511</t>
  </si>
  <si>
    <t>李仲玲</t>
  </si>
  <si>
    <t>2319010201507</t>
  </si>
  <si>
    <t>谢然</t>
  </si>
  <si>
    <t>2319010201010</t>
  </si>
  <si>
    <t>唐锐</t>
  </si>
  <si>
    <t>2319010200217</t>
  </si>
  <si>
    <t>蒲德钰</t>
  </si>
  <si>
    <t>2319010200720</t>
  </si>
  <si>
    <t>谭雪</t>
  </si>
  <si>
    <t>2319010200113</t>
  </si>
  <si>
    <t>缺考</t>
  </si>
  <si>
    <t>何芙蓉</t>
  </si>
  <si>
    <t>2319010201311</t>
  </si>
  <si>
    <r>
      <t>小学语文教学</t>
    </r>
    <r>
      <rPr>
        <sz val="10"/>
        <rFont val="Arial"/>
        <family val="2"/>
      </rPr>
      <t>1</t>
    </r>
  </si>
  <si>
    <t>19180201</t>
  </si>
  <si>
    <t>刘心怡</t>
  </si>
  <si>
    <t>2319010200830</t>
  </si>
  <si>
    <t>黄春晓</t>
  </si>
  <si>
    <t>2319010201221</t>
  </si>
  <si>
    <t>黄怀威</t>
  </si>
  <si>
    <t>2319010201215</t>
  </si>
  <si>
    <t>男</t>
  </si>
  <si>
    <t>张麟婷</t>
  </si>
  <si>
    <t>2319010201418</t>
  </si>
  <si>
    <t>刘雨潇</t>
  </si>
  <si>
    <t>2319010200313</t>
  </si>
  <si>
    <t>罗潘蓉</t>
  </si>
  <si>
    <t>2319010201310</t>
  </si>
  <si>
    <t>许佳雯</t>
  </si>
  <si>
    <t>2319010201416</t>
  </si>
  <si>
    <t>唐敏婕</t>
  </si>
  <si>
    <t>2319010200105</t>
  </si>
  <si>
    <t>胡春枝</t>
  </si>
  <si>
    <t>2319010200924</t>
  </si>
  <si>
    <t>杨颜好</t>
  </si>
  <si>
    <t>2319010201303</t>
  </si>
  <si>
    <t>宋雨澄</t>
  </si>
  <si>
    <t>2319010200825</t>
  </si>
  <si>
    <t>雷利娟</t>
  </si>
  <si>
    <t>2319010200802</t>
  </si>
  <si>
    <t>卢浩霖</t>
  </si>
  <si>
    <t>2319010200123</t>
  </si>
  <si>
    <t>杨珺琦</t>
  </si>
  <si>
    <t>2319010200906</t>
  </si>
  <si>
    <t>杨蝶屹</t>
  </si>
  <si>
    <t>2319010201219</t>
  </si>
  <si>
    <t>翁晓红</t>
  </si>
  <si>
    <t>2319010200923</t>
  </si>
  <si>
    <t>王怡</t>
  </si>
  <si>
    <t>2319010200215</t>
  </si>
  <si>
    <t>龚智君</t>
  </si>
  <si>
    <t>2319010201127</t>
  </si>
  <si>
    <r>
      <t>小学语文教学</t>
    </r>
    <r>
      <rPr>
        <sz val="10"/>
        <rFont val="Arial"/>
        <family val="2"/>
      </rPr>
      <t>2</t>
    </r>
  </si>
  <si>
    <t>19180202</t>
  </si>
  <si>
    <t>刘爽悦</t>
  </si>
  <si>
    <t>2319010201208</t>
  </si>
  <si>
    <t>金晶</t>
  </si>
  <si>
    <t>2319010201117</t>
  </si>
  <si>
    <t>叶雨洁</t>
  </si>
  <si>
    <t>2319010201213</t>
  </si>
  <si>
    <t>高燕萍</t>
  </si>
  <si>
    <t>2319010201318</t>
  </si>
  <si>
    <t>潘芸</t>
  </si>
  <si>
    <t>2319010201422</t>
  </si>
  <si>
    <t>汪铃兰</t>
  </si>
  <si>
    <t>2319010201022</t>
  </si>
  <si>
    <t>彭雅梅</t>
  </si>
  <si>
    <t>2319010201401</t>
  </si>
  <si>
    <t>袁虹羽</t>
  </si>
  <si>
    <t>2319010200117</t>
  </si>
  <si>
    <t>李雪</t>
  </si>
  <si>
    <t>2319010201216</t>
  </si>
  <si>
    <t>刘瑶</t>
  </si>
  <si>
    <t>2319010201217</t>
  </si>
  <si>
    <t>任艳欣</t>
  </si>
  <si>
    <t>2319010201021</t>
  </si>
  <si>
    <t>刘淋</t>
  </si>
  <si>
    <t>2319010200218</t>
  </si>
  <si>
    <t>骆康</t>
  </si>
  <si>
    <t>2319010201115</t>
  </si>
  <si>
    <t>许彬莉</t>
  </si>
  <si>
    <t>2319010200418</t>
  </si>
  <si>
    <t>刘梦婷</t>
  </si>
  <si>
    <t>2319010200214</t>
  </si>
  <si>
    <t>陈雨晴</t>
  </si>
  <si>
    <t>2319010200220</t>
  </si>
  <si>
    <t>罗瑶</t>
  </si>
  <si>
    <t>2319010200126</t>
  </si>
  <si>
    <t>小学数学教学</t>
  </si>
  <si>
    <t>19120202</t>
  </si>
  <si>
    <t>翟星星</t>
  </si>
  <si>
    <t>2319010201203</t>
  </si>
  <si>
    <t>王海琳</t>
  </si>
  <si>
    <t>2319010200713</t>
  </si>
  <si>
    <t>张诗</t>
  </si>
  <si>
    <t>2319010200916</t>
  </si>
  <si>
    <t>袁璋</t>
  </si>
  <si>
    <t>2319010201505</t>
  </si>
  <si>
    <t>阿支</t>
  </si>
  <si>
    <t>2319010201304</t>
  </si>
  <si>
    <t>郑雨婷</t>
  </si>
  <si>
    <t>2319010200130</t>
  </si>
  <si>
    <t>刘圆愿</t>
  </si>
  <si>
    <t>2319010201502</t>
  </si>
  <si>
    <t>江雨珂</t>
  </si>
  <si>
    <t>2319010200905</t>
  </si>
  <si>
    <t>李海霞</t>
  </si>
  <si>
    <t>2319010200907</t>
  </si>
  <si>
    <t>李天毕</t>
  </si>
  <si>
    <t>2319010201512</t>
  </si>
  <si>
    <t>李国永</t>
  </si>
  <si>
    <t>2319010201519</t>
  </si>
  <si>
    <t>刘佳敏</t>
  </si>
  <si>
    <t>2319010201007</t>
  </si>
  <si>
    <t>甘雅梅</t>
  </si>
  <si>
    <t>2319010201113</t>
  </si>
  <si>
    <t>刘德艺</t>
  </si>
  <si>
    <t>2319010201504</t>
  </si>
  <si>
    <t>高镭溧</t>
  </si>
  <si>
    <t>2319010200419</t>
  </si>
  <si>
    <t>初中数学教学</t>
  </si>
  <si>
    <t>19180205</t>
  </si>
  <si>
    <t>刘倩</t>
  </si>
  <si>
    <t>2319010200525</t>
  </si>
  <si>
    <t>周永鑫</t>
  </si>
  <si>
    <t>2319010201518</t>
  </si>
  <si>
    <t>张森</t>
  </si>
  <si>
    <t>2319010201312</t>
  </si>
  <si>
    <t>唐天芳</t>
  </si>
  <si>
    <t>2319010201205</t>
  </si>
  <si>
    <t>干成亮</t>
  </si>
  <si>
    <t>2319010200822</t>
  </si>
  <si>
    <t>熊鸿鑫</t>
  </si>
  <si>
    <t>2319010200107</t>
  </si>
  <si>
    <t>19180203</t>
  </si>
  <si>
    <t>何婷艺</t>
  </si>
  <si>
    <t>2319010200809</t>
  </si>
  <si>
    <t>郭欣</t>
  </si>
  <si>
    <t>2319010201008</t>
  </si>
  <si>
    <t>秦茂环</t>
  </si>
  <si>
    <t>2319010200312</t>
  </si>
  <si>
    <t>李雨洋</t>
  </si>
  <si>
    <t>2319010200224</t>
  </si>
  <si>
    <t>蔡金淼</t>
  </si>
  <si>
    <t>2319010200910</t>
  </si>
  <si>
    <t>蒋婷</t>
  </si>
  <si>
    <t>2319010201110</t>
  </si>
  <si>
    <t>邓圆圆</t>
  </si>
  <si>
    <t>2319010200109</t>
  </si>
  <si>
    <t>陶顺</t>
  </si>
  <si>
    <t>2319010200515</t>
  </si>
  <si>
    <t>段善珊</t>
  </si>
  <si>
    <t>2319010201129</t>
  </si>
  <si>
    <t>舒燕</t>
  </si>
  <si>
    <t>2319010201118</t>
  </si>
  <si>
    <t>周诗睿</t>
  </si>
  <si>
    <t>2319010200727</t>
  </si>
  <si>
    <t>许静</t>
  </si>
  <si>
    <t>2319010200913</t>
  </si>
  <si>
    <t>韩亚</t>
  </si>
  <si>
    <t>2319010200522</t>
  </si>
  <si>
    <t>念菲菲</t>
  </si>
  <si>
    <t>2319010201428</t>
  </si>
  <si>
    <t>王俊杰</t>
  </si>
  <si>
    <t>2319010200209</t>
  </si>
  <si>
    <t>宋凡</t>
  </si>
  <si>
    <t>2319010200226</t>
  </si>
  <si>
    <t>四川省夹江中学校</t>
  </si>
  <si>
    <t>张惠媛</t>
  </si>
  <si>
    <t>2319010201013</t>
  </si>
  <si>
    <t>高中物理教学</t>
  </si>
  <si>
    <t>19080201</t>
  </si>
  <si>
    <t>四川省夹江第一中学</t>
  </si>
  <si>
    <t>李欣</t>
  </si>
  <si>
    <t>2319010200326</t>
  </si>
  <si>
    <t>高中生物教学</t>
  </si>
  <si>
    <t>19090201</t>
  </si>
  <si>
    <t>吴亚琴</t>
  </si>
  <si>
    <t>2319010200523</t>
  </si>
  <si>
    <t>陈燕</t>
  </si>
  <si>
    <t>2319010200211</t>
  </si>
  <si>
    <t>夹江县云吟职业中学校</t>
  </si>
  <si>
    <t>余俊学</t>
  </si>
  <si>
    <t>2319010201120</t>
  </si>
  <si>
    <t>中职化学教学</t>
  </si>
  <si>
    <t>19100201</t>
  </si>
  <si>
    <t>陈露晰</t>
  </si>
  <si>
    <t>2319010201327</t>
  </si>
  <si>
    <t>曹梦文</t>
  </si>
  <si>
    <t>2319010200804</t>
  </si>
  <si>
    <t>干文婷</t>
  </si>
  <si>
    <t>2319010200520</t>
  </si>
  <si>
    <t>中职财经贸易教学</t>
  </si>
  <si>
    <t>19100202</t>
  </si>
  <si>
    <t>赵一茹</t>
  </si>
  <si>
    <t>2319010200921</t>
  </si>
  <si>
    <t>马源</t>
  </si>
  <si>
    <t>2319010201323</t>
  </si>
  <si>
    <t>王思遥</t>
  </si>
  <si>
    <t>2319010200330</t>
  </si>
  <si>
    <t>小学音乐教学</t>
  </si>
  <si>
    <t>19120203</t>
  </si>
  <si>
    <t>代鲡骏</t>
  </si>
  <si>
    <t>2319010200321</t>
  </si>
  <si>
    <t>李卓芯</t>
  </si>
  <si>
    <t>2319010200403</t>
  </si>
  <si>
    <t>杨雪菲</t>
  </si>
  <si>
    <t>2319010200410</t>
  </si>
  <si>
    <t>邓燕琪</t>
  </si>
  <si>
    <t>2319010201211</t>
  </si>
  <si>
    <t>赵微</t>
  </si>
  <si>
    <t>2319010200901</t>
  </si>
  <si>
    <t>夹江县第二中学校</t>
  </si>
  <si>
    <t>罗钦奕</t>
  </si>
  <si>
    <t>2319010201125</t>
  </si>
  <si>
    <t>初中体育教学</t>
  </si>
  <si>
    <t>19110201</t>
  </si>
  <si>
    <t>胡耀祖</t>
  </si>
  <si>
    <t>2319010200110</t>
  </si>
  <si>
    <t>郭庆</t>
  </si>
  <si>
    <t>2319010200706</t>
  </si>
  <si>
    <t>夹江县黄土镇第一初级中学</t>
  </si>
  <si>
    <t>母丹</t>
  </si>
  <si>
    <t>2319010201326</t>
  </si>
  <si>
    <t>初中信息技术教学</t>
  </si>
  <si>
    <t>19150201</t>
  </si>
  <si>
    <t>周嘉豪</t>
  </si>
  <si>
    <t>2319010200328</t>
  </si>
  <si>
    <t>汤敏</t>
  </si>
  <si>
    <t>2319010200302</t>
  </si>
  <si>
    <t>邹澳芩</t>
  </si>
  <si>
    <t>2319010200402</t>
  </si>
  <si>
    <t>初中音乐教学</t>
  </si>
  <si>
    <t>19150202</t>
  </si>
  <si>
    <t>赵馨雨</t>
  </si>
  <si>
    <t>2319010200619</t>
  </si>
  <si>
    <t>赵桂兰</t>
  </si>
  <si>
    <t>2319010201307</t>
  </si>
  <si>
    <t>夹江县木城镇第一小学校</t>
  </si>
  <si>
    <t>李玉林</t>
  </si>
  <si>
    <t>2319010200101</t>
  </si>
  <si>
    <t>小学美术教学</t>
  </si>
  <si>
    <t>19170201</t>
  </si>
  <si>
    <t>曾琴</t>
  </si>
  <si>
    <t>2319010200505</t>
  </si>
  <si>
    <t>郭欢</t>
  </si>
  <si>
    <t>2319010201406</t>
  </si>
  <si>
    <t>杨欣</t>
  </si>
  <si>
    <t>2319010201324</t>
  </si>
  <si>
    <t>初中心理健康教学</t>
  </si>
  <si>
    <t>19110202</t>
  </si>
  <si>
    <t>龚海燕</t>
  </si>
  <si>
    <t>2319010201024</t>
  </si>
  <si>
    <t>杜岚</t>
  </si>
  <si>
    <t>2319010200710</t>
  </si>
  <si>
    <t>夹江县城区幼儿园</t>
  </si>
  <si>
    <t>何辉</t>
  </si>
  <si>
    <t>2319010200424</t>
  </si>
  <si>
    <t>幼儿教学</t>
  </si>
  <si>
    <t>19130201</t>
  </si>
  <si>
    <t>杨禹颖</t>
  </si>
  <si>
    <t>2319010200422</t>
  </si>
  <si>
    <t>杨雯宇</t>
  </si>
  <si>
    <t>2319010200818</t>
  </si>
  <si>
    <t>董遥</t>
  </si>
  <si>
    <t>2319010200902</t>
  </si>
  <si>
    <t>李澜</t>
  </si>
  <si>
    <t>2319010200316</t>
  </si>
  <si>
    <t>刘淑韵</t>
  </si>
  <si>
    <t>2319010200430</t>
  </si>
  <si>
    <t>杨星雨</t>
  </si>
  <si>
    <t>2319010200728</t>
  </si>
  <si>
    <t>彭娟</t>
  </si>
  <si>
    <t>2319010200530</t>
  </si>
  <si>
    <t>张溪蕊</t>
  </si>
  <si>
    <t>2319010201523</t>
  </si>
  <si>
    <t>黄家珏</t>
  </si>
  <si>
    <t>2319010201405</t>
  </si>
  <si>
    <t>夏思</t>
  </si>
  <si>
    <t>2319010200508</t>
  </si>
  <si>
    <t>李怡宁</t>
  </si>
  <si>
    <t>2319010200320</t>
  </si>
  <si>
    <t>夹江县甘江镇第一小学校</t>
  </si>
  <si>
    <t>谭秋雨</t>
  </si>
  <si>
    <t>2319010200106</t>
  </si>
  <si>
    <t>小学英语教学</t>
  </si>
  <si>
    <t>19160201</t>
  </si>
  <si>
    <t>马彬蕾</t>
  </si>
  <si>
    <t>2319010200601</t>
  </si>
  <si>
    <t>李洁君</t>
  </si>
  <si>
    <t>2319010200627</t>
  </si>
  <si>
    <t>李梦蝶</t>
  </si>
  <si>
    <t>2319010200617</t>
  </si>
  <si>
    <t>初中英语教学</t>
  </si>
  <si>
    <t>19180206</t>
  </si>
  <si>
    <t>武俊莉</t>
  </si>
  <si>
    <t>2319010200319</t>
  </si>
  <si>
    <t>陈婷</t>
  </si>
  <si>
    <t>2319010200806</t>
  </si>
  <si>
    <t>石沁鑫</t>
  </si>
  <si>
    <t>2319010200725</t>
  </si>
  <si>
    <t>熊晓乔</t>
  </si>
  <si>
    <t>2319010200805</t>
  </si>
  <si>
    <t>黄雨萱</t>
  </si>
  <si>
    <t>2319010200413</t>
  </si>
  <si>
    <t>李金宴</t>
  </si>
  <si>
    <t>2319010201316</t>
  </si>
  <si>
    <t>马鸿美</t>
  </si>
  <si>
    <t>2319010201026</t>
  </si>
  <si>
    <t>王楠</t>
  </si>
  <si>
    <t>2319010200230</t>
  </si>
  <si>
    <t>陈姚</t>
  </si>
  <si>
    <t>2319010200129</t>
  </si>
  <si>
    <t>白春艳</t>
  </si>
  <si>
    <t>2319010201112</t>
  </si>
  <si>
    <t>郑棠丹</t>
  </si>
  <si>
    <t>2319010200724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</si>
</sst>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76" fontId="9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SheetLayoutView="100" workbookViewId="0" topLeftCell="A13">
      <selection activeCell="L27" sqref="L27"/>
    </sheetView>
  </sheetViews>
  <sheetFormatPr defaultColWidth="7.8515625" defaultRowHeight="15"/>
  <cols>
    <col min="1" max="1" width="4.00390625" style="2" customWidth="1"/>
    <col min="2" max="2" width="6.57421875" style="2" customWidth="1"/>
    <col min="3" max="3" width="13.421875" style="2" customWidth="1"/>
    <col min="4" max="4" width="5.140625" style="2" customWidth="1"/>
    <col min="5" max="5" width="20.421875" style="2" customWidth="1"/>
    <col min="6" max="6" width="14.7109375" style="2" customWidth="1"/>
    <col min="7" max="7" width="8.421875" style="2" customWidth="1"/>
    <col min="8" max="8" width="5.57421875" style="3" customWidth="1"/>
    <col min="9" max="9" width="3.7109375" style="2" customWidth="1"/>
    <col min="10" max="11" width="6.00390625" style="3" customWidth="1"/>
    <col min="12" max="12" width="5.421875" style="3" customWidth="1"/>
    <col min="13" max="14" width="6.421875" style="3" customWidth="1"/>
    <col min="15" max="15" width="4.7109375" style="2" customWidth="1"/>
    <col min="16" max="16384" width="7.8515625" style="1" customWidth="1"/>
  </cols>
  <sheetData>
    <row r="1" spans="1:15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5.75" customHeight="1">
      <c r="A2" s="4"/>
      <c r="B2" s="4"/>
      <c r="C2" s="4"/>
      <c r="D2" s="4"/>
      <c r="E2" s="4"/>
      <c r="F2" s="4"/>
      <c r="G2" s="4"/>
      <c r="H2" s="5"/>
      <c r="I2" s="15"/>
      <c r="J2" s="5"/>
      <c r="K2" s="5"/>
      <c r="L2" s="5"/>
      <c r="M2" s="5"/>
      <c r="N2" s="5"/>
      <c r="O2" s="15"/>
    </row>
    <row r="3" spans="1:15" s="1" customFormat="1" ht="33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15</v>
      </c>
    </row>
    <row r="4" spans="1:15" s="1" customFormat="1" ht="30" customHeight="1">
      <c r="A4" s="9" t="s">
        <v>16</v>
      </c>
      <c r="B4" s="10"/>
      <c r="C4" s="10"/>
      <c r="D4" s="10"/>
      <c r="E4" s="10"/>
      <c r="F4" s="10"/>
      <c r="G4" s="10"/>
      <c r="H4" s="11"/>
      <c r="I4" s="10"/>
      <c r="J4" s="11"/>
      <c r="K4" s="11"/>
      <c r="L4" s="11"/>
      <c r="M4" s="11"/>
      <c r="N4" s="11"/>
      <c r="O4" s="18"/>
    </row>
    <row r="5" spans="1:15" s="1" customFormat="1" ht="22.5" customHeight="1">
      <c r="A5" s="12">
        <v>13</v>
      </c>
      <c r="B5" s="13" t="s">
        <v>17</v>
      </c>
      <c r="C5" s="14" t="s">
        <v>18</v>
      </c>
      <c r="D5" s="13" t="s">
        <v>19</v>
      </c>
      <c r="E5" s="13" t="s">
        <v>16</v>
      </c>
      <c r="F5" s="13" t="s">
        <v>20</v>
      </c>
      <c r="G5" s="14" t="s">
        <v>21</v>
      </c>
      <c r="H5" s="12">
        <v>70</v>
      </c>
      <c r="I5" s="12"/>
      <c r="J5" s="12">
        <v>70</v>
      </c>
      <c r="K5" s="14">
        <f>J5*0.5</f>
        <v>35</v>
      </c>
      <c r="L5" s="19">
        <v>85.1</v>
      </c>
      <c r="M5" s="19">
        <f>L5*0.5</f>
        <v>42.55</v>
      </c>
      <c r="N5" s="19">
        <f>M5+K5</f>
        <v>77.55</v>
      </c>
      <c r="O5" s="20">
        <v>1</v>
      </c>
    </row>
    <row r="6" spans="1:15" s="1" customFormat="1" ht="22.5" customHeight="1">
      <c r="A6" s="12">
        <v>12</v>
      </c>
      <c r="B6" s="13" t="s">
        <v>22</v>
      </c>
      <c r="C6" s="36" t="s">
        <v>23</v>
      </c>
      <c r="D6" s="13" t="s">
        <v>19</v>
      </c>
      <c r="E6" s="13" t="s">
        <v>16</v>
      </c>
      <c r="F6" s="13" t="s">
        <v>20</v>
      </c>
      <c r="G6" s="14" t="s">
        <v>21</v>
      </c>
      <c r="H6" s="12">
        <v>70</v>
      </c>
      <c r="I6" s="12"/>
      <c r="J6" s="12">
        <v>70</v>
      </c>
      <c r="K6" s="14">
        <f>J6*0.5</f>
        <v>35</v>
      </c>
      <c r="L6" s="19">
        <v>82.3</v>
      </c>
      <c r="M6" s="19">
        <f>L6*0.5</f>
        <v>41.15</v>
      </c>
      <c r="N6" s="19">
        <f>M6+K6</f>
        <v>76.15</v>
      </c>
      <c r="O6" s="20">
        <v>2</v>
      </c>
    </row>
    <row r="7" spans="1:15" s="1" customFormat="1" ht="22.5" customHeight="1">
      <c r="A7" s="12">
        <v>11</v>
      </c>
      <c r="B7" s="13" t="s">
        <v>24</v>
      </c>
      <c r="C7" s="14" t="s">
        <v>25</v>
      </c>
      <c r="D7" s="13" t="s">
        <v>19</v>
      </c>
      <c r="E7" s="13" t="s">
        <v>16</v>
      </c>
      <c r="F7" s="13" t="s">
        <v>20</v>
      </c>
      <c r="G7" s="14" t="s">
        <v>21</v>
      </c>
      <c r="H7" s="12">
        <v>65</v>
      </c>
      <c r="I7" s="12"/>
      <c r="J7" s="12">
        <v>65</v>
      </c>
      <c r="K7" s="14">
        <f>J7*0.5</f>
        <v>32.5</v>
      </c>
      <c r="L7" s="19">
        <v>80.5</v>
      </c>
      <c r="M7" s="19">
        <f>L7*0.5</f>
        <v>40.25</v>
      </c>
      <c r="N7" s="19">
        <f>M7+K7</f>
        <v>72.75</v>
      </c>
      <c r="O7" s="20">
        <v>3</v>
      </c>
    </row>
    <row r="8" spans="1:15" s="1" customFormat="1" ht="22.5" customHeight="1">
      <c r="A8" s="12">
        <v>10</v>
      </c>
      <c r="B8" s="13" t="s">
        <v>26</v>
      </c>
      <c r="C8" s="14" t="s">
        <v>27</v>
      </c>
      <c r="D8" s="13" t="s">
        <v>19</v>
      </c>
      <c r="E8" s="13" t="s">
        <v>16</v>
      </c>
      <c r="F8" s="13" t="s">
        <v>20</v>
      </c>
      <c r="G8" s="14" t="s">
        <v>21</v>
      </c>
      <c r="H8" s="12">
        <v>64.5</v>
      </c>
      <c r="I8" s="12"/>
      <c r="J8" s="12">
        <v>64.5</v>
      </c>
      <c r="K8" s="14">
        <f>J8*0.5</f>
        <v>32.25</v>
      </c>
      <c r="L8" s="19">
        <v>80.5</v>
      </c>
      <c r="M8" s="19">
        <f>L8*0.5</f>
        <v>40.25</v>
      </c>
      <c r="N8" s="19">
        <f>M8+K8</f>
        <v>72.5</v>
      </c>
      <c r="O8" s="20">
        <v>4</v>
      </c>
    </row>
    <row r="9" spans="1:15" s="1" customFormat="1" ht="22.5" customHeight="1">
      <c r="A9" s="12">
        <v>8</v>
      </c>
      <c r="B9" s="13" t="s">
        <v>28</v>
      </c>
      <c r="C9" s="14" t="s">
        <v>29</v>
      </c>
      <c r="D9" s="13" t="s">
        <v>19</v>
      </c>
      <c r="E9" s="13" t="s">
        <v>16</v>
      </c>
      <c r="F9" s="13" t="s">
        <v>20</v>
      </c>
      <c r="G9" s="14" t="s">
        <v>21</v>
      </c>
      <c r="H9" s="12">
        <v>59</v>
      </c>
      <c r="I9" s="12"/>
      <c r="J9" s="12">
        <v>59</v>
      </c>
      <c r="K9" s="14">
        <f>J9*0.5</f>
        <v>29.5</v>
      </c>
      <c r="L9" s="19">
        <v>82.8</v>
      </c>
      <c r="M9" s="19">
        <f>L9*0.5</f>
        <v>41.4</v>
      </c>
      <c r="N9" s="19">
        <f>M9+K9</f>
        <v>70.9</v>
      </c>
      <c r="O9" s="20">
        <v>5</v>
      </c>
    </row>
    <row r="10" spans="1:15" s="2" customFormat="1" ht="22.5" customHeight="1">
      <c r="A10" s="12">
        <v>9</v>
      </c>
      <c r="B10" s="34" t="s">
        <v>30</v>
      </c>
      <c r="C10" s="34" t="s">
        <v>31</v>
      </c>
      <c r="D10" s="34" t="s">
        <v>19</v>
      </c>
      <c r="E10" s="34" t="s">
        <v>16</v>
      </c>
      <c r="F10" s="34" t="s">
        <v>20</v>
      </c>
      <c r="G10" s="34" t="s">
        <v>21</v>
      </c>
      <c r="H10" s="34">
        <v>57</v>
      </c>
      <c r="I10" s="12"/>
      <c r="J10" s="34">
        <v>57</v>
      </c>
      <c r="K10" s="14">
        <f>J10*0.5</f>
        <v>28.5</v>
      </c>
      <c r="L10" s="19">
        <v>79.2</v>
      </c>
      <c r="M10" s="19">
        <f>L10*0.5</f>
        <v>39.6</v>
      </c>
      <c r="N10" s="19">
        <f>M10+K10</f>
        <v>68.1</v>
      </c>
      <c r="O10" s="20">
        <v>6</v>
      </c>
    </row>
    <row r="11" spans="1:15" s="2" customFormat="1" ht="33.75" customHeight="1">
      <c r="A11" s="28" t="s">
        <v>32</v>
      </c>
      <c r="B11" s="29"/>
      <c r="C11" s="29"/>
      <c r="D11" s="29"/>
      <c r="E11" s="29"/>
      <c r="F11" s="29"/>
      <c r="G11" s="29"/>
      <c r="H11" s="30"/>
      <c r="I11" s="29"/>
      <c r="J11" s="30"/>
      <c r="K11" s="30"/>
      <c r="L11" s="30"/>
      <c r="M11" s="30"/>
      <c r="N11" s="30"/>
      <c r="O11" s="32"/>
    </row>
    <row r="12" spans="1:15" s="2" customFormat="1" ht="22.5" customHeight="1">
      <c r="A12" s="12">
        <v>1</v>
      </c>
      <c r="B12" s="13" t="s">
        <v>33</v>
      </c>
      <c r="C12" s="14" t="s">
        <v>34</v>
      </c>
      <c r="D12" s="13" t="s">
        <v>19</v>
      </c>
      <c r="E12" s="13" t="s">
        <v>32</v>
      </c>
      <c r="F12" s="13" t="s">
        <v>35</v>
      </c>
      <c r="G12" s="14" t="s">
        <v>36</v>
      </c>
      <c r="H12" s="12">
        <v>72.5</v>
      </c>
      <c r="I12" s="12"/>
      <c r="J12" s="12">
        <v>72.5</v>
      </c>
      <c r="K12" s="33">
        <f>J12*0.5</f>
        <v>36.25</v>
      </c>
      <c r="L12" s="19">
        <v>84.1</v>
      </c>
      <c r="M12" s="19">
        <f>L12*0.5</f>
        <v>42.05</v>
      </c>
      <c r="N12" s="19">
        <f>M12+K12</f>
        <v>78.3</v>
      </c>
      <c r="O12" s="20">
        <v>1</v>
      </c>
    </row>
    <row r="13" spans="1:15" s="1" customFormat="1" ht="22.5" customHeight="1">
      <c r="A13" s="12">
        <v>7</v>
      </c>
      <c r="B13" s="13" t="s">
        <v>37</v>
      </c>
      <c r="C13" s="14" t="s">
        <v>38</v>
      </c>
      <c r="D13" s="13" t="s">
        <v>19</v>
      </c>
      <c r="E13" s="13" t="s">
        <v>32</v>
      </c>
      <c r="F13" s="13" t="s">
        <v>35</v>
      </c>
      <c r="G13" s="14" t="s">
        <v>36</v>
      </c>
      <c r="H13" s="12">
        <v>69</v>
      </c>
      <c r="I13" s="21"/>
      <c r="J13" s="12">
        <v>69</v>
      </c>
      <c r="K13" s="33">
        <f>J13*0.5</f>
        <v>34.5</v>
      </c>
      <c r="L13" s="19">
        <v>87.5</v>
      </c>
      <c r="M13" s="19">
        <f>L13*0.5</f>
        <v>43.75</v>
      </c>
      <c r="N13" s="19">
        <f>M13+K13</f>
        <v>78.25</v>
      </c>
      <c r="O13" s="20">
        <v>2</v>
      </c>
    </row>
    <row r="14" spans="1:15" s="2" customFormat="1" ht="22.5" customHeight="1">
      <c r="A14" s="12">
        <v>6</v>
      </c>
      <c r="B14" s="13" t="s">
        <v>39</v>
      </c>
      <c r="C14" s="14" t="s">
        <v>40</v>
      </c>
      <c r="D14" s="13" t="s">
        <v>19</v>
      </c>
      <c r="E14" s="13" t="s">
        <v>32</v>
      </c>
      <c r="F14" s="13" t="s">
        <v>35</v>
      </c>
      <c r="G14" s="14" t="s">
        <v>36</v>
      </c>
      <c r="H14" s="12">
        <v>71</v>
      </c>
      <c r="I14" s="12"/>
      <c r="J14" s="12">
        <v>71</v>
      </c>
      <c r="K14" s="33">
        <f>J14*0.5</f>
        <v>35.5</v>
      </c>
      <c r="L14" s="19">
        <v>84</v>
      </c>
      <c r="M14" s="19">
        <f>L14*0.5</f>
        <v>42</v>
      </c>
      <c r="N14" s="19">
        <f>M14+K14</f>
        <v>77.5</v>
      </c>
      <c r="O14" s="20">
        <v>3</v>
      </c>
    </row>
    <row r="15" spans="1:15" s="1" customFormat="1" ht="22.5" customHeight="1">
      <c r="A15" s="12">
        <v>4</v>
      </c>
      <c r="B15" s="13" t="s">
        <v>41</v>
      </c>
      <c r="C15" s="14" t="s">
        <v>42</v>
      </c>
      <c r="D15" s="13" t="s">
        <v>19</v>
      </c>
      <c r="E15" s="13" t="s">
        <v>32</v>
      </c>
      <c r="F15" s="13" t="s">
        <v>35</v>
      </c>
      <c r="G15" s="14" t="s">
        <v>36</v>
      </c>
      <c r="H15" s="12">
        <v>69.5</v>
      </c>
      <c r="I15" s="21"/>
      <c r="J15" s="12">
        <v>69.5</v>
      </c>
      <c r="K15" s="33">
        <f>J15*0.5</f>
        <v>34.75</v>
      </c>
      <c r="L15" s="19">
        <v>83.7</v>
      </c>
      <c r="M15" s="19">
        <f>L15*0.5</f>
        <v>41.85</v>
      </c>
      <c r="N15" s="19">
        <f>M15+K15</f>
        <v>76.6</v>
      </c>
      <c r="O15" s="20">
        <v>4</v>
      </c>
    </row>
    <row r="16" spans="1:15" s="2" customFormat="1" ht="22.5" customHeight="1">
      <c r="A16" s="12">
        <v>2</v>
      </c>
      <c r="B16" s="13" t="s">
        <v>43</v>
      </c>
      <c r="C16" s="14" t="s">
        <v>44</v>
      </c>
      <c r="D16" s="13" t="s">
        <v>19</v>
      </c>
      <c r="E16" s="13" t="s">
        <v>32</v>
      </c>
      <c r="F16" s="13" t="s">
        <v>35</v>
      </c>
      <c r="G16" s="14" t="s">
        <v>36</v>
      </c>
      <c r="H16" s="12">
        <v>73.5</v>
      </c>
      <c r="I16" s="12"/>
      <c r="J16" s="12">
        <v>73.5</v>
      </c>
      <c r="K16" s="33">
        <f>J16*0.5</f>
        <v>36.75</v>
      </c>
      <c r="L16" s="19">
        <v>79.1</v>
      </c>
      <c r="M16" s="19">
        <f>L16*0.5</f>
        <v>39.55</v>
      </c>
      <c r="N16" s="19">
        <f>M16+K16</f>
        <v>76.3</v>
      </c>
      <c r="O16" s="20">
        <v>5</v>
      </c>
    </row>
    <row r="17" spans="1:15" s="1" customFormat="1" ht="22.5" customHeight="1">
      <c r="A17" s="12">
        <v>5</v>
      </c>
      <c r="B17" s="13" t="s">
        <v>45</v>
      </c>
      <c r="C17" s="14" t="s">
        <v>46</v>
      </c>
      <c r="D17" s="13" t="s">
        <v>19</v>
      </c>
      <c r="E17" s="13" t="s">
        <v>32</v>
      </c>
      <c r="F17" s="13" t="s">
        <v>35</v>
      </c>
      <c r="G17" s="14" t="s">
        <v>36</v>
      </c>
      <c r="H17" s="12">
        <v>70</v>
      </c>
      <c r="I17" s="21"/>
      <c r="J17" s="12">
        <v>70</v>
      </c>
      <c r="K17" s="33">
        <f>J17*0.5</f>
        <v>35</v>
      </c>
      <c r="L17" s="19">
        <v>81.5</v>
      </c>
      <c r="M17" s="19">
        <f>L17*0.5</f>
        <v>40.75</v>
      </c>
      <c r="N17" s="19">
        <f>M17+K17</f>
        <v>75.75</v>
      </c>
      <c r="O17" s="20">
        <v>6</v>
      </c>
    </row>
    <row r="18" spans="1:15" s="1" customFormat="1" ht="22.5" customHeight="1">
      <c r="A18" s="12">
        <v>3</v>
      </c>
      <c r="B18" s="13" t="s">
        <v>47</v>
      </c>
      <c r="C18" s="14" t="s">
        <v>48</v>
      </c>
      <c r="D18" s="13" t="s">
        <v>19</v>
      </c>
      <c r="E18" s="13" t="s">
        <v>32</v>
      </c>
      <c r="F18" s="13" t="s">
        <v>35</v>
      </c>
      <c r="G18" s="14" t="s">
        <v>36</v>
      </c>
      <c r="H18" s="12">
        <v>59</v>
      </c>
      <c r="I18" s="21"/>
      <c r="J18" s="12">
        <v>59</v>
      </c>
      <c r="K18" s="33">
        <f>J18*0.5</f>
        <v>29.5</v>
      </c>
      <c r="L18" s="19">
        <v>86.9</v>
      </c>
      <c r="M18" s="19">
        <f>L18*0.5</f>
        <v>43.45</v>
      </c>
      <c r="N18" s="19">
        <f>M18+K18</f>
        <v>72.95</v>
      </c>
      <c r="O18" s="20">
        <v>7</v>
      </c>
    </row>
    <row r="19" spans="1:15" s="1" customFormat="1" ht="30" customHeight="1">
      <c r="A19" s="28" t="s">
        <v>49</v>
      </c>
      <c r="B19" s="29"/>
      <c r="C19" s="29"/>
      <c r="D19" s="29"/>
      <c r="E19" s="29"/>
      <c r="F19" s="29"/>
      <c r="G19" s="29"/>
      <c r="H19" s="30"/>
      <c r="I19" s="29"/>
      <c r="J19" s="30"/>
      <c r="K19" s="30"/>
      <c r="L19" s="30"/>
      <c r="M19" s="30"/>
      <c r="N19" s="30"/>
      <c r="O19" s="32"/>
    </row>
    <row r="20" spans="1:15" s="1" customFormat="1" ht="25.5" customHeight="1">
      <c r="A20" s="12">
        <v>15</v>
      </c>
      <c r="B20" s="13" t="s">
        <v>50</v>
      </c>
      <c r="C20" s="14" t="s">
        <v>51</v>
      </c>
      <c r="D20" s="13" t="s">
        <v>19</v>
      </c>
      <c r="E20" s="13" t="s">
        <v>49</v>
      </c>
      <c r="F20" s="13" t="s">
        <v>52</v>
      </c>
      <c r="G20" s="14" t="s">
        <v>53</v>
      </c>
      <c r="H20" s="12">
        <v>71.5</v>
      </c>
      <c r="I20" s="12"/>
      <c r="J20" s="12">
        <v>71.5</v>
      </c>
      <c r="K20" s="33">
        <f>J20*0.5</f>
        <v>35.75</v>
      </c>
      <c r="L20" s="19">
        <v>83.9</v>
      </c>
      <c r="M20" s="19">
        <f>L20*0.5</f>
        <v>41.95</v>
      </c>
      <c r="N20" s="19">
        <f>M20+K20</f>
        <v>77.7</v>
      </c>
      <c r="O20" s="20">
        <v>1</v>
      </c>
    </row>
    <row r="21" spans="1:15" s="1" customFormat="1" ht="22.5" customHeight="1">
      <c r="A21" s="12">
        <v>14</v>
      </c>
      <c r="B21" s="13" t="s">
        <v>54</v>
      </c>
      <c r="C21" s="14" t="s">
        <v>55</v>
      </c>
      <c r="D21" s="13" t="s">
        <v>19</v>
      </c>
      <c r="E21" s="13" t="s">
        <v>49</v>
      </c>
      <c r="F21" s="13" t="s">
        <v>52</v>
      </c>
      <c r="G21" s="14" t="s">
        <v>53</v>
      </c>
      <c r="H21" s="12">
        <v>65.5</v>
      </c>
      <c r="I21" s="21"/>
      <c r="J21" s="12">
        <v>65.5</v>
      </c>
      <c r="K21" s="33">
        <f>J21*0.5</f>
        <v>32.75</v>
      </c>
      <c r="L21" s="19">
        <v>82.9</v>
      </c>
      <c r="M21" s="19">
        <f>L21*0.5</f>
        <v>41.45</v>
      </c>
      <c r="N21" s="19">
        <f>M21+K21</f>
        <v>74.2</v>
      </c>
      <c r="O21" s="20">
        <v>2</v>
      </c>
    </row>
    <row r="22" spans="1:15" s="1" customFormat="1" ht="25.5" customHeight="1">
      <c r="A22" s="12">
        <v>19</v>
      </c>
      <c r="B22" s="13" t="s">
        <v>56</v>
      </c>
      <c r="C22" s="14" t="s">
        <v>57</v>
      </c>
      <c r="D22" s="13" t="s">
        <v>19</v>
      </c>
      <c r="E22" s="13" t="s">
        <v>49</v>
      </c>
      <c r="F22" s="13" t="s">
        <v>52</v>
      </c>
      <c r="G22" s="14" t="s">
        <v>53</v>
      </c>
      <c r="H22" s="12">
        <v>71.5</v>
      </c>
      <c r="I22" s="12"/>
      <c r="J22" s="12">
        <v>71.5</v>
      </c>
      <c r="K22" s="33">
        <f>J22*0.5</f>
        <v>35.75</v>
      </c>
      <c r="L22" s="19">
        <v>75.6</v>
      </c>
      <c r="M22" s="19">
        <f>L22*0.5</f>
        <v>37.8</v>
      </c>
      <c r="N22" s="19">
        <f>M22+K22</f>
        <v>73.55</v>
      </c>
      <c r="O22" s="20">
        <v>3</v>
      </c>
    </row>
    <row r="23" spans="1:15" s="1" customFormat="1" ht="22.5" customHeight="1">
      <c r="A23" s="12">
        <v>17</v>
      </c>
      <c r="B23" s="13" t="s">
        <v>58</v>
      </c>
      <c r="C23" s="14" t="s">
        <v>59</v>
      </c>
      <c r="D23" s="13" t="s">
        <v>19</v>
      </c>
      <c r="E23" s="13" t="s">
        <v>49</v>
      </c>
      <c r="F23" s="13" t="s">
        <v>52</v>
      </c>
      <c r="G23" s="14" t="s">
        <v>53</v>
      </c>
      <c r="H23" s="12">
        <v>65.5</v>
      </c>
      <c r="I23" s="21"/>
      <c r="J23" s="12">
        <v>65.5</v>
      </c>
      <c r="K23" s="33">
        <f>J23*0.5</f>
        <v>32.75</v>
      </c>
      <c r="L23" s="19">
        <v>80.7</v>
      </c>
      <c r="M23" s="19">
        <f>L23*0.5</f>
        <v>40.35</v>
      </c>
      <c r="N23" s="19">
        <f>M23+K23</f>
        <v>73.1</v>
      </c>
      <c r="O23" s="20">
        <v>4</v>
      </c>
    </row>
    <row r="24" spans="1:15" s="1" customFormat="1" ht="25.5" customHeight="1">
      <c r="A24" s="12">
        <v>18</v>
      </c>
      <c r="B24" s="13" t="s">
        <v>60</v>
      </c>
      <c r="C24" s="14" t="s">
        <v>61</v>
      </c>
      <c r="D24" s="13" t="s">
        <v>19</v>
      </c>
      <c r="E24" s="13" t="s">
        <v>49</v>
      </c>
      <c r="F24" s="13" t="s">
        <v>52</v>
      </c>
      <c r="G24" s="14" t="s">
        <v>53</v>
      </c>
      <c r="H24" s="12">
        <v>65.5</v>
      </c>
      <c r="I24" s="12"/>
      <c r="J24" s="12">
        <v>65.5</v>
      </c>
      <c r="K24" s="33">
        <f>J24*0.5</f>
        <v>32.75</v>
      </c>
      <c r="L24" s="19">
        <v>80.4</v>
      </c>
      <c r="M24" s="19">
        <f>L24*0.5</f>
        <v>40.2</v>
      </c>
      <c r="N24" s="19">
        <f>M24+K24</f>
        <v>72.95</v>
      </c>
      <c r="O24" s="20">
        <v>5</v>
      </c>
    </row>
    <row r="25" spans="1:15" s="1" customFormat="1" ht="22.5" customHeight="1">
      <c r="A25" s="12">
        <v>16</v>
      </c>
      <c r="B25" s="13" t="s">
        <v>62</v>
      </c>
      <c r="C25" s="14" t="s">
        <v>63</v>
      </c>
      <c r="D25" s="13" t="s">
        <v>19</v>
      </c>
      <c r="E25" s="13" t="s">
        <v>49</v>
      </c>
      <c r="F25" s="13" t="s">
        <v>52</v>
      </c>
      <c r="G25" s="14" t="s">
        <v>53</v>
      </c>
      <c r="H25" s="12">
        <v>61.5</v>
      </c>
      <c r="I25" s="21"/>
      <c r="J25" s="12">
        <v>61.5</v>
      </c>
      <c r="K25" s="33">
        <f>J25*0.5</f>
        <v>30.75</v>
      </c>
      <c r="L25" s="19">
        <v>81.5</v>
      </c>
      <c r="M25" s="19">
        <f>L25*0.5</f>
        <v>40.75</v>
      </c>
      <c r="N25" s="19">
        <f>M25+K25</f>
        <v>71.5</v>
      </c>
      <c r="O25" s="20">
        <v>6</v>
      </c>
    </row>
    <row r="26" spans="1:15" s="1" customFormat="1" ht="22.5" customHeight="1">
      <c r="A26" s="12">
        <v>20</v>
      </c>
      <c r="B26" s="13" t="s">
        <v>64</v>
      </c>
      <c r="C26" s="14" t="s">
        <v>65</v>
      </c>
      <c r="D26" s="13" t="s">
        <v>19</v>
      </c>
      <c r="E26" s="13" t="s">
        <v>49</v>
      </c>
      <c r="F26" s="13" t="s">
        <v>52</v>
      </c>
      <c r="G26" s="14" t="s">
        <v>53</v>
      </c>
      <c r="H26" s="12">
        <v>56.5</v>
      </c>
      <c r="I26" s="21"/>
      <c r="J26" s="12">
        <v>56.5</v>
      </c>
      <c r="K26" s="33">
        <f>J26*0.5</f>
        <v>28.25</v>
      </c>
      <c r="L26" s="19">
        <v>79.1</v>
      </c>
      <c r="M26" s="19">
        <f>L26*0.5</f>
        <v>39.55</v>
      </c>
      <c r="N26" s="19">
        <f>M26+K26</f>
        <v>67.8</v>
      </c>
      <c r="O26" s="20">
        <v>7</v>
      </c>
    </row>
    <row r="27" spans="1:15" s="1" customFormat="1" ht="22.5" customHeight="1">
      <c r="A27" s="12"/>
      <c r="B27" s="13" t="s">
        <v>66</v>
      </c>
      <c r="C27" s="14" t="s">
        <v>67</v>
      </c>
      <c r="D27" s="13" t="s">
        <v>19</v>
      </c>
      <c r="E27" s="13" t="s">
        <v>49</v>
      </c>
      <c r="F27" s="13" t="s">
        <v>52</v>
      </c>
      <c r="G27" s="14" t="s">
        <v>53</v>
      </c>
      <c r="H27" s="12">
        <v>63.5</v>
      </c>
      <c r="I27" s="21"/>
      <c r="J27" s="12">
        <v>63.5</v>
      </c>
      <c r="K27" s="33">
        <f>J27*0.5</f>
        <v>31.75</v>
      </c>
      <c r="L27" s="22" t="s">
        <v>68</v>
      </c>
      <c r="M27" s="19">
        <v>0</v>
      </c>
      <c r="N27" s="19">
        <f>M27+K27</f>
        <v>31.75</v>
      </c>
      <c r="O27" s="20">
        <v>8</v>
      </c>
    </row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</sheetData>
  <sheetProtection/>
  <mergeCells count="5">
    <mergeCell ref="A1:O1"/>
    <mergeCell ref="H2:O2"/>
    <mergeCell ref="A4:O4"/>
    <mergeCell ref="A11:O11"/>
    <mergeCell ref="A19:O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0">
      <selection activeCell="D2" sqref="D1:D65536"/>
    </sheetView>
  </sheetViews>
  <sheetFormatPr defaultColWidth="7.8515625" defaultRowHeight="15"/>
  <cols>
    <col min="1" max="1" width="4.00390625" style="2" customWidth="1"/>
    <col min="2" max="2" width="6.421875" style="2" customWidth="1"/>
    <col min="3" max="3" width="14.57421875" style="2" customWidth="1"/>
    <col min="4" max="4" width="4.8515625" style="2" customWidth="1"/>
    <col min="5" max="5" width="20.421875" style="2" customWidth="1"/>
    <col min="6" max="6" width="14.7109375" style="2" customWidth="1"/>
    <col min="7" max="7" width="8.421875" style="2" customWidth="1"/>
    <col min="8" max="8" width="5.57421875" style="3" customWidth="1"/>
    <col min="9" max="9" width="3.7109375" style="2" customWidth="1"/>
    <col min="10" max="11" width="6.00390625" style="3" customWidth="1"/>
    <col min="12" max="12" width="5.421875" style="3" customWidth="1"/>
    <col min="13" max="14" width="6.421875" style="3" customWidth="1"/>
    <col min="15" max="15" width="4.7109375" style="2" customWidth="1"/>
    <col min="16" max="16384" width="7.8515625" style="1" customWidth="1"/>
  </cols>
  <sheetData>
    <row r="1" spans="1:15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5.75" customHeight="1">
      <c r="A2" s="4"/>
      <c r="B2" s="4"/>
      <c r="C2" s="4"/>
      <c r="D2" s="4"/>
      <c r="E2" s="4"/>
      <c r="F2" s="4"/>
      <c r="G2" s="4"/>
      <c r="H2" s="5"/>
      <c r="I2" s="15"/>
      <c r="J2" s="5"/>
      <c r="K2" s="5"/>
      <c r="L2" s="5"/>
      <c r="M2" s="5"/>
      <c r="N2" s="5"/>
      <c r="O2" s="15"/>
    </row>
    <row r="3" spans="1:15" s="1" customFormat="1" ht="33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15</v>
      </c>
    </row>
    <row r="4" spans="1:15" s="1" customFormat="1" ht="30" customHeight="1">
      <c r="A4" s="9" t="s">
        <v>32</v>
      </c>
      <c r="B4" s="10"/>
      <c r="C4" s="10"/>
      <c r="D4" s="10"/>
      <c r="E4" s="10"/>
      <c r="F4" s="10"/>
      <c r="G4" s="10"/>
      <c r="H4" s="11"/>
      <c r="I4" s="10"/>
      <c r="J4" s="11"/>
      <c r="K4" s="11"/>
      <c r="L4" s="11"/>
      <c r="M4" s="11"/>
      <c r="N4" s="11"/>
      <c r="O4" s="18"/>
    </row>
    <row r="5" spans="1:15" s="1" customFormat="1" ht="22.5" customHeight="1">
      <c r="A5" s="12">
        <v>10</v>
      </c>
      <c r="B5" s="13" t="s">
        <v>69</v>
      </c>
      <c r="C5" s="14" t="s">
        <v>70</v>
      </c>
      <c r="D5" s="13" t="s">
        <v>19</v>
      </c>
      <c r="E5" s="13" t="s">
        <v>32</v>
      </c>
      <c r="F5" s="13" t="s">
        <v>71</v>
      </c>
      <c r="G5" s="14" t="s">
        <v>72</v>
      </c>
      <c r="H5" s="12">
        <v>79</v>
      </c>
      <c r="I5" s="12"/>
      <c r="J5" s="12">
        <v>79</v>
      </c>
      <c r="K5" s="14">
        <f>J5*0.5</f>
        <v>39.5</v>
      </c>
      <c r="L5" s="19">
        <v>85.5</v>
      </c>
      <c r="M5" s="19">
        <f>L5*0.5</f>
        <v>42.75</v>
      </c>
      <c r="N5" s="19">
        <f>M5+K5</f>
        <v>82.25</v>
      </c>
      <c r="O5" s="20">
        <v>1</v>
      </c>
    </row>
    <row r="6" spans="1:15" s="1" customFormat="1" ht="22.5" customHeight="1">
      <c r="A6" s="12">
        <v>9</v>
      </c>
      <c r="B6" s="13" t="s">
        <v>73</v>
      </c>
      <c r="C6" s="14" t="s">
        <v>74</v>
      </c>
      <c r="D6" s="13" t="s">
        <v>19</v>
      </c>
      <c r="E6" s="13" t="s">
        <v>32</v>
      </c>
      <c r="F6" s="13" t="s">
        <v>71</v>
      </c>
      <c r="G6" s="14" t="s">
        <v>72</v>
      </c>
      <c r="H6" s="12">
        <v>75.5</v>
      </c>
      <c r="I6" s="12"/>
      <c r="J6" s="12">
        <v>75.5</v>
      </c>
      <c r="K6" s="14">
        <f>J6*0.5</f>
        <v>37.75</v>
      </c>
      <c r="L6" s="19">
        <v>87.8</v>
      </c>
      <c r="M6" s="19">
        <f>L6*0.5</f>
        <v>43.9</v>
      </c>
      <c r="N6" s="19">
        <f>M6+K6</f>
        <v>81.65</v>
      </c>
      <c r="O6" s="20">
        <v>2</v>
      </c>
    </row>
    <row r="7" spans="1:15" s="1" customFormat="1" ht="22.5" customHeight="1">
      <c r="A7" s="12">
        <v>17</v>
      </c>
      <c r="B7" s="13" t="s">
        <v>75</v>
      </c>
      <c r="C7" s="14" t="s">
        <v>76</v>
      </c>
      <c r="D7" s="13" t="s">
        <v>19</v>
      </c>
      <c r="E7" s="13" t="s">
        <v>32</v>
      </c>
      <c r="F7" s="13" t="s">
        <v>71</v>
      </c>
      <c r="G7" s="14" t="s">
        <v>72</v>
      </c>
      <c r="H7" s="12">
        <v>78</v>
      </c>
      <c r="I7" s="12"/>
      <c r="J7" s="12">
        <v>78</v>
      </c>
      <c r="K7" s="14">
        <f>J7*0.5</f>
        <v>39</v>
      </c>
      <c r="L7" s="19">
        <v>83.9</v>
      </c>
      <c r="M7" s="19">
        <f>L7*0.5</f>
        <v>41.95</v>
      </c>
      <c r="N7" s="19">
        <f>M7+K7</f>
        <v>80.95</v>
      </c>
      <c r="O7" s="20">
        <v>3</v>
      </c>
    </row>
    <row r="8" spans="1:15" s="1" customFormat="1" ht="22.5" customHeight="1">
      <c r="A8" s="12">
        <v>7</v>
      </c>
      <c r="B8" s="13" t="s">
        <v>77</v>
      </c>
      <c r="C8" s="14" t="s">
        <v>78</v>
      </c>
      <c r="D8" s="13" t="s">
        <v>79</v>
      </c>
      <c r="E8" s="13" t="s">
        <v>32</v>
      </c>
      <c r="F8" s="13" t="s">
        <v>71</v>
      </c>
      <c r="G8" s="14" t="s">
        <v>72</v>
      </c>
      <c r="H8" s="12">
        <v>74</v>
      </c>
      <c r="I8" s="12">
        <v>4</v>
      </c>
      <c r="J8" s="12">
        <v>78</v>
      </c>
      <c r="K8" s="14">
        <f>J8*0.5</f>
        <v>39</v>
      </c>
      <c r="L8" s="19">
        <v>83.6</v>
      </c>
      <c r="M8" s="19">
        <f>L8*0.5</f>
        <v>41.8</v>
      </c>
      <c r="N8" s="19">
        <f>M8+K8</f>
        <v>80.8</v>
      </c>
      <c r="O8" s="20">
        <v>4</v>
      </c>
    </row>
    <row r="9" spans="1:15" s="1" customFormat="1" ht="22.5" customHeight="1">
      <c r="A9" s="12">
        <v>16</v>
      </c>
      <c r="B9" s="13" t="s">
        <v>80</v>
      </c>
      <c r="C9" s="14" t="s">
        <v>81</v>
      </c>
      <c r="D9" s="13" t="s">
        <v>19</v>
      </c>
      <c r="E9" s="13" t="s">
        <v>32</v>
      </c>
      <c r="F9" s="13" t="s">
        <v>71</v>
      </c>
      <c r="G9" s="14" t="s">
        <v>72</v>
      </c>
      <c r="H9" s="12">
        <v>75</v>
      </c>
      <c r="I9" s="12"/>
      <c r="J9" s="12">
        <v>75</v>
      </c>
      <c r="K9" s="14">
        <f>J9*0.5</f>
        <v>37.5</v>
      </c>
      <c r="L9" s="19">
        <v>84.6</v>
      </c>
      <c r="M9" s="19">
        <f>L9*0.5</f>
        <v>42.3</v>
      </c>
      <c r="N9" s="19">
        <f>M9+K9</f>
        <v>79.8</v>
      </c>
      <c r="O9" s="20">
        <v>5</v>
      </c>
    </row>
    <row r="10" spans="1:15" s="2" customFormat="1" ht="22.5" customHeight="1">
      <c r="A10" s="12">
        <v>11</v>
      </c>
      <c r="B10" s="13" t="s">
        <v>82</v>
      </c>
      <c r="C10" s="14" t="s">
        <v>83</v>
      </c>
      <c r="D10" s="13" t="s">
        <v>19</v>
      </c>
      <c r="E10" s="13" t="s">
        <v>32</v>
      </c>
      <c r="F10" s="13" t="s">
        <v>71</v>
      </c>
      <c r="G10" s="14" t="s">
        <v>72</v>
      </c>
      <c r="H10" s="12">
        <v>73.5</v>
      </c>
      <c r="I10" s="12"/>
      <c r="J10" s="12">
        <v>73.5</v>
      </c>
      <c r="K10" s="14">
        <f>J10*0.5</f>
        <v>36.75</v>
      </c>
      <c r="L10" s="19">
        <v>85.5</v>
      </c>
      <c r="M10" s="19">
        <f>L10*0.5</f>
        <v>42.75</v>
      </c>
      <c r="N10" s="19">
        <f>M10+K10</f>
        <v>79.5</v>
      </c>
      <c r="O10" s="20">
        <v>6</v>
      </c>
    </row>
    <row r="11" spans="1:15" s="2" customFormat="1" ht="22.5" customHeight="1">
      <c r="A11" s="12">
        <v>8</v>
      </c>
      <c r="B11" s="13" t="s">
        <v>84</v>
      </c>
      <c r="C11" s="14" t="s">
        <v>85</v>
      </c>
      <c r="D11" s="13" t="s">
        <v>19</v>
      </c>
      <c r="E11" s="13" t="s">
        <v>32</v>
      </c>
      <c r="F11" s="13" t="s">
        <v>71</v>
      </c>
      <c r="G11" s="14" t="s">
        <v>72</v>
      </c>
      <c r="H11" s="12">
        <v>71</v>
      </c>
      <c r="I11" s="12"/>
      <c r="J11" s="12">
        <v>71</v>
      </c>
      <c r="K11" s="14">
        <f>J11*0.5</f>
        <v>35.5</v>
      </c>
      <c r="L11" s="19">
        <v>86.3</v>
      </c>
      <c r="M11" s="19">
        <f>L11*0.5</f>
        <v>43.15</v>
      </c>
      <c r="N11" s="19">
        <f>M11+K11</f>
        <v>78.65</v>
      </c>
      <c r="O11" s="20">
        <v>7</v>
      </c>
    </row>
    <row r="12" spans="1:15" s="2" customFormat="1" ht="22.5" customHeight="1">
      <c r="A12" s="12">
        <v>12</v>
      </c>
      <c r="B12" s="13" t="s">
        <v>86</v>
      </c>
      <c r="C12" s="14" t="s">
        <v>87</v>
      </c>
      <c r="D12" s="13" t="s">
        <v>19</v>
      </c>
      <c r="E12" s="13" t="s">
        <v>32</v>
      </c>
      <c r="F12" s="13" t="s">
        <v>71</v>
      </c>
      <c r="G12" s="14" t="s">
        <v>72</v>
      </c>
      <c r="H12" s="12">
        <v>70.5</v>
      </c>
      <c r="I12" s="12"/>
      <c r="J12" s="12">
        <v>70.5</v>
      </c>
      <c r="K12" s="14">
        <f>J12*0.5</f>
        <v>35.25</v>
      </c>
      <c r="L12" s="19">
        <v>83.9</v>
      </c>
      <c r="M12" s="19">
        <f>L12*0.5</f>
        <v>41.95</v>
      </c>
      <c r="N12" s="19">
        <f>M12+K12</f>
        <v>77.2</v>
      </c>
      <c r="O12" s="20">
        <v>8</v>
      </c>
    </row>
    <row r="13" spans="1:15" s="1" customFormat="1" ht="22.5" customHeight="1">
      <c r="A13" s="12">
        <v>1</v>
      </c>
      <c r="B13" s="13" t="s">
        <v>88</v>
      </c>
      <c r="C13" s="14" t="s">
        <v>89</v>
      </c>
      <c r="D13" s="13" t="s">
        <v>19</v>
      </c>
      <c r="E13" s="13" t="s">
        <v>32</v>
      </c>
      <c r="F13" s="13" t="s">
        <v>71</v>
      </c>
      <c r="G13" s="14" t="s">
        <v>72</v>
      </c>
      <c r="H13" s="12">
        <v>69.5</v>
      </c>
      <c r="I13" s="12"/>
      <c r="J13" s="12">
        <v>69.5</v>
      </c>
      <c r="K13" s="14">
        <f>J13*0.5</f>
        <v>34.75</v>
      </c>
      <c r="L13" s="19">
        <v>82.8</v>
      </c>
      <c r="M13" s="19">
        <f>L13*0.5</f>
        <v>41.4</v>
      </c>
      <c r="N13" s="19">
        <f>M13+K13</f>
        <v>76.15</v>
      </c>
      <c r="O13" s="20">
        <v>9</v>
      </c>
    </row>
    <row r="14" spans="1:15" s="1" customFormat="1" ht="22.5" customHeight="1">
      <c r="A14" s="12">
        <v>6</v>
      </c>
      <c r="B14" s="13" t="s">
        <v>90</v>
      </c>
      <c r="C14" s="14" t="s">
        <v>91</v>
      </c>
      <c r="D14" s="13" t="s">
        <v>19</v>
      </c>
      <c r="E14" s="13" t="s">
        <v>32</v>
      </c>
      <c r="F14" s="13" t="s">
        <v>71</v>
      </c>
      <c r="G14" s="14" t="s">
        <v>72</v>
      </c>
      <c r="H14" s="12">
        <v>67.5</v>
      </c>
      <c r="I14" s="12"/>
      <c r="J14" s="12">
        <v>67.5</v>
      </c>
      <c r="K14" s="14">
        <f>J14*0.5</f>
        <v>33.75</v>
      </c>
      <c r="L14" s="19">
        <v>82.6</v>
      </c>
      <c r="M14" s="19">
        <f>L14*0.5</f>
        <v>41.3</v>
      </c>
      <c r="N14" s="19">
        <f>M14+K14</f>
        <v>75.05</v>
      </c>
      <c r="O14" s="20">
        <v>10</v>
      </c>
    </row>
    <row r="15" spans="1:15" s="1" customFormat="1" ht="22.5" customHeight="1">
      <c r="A15" s="12">
        <v>13</v>
      </c>
      <c r="B15" s="13" t="s">
        <v>92</v>
      </c>
      <c r="C15" s="14" t="s">
        <v>93</v>
      </c>
      <c r="D15" s="13" t="s">
        <v>19</v>
      </c>
      <c r="E15" s="13" t="s">
        <v>32</v>
      </c>
      <c r="F15" s="13" t="s">
        <v>71</v>
      </c>
      <c r="G15" s="14" t="s">
        <v>72</v>
      </c>
      <c r="H15" s="12">
        <v>69</v>
      </c>
      <c r="I15" s="12"/>
      <c r="J15" s="12">
        <v>69</v>
      </c>
      <c r="K15" s="14">
        <f>J15*0.5</f>
        <v>34.5</v>
      </c>
      <c r="L15" s="19">
        <v>80.9</v>
      </c>
      <c r="M15" s="19">
        <f>L15*0.5</f>
        <v>40.45</v>
      </c>
      <c r="N15" s="19">
        <f>M15+K15</f>
        <v>74.95</v>
      </c>
      <c r="O15" s="20">
        <v>11</v>
      </c>
    </row>
    <row r="16" spans="1:15" s="1" customFormat="1" ht="25.5" customHeight="1">
      <c r="A16" s="12">
        <v>3</v>
      </c>
      <c r="B16" s="13" t="s">
        <v>94</v>
      </c>
      <c r="C16" s="14" t="s">
        <v>95</v>
      </c>
      <c r="D16" s="13" t="s">
        <v>19</v>
      </c>
      <c r="E16" s="13" t="s">
        <v>32</v>
      </c>
      <c r="F16" s="13" t="s">
        <v>71</v>
      </c>
      <c r="G16" s="14" t="s">
        <v>72</v>
      </c>
      <c r="H16" s="12">
        <v>61.5</v>
      </c>
      <c r="I16" s="12"/>
      <c r="J16" s="12">
        <v>61.5</v>
      </c>
      <c r="K16" s="14">
        <f>J16*0.5</f>
        <v>30.75</v>
      </c>
      <c r="L16" s="19">
        <v>87.8</v>
      </c>
      <c r="M16" s="19">
        <f>L16*0.5</f>
        <v>43.9</v>
      </c>
      <c r="N16" s="19">
        <f>M16+K16</f>
        <v>74.65</v>
      </c>
      <c r="O16" s="20">
        <v>12</v>
      </c>
    </row>
    <row r="17" spans="1:15" s="1" customFormat="1" ht="22.5" customHeight="1">
      <c r="A17" s="12">
        <v>14</v>
      </c>
      <c r="B17" s="13" t="s">
        <v>96</v>
      </c>
      <c r="C17" s="14" t="s">
        <v>97</v>
      </c>
      <c r="D17" s="13" t="s">
        <v>19</v>
      </c>
      <c r="E17" s="13" t="s">
        <v>32</v>
      </c>
      <c r="F17" s="13" t="s">
        <v>71</v>
      </c>
      <c r="G17" s="14" t="s">
        <v>72</v>
      </c>
      <c r="H17" s="12">
        <v>67.5</v>
      </c>
      <c r="I17" s="12"/>
      <c r="J17" s="12">
        <v>67.5</v>
      </c>
      <c r="K17" s="14">
        <f>J17*0.5</f>
        <v>33.75</v>
      </c>
      <c r="L17" s="19">
        <v>79.5</v>
      </c>
      <c r="M17" s="19">
        <f>L17*0.5</f>
        <v>39.75</v>
      </c>
      <c r="N17" s="19">
        <f>M17+K17</f>
        <v>73.5</v>
      </c>
      <c r="O17" s="20">
        <v>13</v>
      </c>
    </row>
    <row r="18" spans="1:15" s="2" customFormat="1" ht="22.5" customHeight="1">
      <c r="A18" s="12">
        <v>15</v>
      </c>
      <c r="B18" s="13" t="s">
        <v>98</v>
      </c>
      <c r="C18" s="14" t="s">
        <v>99</v>
      </c>
      <c r="D18" s="13" t="s">
        <v>19</v>
      </c>
      <c r="E18" s="13" t="s">
        <v>32</v>
      </c>
      <c r="F18" s="13" t="s">
        <v>71</v>
      </c>
      <c r="G18" s="14" t="s">
        <v>72</v>
      </c>
      <c r="H18" s="12">
        <v>70.5</v>
      </c>
      <c r="I18" s="12"/>
      <c r="J18" s="12">
        <v>70.5</v>
      </c>
      <c r="K18" s="14">
        <f>J18*0.5</f>
        <v>35.25</v>
      </c>
      <c r="L18" s="19">
        <v>75.7</v>
      </c>
      <c r="M18" s="19">
        <f>L18*0.5</f>
        <v>37.85</v>
      </c>
      <c r="N18" s="19">
        <f>M18+K18</f>
        <v>73.1</v>
      </c>
      <c r="O18" s="20">
        <v>14</v>
      </c>
    </row>
    <row r="19" spans="1:15" s="2" customFormat="1" ht="22.5" customHeight="1">
      <c r="A19" s="12">
        <v>5</v>
      </c>
      <c r="B19" s="13" t="s">
        <v>100</v>
      </c>
      <c r="C19" s="14" t="s">
        <v>101</v>
      </c>
      <c r="D19" s="13" t="s">
        <v>19</v>
      </c>
      <c r="E19" s="13" t="s">
        <v>32</v>
      </c>
      <c r="F19" s="13" t="s">
        <v>71</v>
      </c>
      <c r="G19" s="14" t="s">
        <v>72</v>
      </c>
      <c r="H19" s="12">
        <v>72</v>
      </c>
      <c r="I19" s="12"/>
      <c r="J19" s="12">
        <v>72</v>
      </c>
      <c r="K19" s="14">
        <f>J19*0.5</f>
        <v>36</v>
      </c>
      <c r="L19" s="19">
        <v>72.9</v>
      </c>
      <c r="M19" s="19">
        <f>L19*0.5</f>
        <v>36.45</v>
      </c>
      <c r="N19" s="19">
        <f>M19+K19</f>
        <v>72.45</v>
      </c>
      <c r="O19" s="20">
        <v>15</v>
      </c>
    </row>
    <row r="20" spans="1:15" s="1" customFormat="1" ht="30" customHeight="1">
      <c r="A20" s="12">
        <v>2</v>
      </c>
      <c r="B20" s="13" t="s">
        <v>102</v>
      </c>
      <c r="C20" s="14" t="s">
        <v>103</v>
      </c>
      <c r="D20" s="13" t="s">
        <v>19</v>
      </c>
      <c r="E20" s="13" t="s">
        <v>32</v>
      </c>
      <c r="F20" s="13" t="s">
        <v>71</v>
      </c>
      <c r="G20" s="14" t="s">
        <v>72</v>
      </c>
      <c r="H20" s="12">
        <v>67.5</v>
      </c>
      <c r="I20" s="12"/>
      <c r="J20" s="12">
        <v>67.5</v>
      </c>
      <c r="K20" s="14">
        <f>J20*0.5</f>
        <v>33.75</v>
      </c>
      <c r="L20" s="19">
        <v>75</v>
      </c>
      <c r="M20" s="19">
        <f>L20*0.5</f>
        <v>37.5</v>
      </c>
      <c r="N20" s="19">
        <f>M20+K20</f>
        <v>71.25</v>
      </c>
      <c r="O20" s="20">
        <v>16</v>
      </c>
    </row>
    <row r="21" spans="1:15" s="1" customFormat="1" ht="25.5" customHeight="1">
      <c r="A21" s="12">
        <v>18</v>
      </c>
      <c r="B21" s="13" t="s">
        <v>104</v>
      </c>
      <c r="C21" s="14" t="s">
        <v>105</v>
      </c>
      <c r="D21" s="13" t="s">
        <v>19</v>
      </c>
      <c r="E21" s="13" t="s">
        <v>32</v>
      </c>
      <c r="F21" s="13" t="s">
        <v>71</v>
      </c>
      <c r="G21" s="14" t="s">
        <v>72</v>
      </c>
      <c r="H21" s="12">
        <v>59.5</v>
      </c>
      <c r="I21" s="12"/>
      <c r="J21" s="12">
        <v>59.5</v>
      </c>
      <c r="K21" s="14">
        <f>J21*0.5</f>
        <v>29.75</v>
      </c>
      <c r="L21" s="19">
        <v>80.3</v>
      </c>
      <c r="M21" s="19">
        <f>L21*0.5</f>
        <v>40.15</v>
      </c>
      <c r="N21" s="19">
        <f>M21+K21</f>
        <v>69.9</v>
      </c>
      <c r="O21" s="20">
        <v>17</v>
      </c>
    </row>
    <row r="22" spans="1:15" s="1" customFormat="1" ht="25.5" customHeight="1">
      <c r="A22" s="12">
        <v>4</v>
      </c>
      <c r="B22" s="13" t="s">
        <v>106</v>
      </c>
      <c r="C22" s="14" t="s">
        <v>107</v>
      </c>
      <c r="D22" s="13" t="s">
        <v>19</v>
      </c>
      <c r="E22" s="13" t="s">
        <v>32</v>
      </c>
      <c r="F22" s="13" t="s">
        <v>71</v>
      </c>
      <c r="G22" s="14" t="s">
        <v>72</v>
      </c>
      <c r="H22" s="12">
        <v>61.5</v>
      </c>
      <c r="I22" s="12"/>
      <c r="J22" s="12">
        <v>61.5</v>
      </c>
      <c r="K22" s="14">
        <f>J22*0.5</f>
        <v>30.75</v>
      </c>
      <c r="L22" s="19">
        <v>71.1</v>
      </c>
      <c r="M22" s="19">
        <f>L22*0.5</f>
        <v>35.55</v>
      </c>
      <c r="N22" s="19">
        <f>M22+K22</f>
        <v>66.3</v>
      </c>
      <c r="O22" s="20">
        <v>18</v>
      </c>
    </row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</sheetData>
  <sheetProtection/>
  <mergeCells count="3">
    <mergeCell ref="A1:O1"/>
    <mergeCell ref="H2:O2"/>
    <mergeCell ref="A4: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6">
      <selection activeCell="F12" sqref="F12"/>
    </sheetView>
  </sheetViews>
  <sheetFormatPr defaultColWidth="7.8515625" defaultRowHeight="15"/>
  <cols>
    <col min="1" max="1" width="4.00390625" style="2" customWidth="1"/>
    <col min="2" max="2" width="7.00390625" style="2" customWidth="1"/>
    <col min="3" max="3" width="14.28125" style="2" customWidth="1"/>
    <col min="4" max="4" width="4.421875" style="2" customWidth="1"/>
    <col min="5" max="5" width="20.421875" style="2" customWidth="1"/>
    <col min="6" max="6" width="14.7109375" style="2" customWidth="1"/>
    <col min="7" max="7" width="8.421875" style="2" customWidth="1"/>
    <col min="8" max="8" width="5.57421875" style="3" customWidth="1"/>
    <col min="9" max="9" width="3.7109375" style="2" customWidth="1"/>
    <col min="10" max="11" width="6.00390625" style="3" customWidth="1"/>
    <col min="12" max="12" width="5.421875" style="3" customWidth="1"/>
    <col min="13" max="14" width="6.421875" style="3" customWidth="1"/>
    <col min="15" max="15" width="4.7109375" style="2" customWidth="1"/>
    <col min="16" max="16384" width="7.8515625" style="1" customWidth="1"/>
  </cols>
  <sheetData>
    <row r="1" spans="1:15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5.75" customHeight="1">
      <c r="A2" s="4"/>
      <c r="B2" s="4"/>
      <c r="C2" s="4"/>
      <c r="D2" s="4"/>
      <c r="E2" s="4"/>
      <c r="F2" s="4"/>
      <c r="G2" s="4"/>
      <c r="H2" s="5"/>
      <c r="I2" s="15"/>
      <c r="J2" s="5"/>
      <c r="K2" s="5"/>
      <c r="L2" s="5"/>
      <c r="M2" s="5"/>
      <c r="N2" s="5"/>
      <c r="O2" s="15"/>
    </row>
    <row r="3" spans="1:15" s="1" customFormat="1" ht="33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15</v>
      </c>
    </row>
    <row r="4" spans="1:15" s="1" customFormat="1" ht="30" customHeight="1">
      <c r="A4" s="9" t="s">
        <v>32</v>
      </c>
      <c r="B4" s="10"/>
      <c r="C4" s="10"/>
      <c r="D4" s="10"/>
      <c r="E4" s="10"/>
      <c r="F4" s="10"/>
      <c r="G4" s="10"/>
      <c r="H4" s="11"/>
      <c r="I4" s="10"/>
      <c r="J4" s="11"/>
      <c r="K4" s="11"/>
      <c r="L4" s="11"/>
      <c r="M4" s="11"/>
      <c r="N4" s="11"/>
      <c r="O4" s="18"/>
    </row>
    <row r="5" spans="1:15" s="1" customFormat="1" ht="22.5" customHeight="1">
      <c r="A5" s="12">
        <v>7</v>
      </c>
      <c r="B5" s="13" t="s">
        <v>108</v>
      </c>
      <c r="C5" s="14" t="s">
        <v>109</v>
      </c>
      <c r="D5" s="13" t="s">
        <v>19</v>
      </c>
      <c r="E5" s="13" t="s">
        <v>32</v>
      </c>
      <c r="F5" s="13" t="s">
        <v>110</v>
      </c>
      <c r="G5" s="14" t="s">
        <v>111</v>
      </c>
      <c r="H5" s="12">
        <v>76.5</v>
      </c>
      <c r="I5" s="12"/>
      <c r="J5" s="12">
        <v>76.5</v>
      </c>
      <c r="K5" s="14">
        <f>J5*0.5</f>
        <v>38.25</v>
      </c>
      <c r="L5" s="19">
        <v>85.8</v>
      </c>
      <c r="M5" s="19">
        <f>L5*0.5</f>
        <v>42.9</v>
      </c>
      <c r="N5" s="19">
        <f>M5+K5</f>
        <v>81.15</v>
      </c>
      <c r="O5" s="20">
        <v>1</v>
      </c>
    </row>
    <row r="6" spans="1:15" s="1" customFormat="1" ht="22.5" customHeight="1">
      <c r="A6" s="12">
        <v>11</v>
      </c>
      <c r="B6" s="13" t="s">
        <v>112</v>
      </c>
      <c r="C6" s="14" t="s">
        <v>113</v>
      </c>
      <c r="D6" s="13" t="s">
        <v>19</v>
      </c>
      <c r="E6" s="13" t="s">
        <v>32</v>
      </c>
      <c r="F6" s="13" t="s">
        <v>110</v>
      </c>
      <c r="G6" s="14" t="s">
        <v>111</v>
      </c>
      <c r="H6" s="12">
        <v>77</v>
      </c>
      <c r="I6" s="12"/>
      <c r="J6" s="12">
        <v>77</v>
      </c>
      <c r="K6" s="14">
        <f>J6*0.5</f>
        <v>38.5</v>
      </c>
      <c r="L6" s="19">
        <v>84.5</v>
      </c>
      <c r="M6" s="19">
        <f>L6*0.5</f>
        <v>42.25</v>
      </c>
      <c r="N6" s="19">
        <f>M6+K6</f>
        <v>80.75</v>
      </c>
      <c r="O6" s="20">
        <v>2</v>
      </c>
    </row>
    <row r="7" spans="1:15" s="2" customFormat="1" ht="22.5" customHeight="1">
      <c r="A7" s="12">
        <v>13</v>
      </c>
      <c r="B7" s="13" t="s">
        <v>114</v>
      </c>
      <c r="C7" s="14" t="s">
        <v>115</v>
      </c>
      <c r="D7" s="13" t="s">
        <v>19</v>
      </c>
      <c r="E7" s="13" t="s">
        <v>32</v>
      </c>
      <c r="F7" s="13" t="s">
        <v>110</v>
      </c>
      <c r="G7" s="14" t="s">
        <v>111</v>
      </c>
      <c r="H7" s="12">
        <v>70</v>
      </c>
      <c r="I7" s="21"/>
      <c r="J7" s="12">
        <v>70</v>
      </c>
      <c r="K7" s="14">
        <f>J7*0.5</f>
        <v>35</v>
      </c>
      <c r="L7" s="19">
        <v>89.2</v>
      </c>
      <c r="M7" s="19">
        <f>L7*0.5</f>
        <v>44.6</v>
      </c>
      <c r="N7" s="19">
        <f>M7+K7</f>
        <v>79.6</v>
      </c>
      <c r="O7" s="20">
        <v>3</v>
      </c>
    </row>
    <row r="8" spans="1:15" s="1" customFormat="1" ht="22.5" customHeight="1">
      <c r="A8" s="12">
        <v>9</v>
      </c>
      <c r="B8" s="13" t="s">
        <v>116</v>
      </c>
      <c r="C8" s="14" t="s">
        <v>117</v>
      </c>
      <c r="D8" s="13" t="s">
        <v>19</v>
      </c>
      <c r="E8" s="13" t="s">
        <v>32</v>
      </c>
      <c r="F8" s="13" t="s">
        <v>110</v>
      </c>
      <c r="G8" s="14" t="s">
        <v>111</v>
      </c>
      <c r="H8" s="12">
        <v>73.5</v>
      </c>
      <c r="I8" s="21"/>
      <c r="J8" s="12">
        <v>73.5</v>
      </c>
      <c r="K8" s="14">
        <f>J8*0.5</f>
        <v>36.75</v>
      </c>
      <c r="L8" s="19">
        <v>84.96</v>
      </c>
      <c r="M8" s="19">
        <f>L8*0.5</f>
        <v>42.48</v>
      </c>
      <c r="N8" s="19">
        <f>M8+K8</f>
        <v>79.22999999999999</v>
      </c>
      <c r="O8" s="20">
        <v>4</v>
      </c>
    </row>
    <row r="9" spans="1:15" s="1" customFormat="1" ht="22.5" customHeight="1">
      <c r="A9" s="12">
        <v>10</v>
      </c>
      <c r="B9" s="13" t="s">
        <v>118</v>
      </c>
      <c r="C9" s="14" t="s">
        <v>119</v>
      </c>
      <c r="D9" s="13" t="s">
        <v>19</v>
      </c>
      <c r="E9" s="13" t="s">
        <v>32</v>
      </c>
      <c r="F9" s="13" t="s">
        <v>110</v>
      </c>
      <c r="G9" s="14" t="s">
        <v>111</v>
      </c>
      <c r="H9" s="12">
        <v>75</v>
      </c>
      <c r="I9" s="12"/>
      <c r="J9" s="12">
        <v>75</v>
      </c>
      <c r="K9" s="14">
        <f>J9*0.5</f>
        <v>37.5</v>
      </c>
      <c r="L9" s="19">
        <v>82.06</v>
      </c>
      <c r="M9" s="19">
        <f>L9*0.5</f>
        <v>41.03</v>
      </c>
      <c r="N9" s="19">
        <f>M9+K9</f>
        <v>78.53</v>
      </c>
      <c r="O9" s="20">
        <v>5</v>
      </c>
    </row>
    <row r="10" spans="1:15" s="2" customFormat="1" ht="22.5" customHeight="1">
      <c r="A10" s="12">
        <v>6</v>
      </c>
      <c r="B10" s="13" t="s">
        <v>120</v>
      </c>
      <c r="C10" s="14" t="s">
        <v>121</v>
      </c>
      <c r="D10" s="13" t="s">
        <v>19</v>
      </c>
      <c r="E10" s="13" t="s">
        <v>32</v>
      </c>
      <c r="F10" s="13" t="s">
        <v>110</v>
      </c>
      <c r="G10" s="14" t="s">
        <v>111</v>
      </c>
      <c r="H10" s="12">
        <v>70.5</v>
      </c>
      <c r="I10" s="21"/>
      <c r="J10" s="12">
        <v>70.5</v>
      </c>
      <c r="K10" s="14">
        <f>J10*0.5</f>
        <v>35.25</v>
      </c>
      <c r="L10" s="19">
        <v>85.7</v>
      </c>
      <c r="M10" s="19">
        <f>L10*0.5</f>
        <v>42.85</v>
      </c>
      <c r="N10" s="19">
        <f>M10+K10</f>
        <v>78.1</v>
      </c>
      <c r="O10" s="20">
        <v>6</v>
      </c>
    </row>
    <row r="11" spans="1:15" s="1" customFormat="1" ht="22.5" customHeight="1">
      <c r="A11" s="12">
        <v>16</v>
      </c>
      <c r="B11" s="13" t="s">
        <v>122</v>
      </c>
      <c r="C11" s="14" t="s">
        <v>123</v>
      </c>
      <c r="D11" s="13" t="s">
        <v>19</v>
      </c>
      <c r="E11" s="13" t="s">
        <v>32</v>
      </c>
      <c r="F11" s="13" t="s">
        <v>110</v>
      </c>
      <c r="G11" s="14" t="s">
        <v>111</v>
      </c>
      <c r="H11" s="12">
        <v>70.5</v>
      </c>
      <c r="I11" s="21"/>
      <c r="J11" s="12">
        <v>70.5</v>
      </c>
      <c r="K11" s="14">
        <f>J11*0.5</f>
        <v>35.25</v>
      </c>
      <c r="L11" s="19">
        <v>84.2</v>
      </c>
      <c r="M11" s="19">
        <f>L11*0.5</f>
        <v>42.1</v>
      </c>
      <c r="N11" s="19">
        <f>M11+K11</f>
        <v>77.35</v>
      </c>
      <c r="O11" s="20">
        <v>7</v>
      </c>
    </row>
    <row r="12" spans="1:15" s="2" customFormat="1" ht="22.5" customHeight="1">
      <c r="A12" s="12">
        <v>2</v>
      </c>
      <c r="B12" s="13" t="s">
        <v>124</v>
      </c>
      <c r="C12" s="14" t="s">
        <v>125</v>
      </c>
      <c r="D12" s="13" t="s">
        <v>19</v>
      </c>
      <c r="E12" s="13" t="s">
        <v>32</v>
      </c>
      <c r="F12" s="13" t="s">
        <v>110</v>
      </c>
      <c r="G12" s="14" t="s">
        <v>111</v>
      </c>
      <c r="H12" s="12">
        <v>67</v>
      </c>
      <c r="I12" s="21"/>
      <c r="J12" s="12">
        <v>67</v>
      </c>
      <c r="K12" s="14">
        <f>J12*0.5</f>
        <v>33.5</v>
      </c>
      <c r="L12" s="19">
        <v>83.72</v>
      </c>
      <c r="M12" s="19">
        <f>L12*0.5</f>
        <v>41.86</v>
      </c>
      <c r="N12" s="19">
        <f>M12+K12</f>
        <v>75.36</v>
      </c>
      <c r="O12" s="20">
        <v>8</v>
      </c>
    </row>
    <row r="13" spans="1:15" s="1" customFormat="1" ht="22.5" customHeight="1">
      <c r="A13" s="12">
        <v>8</v>
      </c>
      <c r="B13" s="13" t="s">
        <v>126</v>
      </c>
      <c r="C13" s="14" t="s">
        <v>127</v>
      </c>
      <c r="D13" s="13" t="s">
        <v>19</v>
      </c>
      <c r="E13" s="13" t="s">
        <v>32</v>
      </c>
      <c r="F13" s="13" t="s">
        <v>110</v>
      </c>
      <c r="G13" s="14" t="s">
        <v>111</v>
      </c>
      <c r="H13" s="12">
        <v>63</v>
      </c>
      <c r="I13" s="21"/>
      <c r="J13" s="12">
        <v>63</v>
      </c>
      <c r="K13" s="14">
        <f>J13*0.5</f>
        <v>31.5</v>
      </c>
      <c r="L13" s="19">
        <v>85.62</v>
      </c>
      <c r="M13" s="19">
        <f>L13*0.5</f>
        <v>42.81</v>
      </c>
      <c r="N13" s="19">
        <f>M13+K13</f>
        <v>74.31</v>
      </c>
      <c r="O13" s="20">
        <v>9</v>
      </c>
    </row>
    <row r="14" spans="1:15" s="2" customFormat="1" ht="22.5" customHeight="1">
      <c r="A14" s="12">
        <v>1</v>
      </c>
      <c r="B14" s="13" t="s">
        <v>128</v>
      </c>
      <c r="C14" s="14" t="s">
        <v>129</v>
      </c>
      <c r="D14" s="13" t="s">
        <v>19</v>
      </c>
      <c r="E14" s="13" t="s">
        <v>32</v>
      </c>
      <c r="F14" s="13" t="s">
        <v>110</v>
      </c>
      <c r="G14" s="14" t="s">
        <v>111</v>
      </c>
      <c r="H14" s="12">
        <v>66.5</v>
      </c>
      <c r="I14" s="21"/>
      <c r="J14" s="12">
        <v>66.5</v>
      </c>
      <c r="K14" s="14">
        <f>J14*0.5</f>
        <v>33.25</v>
      </c>
      <c r="L14" s="19">
        <v>81.4</v>
      </c>
      <c r="M14" s="19">
        <f>L14*0.5</f>
        <v>40.7</v>
      </c>
      <c r="N14" s="19">
        <f>M14+K14</f>
        <v>73.95</v>
      </c>
      <c r="O14" s="20">
        <v>10</v>
      </c>
    </row>
    <row r="15" spans="1:15" s="2" customFormat="1" ht="22.5" customHeight="1">
      <c r="A15" s="12">
        <v>14</v>
      </c>
      <c r="B15" s="13" t="s">
        <v>130</v>
      </c>
      <c r="C15" s="14" t="s">
        <v>131</v>
      </c>
      <c r="D15" s="13" t="s">
        <v>19</v>
      </c>
      <c r="E15" s="13" t="s">
        <v>32</v>
      </c>
      <c r="F15" s="13" t="s">
        <v>110</v>
      </c>
      <c r="G15" s="14" t="s">
        <v>111</v>
      </c>
      <c r="H15" s="12">
        <v>64.5</v>
      </c>
      <c r="I15" s="21"/>
      <c r="J15" s="12">
        <v>64.5</v>
      </c>
      <c r="K15" s="14">
        <f>J15*0.5</f>
        <v>32.25</v>
      </c>
      <c r="L15" s="19">
        <v>82.4</v>
      </c>
      <c r="M15" s="19">
        <f>L15*0.5</f>
        <v>41.2</v>
      </c>
      <c r="N15" s="19">
        <f>M15+K15</f>
        <v>73.45</v>
      </c>
      <c r="O15" s="20">
        <v>11</v>
      </c>
    </row>
    <row r="16" spans="1:15" s="1" customFormat="1" ht="22.5" customHeight="1">
      <c r="A16" s="12">
        <v>15</v>
      </c>
      <c r="B16" s="13" t="s">
        <v>132</v>
      </c>
      <c r="C16" s="14" t="s">
        <v>133</v>
      </c>
      <c r="D16" s="13" t="s">
        <v>19</v>
      </c>
      <c r="E16" s="13" t="s">
        <v>32</v>
      </c>
      <c r="F16" s="13" t="s">
        <v>110</v>
      </c>
      <c r="G16" s="14" t="s">
        <v>111</v>
      </c>
      <c r="H16" s="12">
        <v>62</v>
      </c>
      <c r="I16" s="21"/>
      <c r="J16" s="12">
        <v>62</v>
      </c>
      <c r="K16" s="14">
        <f>J16*0.5</f>
        <v>31</v>
      </c>
      <c r="L16" s="19">
        <v>81.48</v>
      </c>
      <c r="M16" s="19">
        <f>L16*0.5</f>
        <v>40.74</v>
      </c>
      <c r="N16" s="19">
        <f>M16+K16</f>
        <v>71.74000000000001</v>
      </c>
      <c r="O16" s="20">
        <v>12</v>
      </c>
    </row>
    <row r="17" spans="1:15" s="1" customFormat="1" ht="22.5" customHeight="1">
      <c r="A17" s="12">
        <v>4</v>
      </c>
      <c r="B17" s="13" t="s">
        <v>134</v>
      </c>
      <c r="C17" s="14" t="s">
        <v>135</v>
      </c>
      <c r="D17" s="13" t="s">
        <v>19</v>
      </c>
      <c r="E17" s="13" t="s">
        <v>32</v>
      </c>
      <c r="F17" s="13" t="s">
        <v>110</v>
      </c>
      <c r="G17" s="14" t="s">
        <v>111</v>
      </c>
      <c r="H17" s="12">
        <v>62.5</v>
      </c>
      <c r="I17" s="21"/>
      <c r="J17" s="12">
        <v>62.5</v>
      </c>
      <c r="K17" s="14">
        <f>J17*0.5</f>
        <v>31.25</v>
      </c>
      <c r="L17" s="19">
        <v>79.7</v>
      </c>
      <c r="M17" s="19">
        <f>L17*0.5</f>
        <v>39.85</v>
      </c>
      <c r="N17" s="19">
        <f>M17+K17</f>
        <v>71.1</v>
      </c>
      <c r="O17" s="20">
        <v>13</v>
      </c>
    </row>
    <row r="18" spans="1:15" s="1" customFormat="1" ht="22.5" customHeight="1">
      <c r="A18" s="12">
        <v>5</v>
      </c>
      <c r="B18" s="13" t="s">
        <v>136</v>
      </c>
      <c r="C18" s="14" t="s">
        <v>137</v>
      </c>
      <c r="D18" s="13" t="s">
        <v>19</v>
      </c>
      <c r="E18" s="13" t="s">
        <v>32</v>
      </c>
      <c r="F18" s="13" t="s">
        <v>110</v>
      </c>
      <c r="G18" s="14" t="s">
        <v>111</v>
      </c>
      <c r="H18" s="12">
        <v>62.5</v>
      </c>
      <c r="I18" s="21"/>
      <c r="J18" s="12">
        <v>62.5</v>
      </c>
      <c r="K18" s="14">
        <f>J18*0.5</f>
        <v>31.25</v>
      </c>
      <c r="L18" s="19">
        <v>78.5</v>
      </c>
      <c r="M18" s="19">
        <f>L18*0.5</f>
        <v>39.25</v>
      </c>
      <c r="N18" s="19">
        <f>M18+K18</f>
        <v>70.5</v>
      </c>
      <c r="O18" s="20">
        <v>14</v>
      </c>
    </row>
    <row r="19" spans="1:15" s="1" customFormat="1" ht="25.5" customHeight="1">
      <c r="A19" s="12">
        <v>17</v>
      </c>
      <c r="B19" s="13" t="s">
        <v>138</v>
      </c>
      <c r="C19" s="14" t="s">
        <v>139</v>
      </c>
      <c r="D19" s="13" t="s">
        <v>19</v>
      </c>
      <c r="E19" s="13" t="s">
        <v>32</v>
      </c>
      <c r="F19" s="13" t="s">
        <v>110</v>
      </c>
      <c r="G19" s="14" t="s">
        <v>111</v>
      </c>
      <c r="H19" s="12">
        <v>59</v>
      </c>
      <c r="I19" s="21"/>
      <c r="J19" s="12">
        <v>59</v>
      </c>
      <c r="K19" s="14">
        <f>J19*0.5</f>
        <v>29.5</v>
      </c>
      <c r="L19" s="19">
        <v>81.74</v>
      </c>
      <c r="M19" s="19">
        <f>L19*0.5</f>
        <v>40.87</v>
      </c>
      <c r="N19" s="19">
        <f>M19+K19</f>
        <v>70.37</v>
      </c>
      <c r="O19" s="20">
        <v>15</v>
      </c>
    </row>
    <row r="20" spans="1:15" s="1" customFormat="1" ht="30" customHeight="1">
      <c r="A20" s="12">
        <v>12</v>
      </c>
      <c r="B20" s="13" t="s">
        <v>140</v>
      </c>
      <c r="C20" s="14" t="s">
        <v>141</v>
      </c>
      <c r="D20" s="13" t="s">
        <v>19</v>
      </c>
      <c r="E20" s="13" t="s">
        <v>32</v>
      </c>
      <c r="F20" s="13" t="s">
        <v>110</v>
      </c>
      <c r="G20" s="14" t="s">
        <v>111</v>
      </c>
      <c r="H20" s="12">
        <v>61.5</v>
      </c>
      <c r="I20" s="21"/>
      <c r="J20" s="12">
        <v>61.5</v>
      </c>
      <c r="K20" s="14">
        <f>J20*0.5</f>
        <v>30.75</v>
      </c>
      <c r="L20" s="19">
        <v>77.32</v>
      </c>
      <c r="M20" s="19">
        <f>L20*0.5</f>
        <v>38.66</v>
      </c>
      <c r="N20" s="19">
        <f>M20+K20</f>
        <v>69.41</v>
      </c>
      <c r="O20" s="20">
        <v>16</v>
      </c>
    </row>
    <row r="21" spans="1:15" s="1" customFormat="1" ht="25.5" customHeight="1">
      <c r="A21" s="12">
        <v>3</v>
      </c>
      <c r="B21" s="13" t="s">
        <v>142</v>
      </c>
      <c r="C21" s="14" t="s">
        <v>143</v>
      </c>
      <c r="D21" s="13" t="s">
        <v>19</v>
      </c>
      <c r="E21" s="13" t="s">
        <v>32</v>
      </c>
      <c r="F21" s="13" t="s">
        <v>110</v>
      </c>
      <c r="G21" s="14" t="s">
        <v>111</v>
      </c>
      <c r="H21" s="12">
        <v>59</v>
      </c>
      <c r="I21" s="21"/>
      <c r="J21" s="12">
        <v>59</v>
      </c>
      <c r="K21" s="14">
        <f>J21*0.5</f>
        <v>29.5</v>
      </c>
      <c r="L21" s="19">
        <v>55.2</v>
      </c>
      <c r="M21" s="19">
        <f>L21*0.5</f>
        <v>27.6</v>
      </c>
      <c r="N21" s="19">
        <f>M21+K21</f>
        <v>57.1</v>
      </c>
      <c r="O21" s="20">
        <v>17</v>
      </c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/>
  <mergeCells count="3">
    <mergeCell ref="A1:O1"/>
    <mergeCell ref="H2:O2"/>
    <mergeCell ref="A4:O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SheetLayoutView="100" workbookViewId="0" topLeftCell="A12">
      <selection activeCell="C2" sqref="C1:C65536"/>
    </sheetView>
  </sheetViews>
  <sheetFormatPr defaultColWidth="7.8515625" defaultRowHeight="15"/>
  <cols>
    <col min="1" max="1" width="4.00390625" style="2" customWidth="1"/>
    <col min="2" max="2" width="7.57421875" style="2" customWidth="1"/>
    <col min="3" max="3" width="14.57421875" style="2" customWidth="1"/>
    <col min="4" max="4" width="4.7109375" style="2" customWidth="1"/>
    <col min="5" max="5" width="20.421875" style="2" customWidth="1"/>
    <col min="6" max="6" width="14.7109375" style="2" customWidth="1"/>
    <col min="7" max="7" width="8.421875" style="2" customWidth="1"/>
    <col min="8" max="8" width="5.57421875" style="3" customWidth="1"/>
    <col min="9" max="9" width="3.7109375" style="2" customWidth="1"/>
    <col min="10" max="11" width="6.00390625" style="3" customWidth="1"/>
    <col min="12" max="12" width="5.421875" style="3" customWidth="1"/>
    <col min="13" max="14" width="6.421875" style="3" customWidth="1"/>
    <col min="15" max="15" width="4.7109375" style="2" customWidth="1"/>
    <col min="16" max="16384" width="7.8515625" style="1" customWidth="1"/>
  </cols>
  <sheetData>
    <row r="1" spans="1:15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5.75" customHeight="1">
      <c r="A2" s="4"/>
      <c r="B2" s="4"/>
      <c r="C2" s="4"/>
      <c r="D2" s="4"/>
      <c r="E2" s="4"/>
      <c r="F2" s="4"/>
      <c r="G2" s="4"/>
      <c r="H2" s="5"/>
      <c r="I2" s="15"/>
      <c r="J2" s="5"/>
      <c r="K2" s="5"/>
      <c r="L2" s="5"/>
      <c r="M2" s="5"/>
      <c r="N2" s="5"/>
      <c r="O2" s="15"/>
    </row>
    <row r="3" spans="1:15" s="1" customFormat="1" ht="33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15</v>
      </c>
    </row>
    <row r="4" spans="1:15" s="1" customFormat="1" ht="36.75" customHeight="1">
      <c r="A4" s="9" t="s">
        <v>49</v>
      </c>
      <c r="B4" s="10"/>
      <c r="C4" s="10"/>
      <c r="D4" s="10"/>
      <c r="E4" s="10"/>
      <c r="F4" s="10"/>
      <c r="G4" s="10"/>
      <c r="H4" s="11"/>
      <c r="I4" s="10"/>
      <c r="J4" s="11"/>
      <c r="K4" s="11"/>
      <c r="L4" s="11"/>
      <c r="M4" s="11"/>
      <c r="N4" s="11"/>
      <c r="O4" s="18"/>
    </row>
    <row r="5" spans="1:15" s="1" customFormat="1" ht="22.5" customHeight="1">
      <c r="A5" s="12">
        <v>5</v>
      </c>
      <c r="B5" s="13" t="s">
        <v>144</v>
      </c>
      <c r="C5" s="14" t="s">
        <v>145</v>
      </c>
      <c r="D5" s="13" t="s">
        <v>19</v>
      </c>
      <c r="E5" s="13" t="s">
        <v>49</v>
      </c>
      <c r="F5" s="13" t="s">
        <v>146</v>
      </c>
      <c r="G5" s="14" t="s">
        <v>147</v>
      </c>
      <c r="H5" s="12">
        <v>77</v>
      </c>
      <c r="I5" s="12"/>
      <c r="J5" s="12">
        <v>77</v>
      </c>
      <c r="K5" s="14">
        <f>J5*0.5</f>
        <v>38.5</v>
      </c>
      <c r="L5" s="19">
        <v>85.7</v>
      </c>
      <c r="M5" s="19">
        <f>L5*0.5</f>
        <v>42.85</v>
      </c>
      <c r="N5" s="19">
        <f>M5+K5</f>
        <v>81.35</v>
      </c>
      <c r="O5" s="20">
        <v>1</v>
      </c>
    </row>
    <row r="6" spans="1:15" s="1" customFormat="1" ht="22.5" customHeight="1">
      <c r="A6" s="12">
        <v>15</v>
      </c>
      <c r="B6" s="13" t="s">
        <v>148</v>
      </c>
      <c r="C6" s="14" t="s">
        <v>149</v>
      </c>
      <c r="D6" s="13" t="s">
        <v>79</v>
      </c>
      <c r="E6" s="13" t="s">
        <v>49</v>
      </c>
      <c r="F6" s="13" t="s">
        <v>146</v>
      </c>
      <c r="G6" s="14" t="s">
        <v>147</v>
      </c>
      <c r="H6" s="12">
        <v>73</v>
      </c>
      <c r="I6" s="12"/>
      <c r="J6" s="12">
        <v>73</v>
      </c>
      <c r="K6" s="14">
        <f>J6*0.5</f>
        <v>36.5</v>
      </c>
      <c r="L6" s="19">
        <v>86.9</v>
      </c>
      <c r="M6" s="19">
        <f>L6*0.5</f>
        <v>43.45</v>
      </c>
      <c r="N6" s="19">
        <f>M6+K6</f>
        <v>79.95</v>
      </c>
      <c r="O6" s="20">
        <v>2</v>
      </c>
    </row>
    <row r="7" spans="1:15" s="1" customFormat="1" ht="22.5" customHeight="1">
      <c r="A7" s="12">
        <v>8</v>
      </c>
      <c r="B7" s="13" t="s">
        <v>150</v>
      </c>
      <c r="C7" s="14" t="s">
        <v>151</v>
      </c>
      <c r="D7" s="13" t="s">
        <v>19</v>
      </c>
      <c r="E7" s="13" t="s">
        <v>49</v>
      </c>
      <c r="F7" s="13" t="s">
        <v>146</v>
      </c>
      <c r="G7" s="14" t="s">
        <v>147</v>
      </c>
      <c r="H7" s="12">
        <v>72</v>
      </c>
      <c r="I7" s="12"/>
      <c r="J7" s="12">
        <v>72</v>
      </c>
      <c r="K7" s="14">
        <f>J7*0.5</f>
        <v>36</v>
      </c>
      <c r="L7" s="19">
        <v>85.7</v>
      </c>
      <c r="M7" s="19">
        <f>L7*0.5</f>
        <v>42.85</v>
      </c>
      <c r="N7" s="19">
        <f>M7+K7</f>
        <v>78.85</v>
      </c>
      <c r="O7" s="20">
        <v>3</v>
      </c>
    </row>
    <row r="8" spans="1:15" s="1" customFormat="1" ht="22.5" customHeight="1">
      <c r="A8" s="12">
        <v>6</v>
      </c>
      <c r="B8" s="13" t="s">
        <v>152</v>
      </c>
      <c r="C8" s="14" t="s">
        <v>153</v>
      </c>
      <c r="D8" s="13" t="s">
        <v>19</v>
      </c>
      <c r="E8" s="13" t="s">
        <v>49</v>
      </c>
      <c r="F8" s="13" t="s">
        <v>146</v>
      </c>
      <c r="G8" s="14" t="s">
        <v>147</v>
      </c>
      <c r="H8" s="12">
        <v>73</v>
      </c>
      <c r="I8" s="12"/>
      <c r="J8" s="12">
        <v>73</v>
      </c>
      <c r="K8" s="14">
        <f>J8*0.5</f>
        <v>36.5</v>
      </c>
      <c r="L8" s="19">
        <v>81.3</v>
      </c>
      <c r="M8" s="19">
        <f>L8*0.5</f>
        <v>40.65</v>
      </c>
      <c r="N8" s="19">
        <f>M8+K8</f>
        <v>77.15</v>
      </c>
      <c r="O8" s="20">
        <v>4</v>
      </c>
    </row>
    <row r="9" spans="1:15" s="2" customFormat="1" ht="22.5" customHeight="1">
      <c r="A9" s="12">
        <v>10</v>
      </c>
      <c r="B9" s="13" t="s">
        <v>154</v>
      </c>
      <c r="C9" s="14" t="s">
        <v>155</v>
      </c>
      <c r="D9" s="13" t="s">
        <v>79</v>
      </c>
      <c r="E9" s="13" t="s">
        <v>49</v>
      </c>
      <c r="F9" s="13" t="s">
        <v>146</v>
      </c>
      <c r="G9" s="14" t="s">
        <v>147</v>
      </c>
      <c r="H9" s="12">
        <v>71</v>
      </c>
      <c r="I9" s="12"/>
      <c r="J9" s="12">
        <v>71</v>
      </c>
      <c r="K9" s="14">
        <f>J9*0.5</f>
        <v>35.5</v>
      </c>
      <c r="L9" s="19">
        <v>81.7</v>
      </c>
      <c r="M9" s="19">
        <f>L9*0.5</f>
        <v>40.85</v>
      </c>
      <c r="N9" s="19">
        <f>M9+K9</f>
        <v>76.35</v>
      </c>
      <c r="O9" s="20">
        <v>5</v>
      </c>
    </row>
    <row r="10" spans="1:15" s="1" customFormat="1" ht="22.5" customHeight="1">
      <c r="A10" s="12">
        <v>18</v>
      </c>
      <c r="B10" s="13" t="s">
        <v>156</v>
      </c>
      <c r="C10" s="14" t="s">
        <v>157</v>
      </c>
      <c r="D10" s="13" t="s">
        <v>19</v>
      </c>
      <c r="E10" s="13" t="s">
        <v>49</v>
      </c>
      <c r="F10" s="13" t="s">
        <v>146</v>
      </c>
      <c r="G10" s="14" t="s">
        <v>147</v>
      </c>
      <c r="H10" s="12">
        <v>76.5</v>
      </c>
      <c r="I10" s="12"/>
      <c r="J10" s="12">
        <v>76.5</v>
      </c>
      <c r="K10" s="14">
        <f>J10*0.5</f>
        <v>38.25</v>
      </c>
      <c r="L10" s="19">
        <v>74.9</v>
      </c>
      <c r="M10" s="19">
        <f>L10*0.5</f>
        <v>37.45</v>
      </c>
      <c r="N10" s="19">
        <f>M10+K10</f>
        <v>75.7</v>
      </c>
      <c r="O10" s="20">
        <v>6</v>
      </c>
    </row>
    <row r="11" spans="1:15" s="2" customFormat="1" ht="22.5" customHeight="1">
      <c r="A11" s="12">
        <v>4</v>
      </c>
      <c r="B11" s="13" t="s">
        <v>158</v>
      </c>
      <c r="C11" s="14" t="s">
        <v>159</v>
      </c>
      <c r="D11" s="13" t="s">
        <v>19</v>
      </c>
      <c r="E11" s="13" t="s">
        <v>49</v>
      </c>
      <c r="F11" s="13" t="s">
        <v>146</v>
      </c>
      <c r="G11" s="14" t="s">
        <v>147</v>
      </c>
      <c r="H11" s="12">
        <v>69.5</v>
      </c>
      <c r="I11" s="12"/>
      <c r="J11" s="12">
        <v>69.5</v>
      </c>
      <c r="K11" s="14">
        <f>J11*0.5</f>
        <v>34.75</v>
      </c>
      <c r="L11" s="19">
        <v>80.9</v>
      </c>
      <c r="M11" s="19">
        <f>L11*0.5</f>
        <v>40.45</v>
      </c>
      <c r="N11" s="19">
        <f>M11+K11</f>
        <v>75.2</v>
      </c>
      <c r="O11" s="20">
        <v>7</v>
      </c>
    </row>
    <row r="12" spans="1:15" s="2" customFormat="1" ht="22.5" customHeight="1">
      <c r="A12" s="12">
        <v>11</v>
      </c>
      <c r="B12" s="13" t="s">
        <v>160</v>
      </c>
      <c r="C12" s="14" t="s">
        <v>161</v>
      </c>
      <c r="D12" s="13" t="s">
        <v>19</v>
      </c>
      <c r="E12" s="13" t="s">
        <v>49</v>
      </c>
      <c r="F12" s="13" t="s">
        <v>146</v>
      </c>
      <c r="G12" s="14" t="s">
        <v>147</v>
      </c>
      <c r="H12" s="12">
        <v>71.5</v>
      </c>
      <c r="I12" s="12"/>
      <c r="J12" s="12">
        <v>71.5</v>
      </c>
      <c r="K12" s="14">
        <f>J12*0.5</f>
        <v>35.75</v>
      </c>
      <c r="L12" s="19">
        <v>76.5</v>
      </c>
      <c r="M12" s="19">
        <f>L12*0.5</f>
        <v>38.25</v>
      </c>
      <c r="N12" s="19">
        <f>M12+K12</f>
        <v>74</v>
      </c>
      <c r="O12" s="20">
        <v>8</v>
      </c>
    </row>
    <row r="13" spans="1:15" s="2" customFormat="1" ht="22.5" customHeight="1">
      <c r="A13" s="12">
        <v>17</v>
      </c>
      <c r="B13" s="13" t="s">
        <v>162</v>
      </c>
      <c r="C13" s="14" t="s">
        <v>163</v>
      </c>
      <c r="D13" s="13" t="s">
        <v>19</v>
      </c>
      <c r="E13" s="13" t="s">
        <v>49</v>
      </c>
      <c r="F13" s="13" t="s">
        <v>146</v>
      </c>
      <c r="G13" s="14" t="s">
        <v>147</v>
      </c>
      <c r="H13" s="12">
        <v>65.5</v>
      </c>
      <c r="I13" s="12"/>
      <c r="J13" s="12">
        <v>65.5</v>
      </c>
      <c r="K13" s="14">
        <f>J13*0.5</f>
        <v>32.75</v>
      </c>
      <c r="L13" s="19">
        <v>80.2</v>
      </c>
      <c r="M13" s="19">
        <f>L13*0.5</f>
        <v>40.1</v>
      </c>
      <c r="N13" s="19">
        <f>M13+K13</f>
        <v>72.85</v>
      </c>
      <c r="O13" s="20">
        <v>9</v>
      </c>
    </row>
    <row r="14" spans="1:15" s="1" customFormat="1" ht="22.5" customHeight="1">
      <c r="A14" s="12">
        <v>13</v>
      </c>
      <c r="B14" s="13" t="s">
        <v>164</v>
      </c>
      <c r="C14" s="14" t="s">
        <v>165</v>
      </c>
      <c r="D14" s="13" t="s">
        <v>19</v>
      </c>
      <c r="E14" s="13" t="s">
        <v>49</v>
      </c>
      <c r="F14" s="13" t="s">
        <v>146</v>
      </c>
      <c r="G14" s="14" t="s">
        <v>147</v>
      </c>
      <c r="H14" s="12">
        <v>65</v>
      </c>
      <c r="I14" s="12"/>
      <c r="J14" s="12">
        <v>65</v>
      </c>
      <c r="K14" s="14">
        <f>J14*0.5</f>
        <v>32.5</v>
      </c>
      <c r="L14" s="19">
        <v>80.3</v>
      </c>
      <c r="M14" s="19">
        <f>L14*0.5</f>
        <v>40.15</v>
      </c>
      <c r="N14" s="19">
        <f>M14+K14</f>
        <v>72.65</v>
      </c>
      <c r="O14" s="20">
        <v>10</v>
      </c>
    </row>
    <row r="15" spans="1:15" s="2" customFormat="1" ht="22.5" customHeight="1">
      <c r="A15" s="12">
        <v>12</v>
      </c>
      <c r="B15" s="13" t="s">
        <v>166</v>
      </c>
      <c r="C15" s="14" t="s">
        <v>167</v>
      </c>
      <c r="D15" s="13" t="s">
        <v>19</v>
      </c>
      <c r="E15" s="13" t="s">
        <v>49</v>
      </c>
      <c r="F15" s="13" t="s">
        <v>146</v>
      </c>
      <c r="G15" s="14" t="s">
        <v>147</v>
      </c>
      <c r="H15" s="12">
        <v>66.5</v>
      </c>
      <c r="I15" s="12"/>
      <c r="J15" s="12">
        <v>66.5</v>
      </c>
      <c r="K15" s="14">
        <f>J15*0.5</f>
        <v>33.25</v>
      </c>
      <c r="L15" s="19">
        <v>76.1</v>
      </c>
      <c r="M15" s="19">
        <f>L15*0.5</f>
        <v>38.05</v>
      </c>
      <c r="N15" s="19">
        <f>M15+K15</f>
        <v>71.3</v>
      </c>
      <c r="O15" s="20">
        <v>11</v>
      </c>
    </row>
    <row r="16" spans="1:15" s="1" customFormat="1" ht="22.5" customHeight="1">
      <c r="A16" s="12">
        <v>16</v>
      </c>
      <c r="B16" s="13" t="s">
        <v>168</v>
      </c>
      <c r="C16" s="14" t="s">
        <v>169</v>
      </c>
      <c r="D16" s="13" t="s">
        <v>79</v>
      </c>
      <c r="E16" s="13" t="s">
        <v>49</v>
      </c>
      <c r="F16" s="13" t="s">
        <v>146</v>
      </c>
      <c r="G16" s="14" t="s">
        <v>147</v>
      </c>
      <c r="H16" s="12">
        <v>63</v>
      </c>
      <c r="I16" s="12"/>
      <c r="J16" s="12">
        <v>63</v>
      </c>
      <c r="K16" s="14">
        <f>J16*0.5</f>
        <v>31.5</v>
      </c>
      <c r="L16" s="19">
        <v>77.5</v>
      </c>
      <c r="M16" s="19">
        <f>L16*0.5</f>
        <v>38.75</v>
      </c>
      <c r="N16" s="19">
        <f>M16+K16</f>
        <v>70.25</v>
      </c>
      <c r="O16" s="20">
        <v>12</v>
      </c>
    </row>
    <row r="17" spans="1:15" s="1" customFormat="1" ht="22.5" customHeight="1">
      <c r="A17" s="12">
        <v>14</v>
      </c>
      <c r="B17" s="34" t="s">
        <v>170</v>
      </c>
      <c r="C17" s="34" t="s">
        <v>171</v>
      </c>
      <c r="D17" s="34" t="s">
        <v>19</v>
      </c>
      <c r="E17" s="34" t="s">
        <v>49</v>
      </c>
      <c r="F17" s="34" t="s">
        <v>146</v>
      </c>
      <c r="G17" s="34" t="s">
        <v>147</v>
      </c>
      <c r="H17" s="34">
        <v>60</v>
      </c>
      <c r="I17" s="12"/>
      <c r="J17" s="34">
        <v>60</v>
      </c>
      <c r="K17" s="14">
        <f>J17*0.5</f>
        <v>30</v>
      </c>
      <c r="L17" s="19">
        <v>80.3</v>
      </c>
      <c r="M17" s="19">
        <f>L17*0.5</f>
        <v>40.15</v>
      </c>
      <c r="N17" s="19">
        <f>M17+K17</f>
        <v>70.15</v>
      </c>
      <c r="O17" s="20">
        <v>13</v>
      </c>
    </row>
    <row r="18" spans="1:15" s="1" customFormat="1" ht="22.5" customHeight="1">
      <c r="A18" s="12">
        <v>9</v>
      </c>
      <c r="B18" s="13" t="s">
        <v>172</v>
      </c>
      <c r="C18" s="14" t="s">
        <v>173</v>
      </c>
      <c r="D18" s="13" t="s">
        <v>19</v>
      </c>
      <c r="E18" s="13" t="s">
        <v>49</v>
      </c>
      <c r="F18" s="13" t="s">
        <v>146</v>
      </c>
      <c r="G18" s="14" t="s">
        <v>147</v>
      </c>
      <c r="H18" s="12">
        <v>62.5</v>
      </c>
      <c r="I18" s="12"/>
      <c r="J18" s="12">
        <v>62.5</v>
      </c>
      <c r="K18" s="14">
        <f>J18*0.5</f>
        <v>31.25</v>
      </c>
      <c r="L18" s="19">
        <v>74.4</v>
      </c>
      <c r="M18" s="19">
        <f>L18*0.5</f>
        <v>37.2</v>
      </c>
      <c r="N18" s="19">
        <f>M18+K18</f>
        <v>68.45</v>
      </c>
      <c r="O18" s="20">
        <v>14</v>
      </c>
    </row>
    <row r="19" spans="1:15" s="1" customFormat="1" ht="22.5" customHeight="1">
      <c r="A19" s="12">
        <v>7</v>
      </c>
      <c r="B19" s="13" t="s">
        <v>174</v>
      </c>
      <c r="C19" s="14" t="s">
        <v>175</v>
      </c>
      <c r="D19" s="13" t="s">
        <v>19</v>
      </c>
      <c r="E19" s="13" t="s">
        <v>49</v>
      </c>
      <c r="F19" s="13" t="s">
        <v>146</v>
      </c>
      <c r="G19" s="14" t="s">
        <v>147</v>
      </c>
      <c r="H19" s="12">
        <v>62</v>
      </c>
      <c r="I19" s="12"/>
      <c r="J19" s="12">
        <v>62</v>
      </c>
      <c r="K19" s="14">
        <f>J19*0.5</f>
        <v>31</v>
      </c>
      <c r="L19" s="19">
        <v>71.8</v>
      </c>
      <c r="M19" s="19">
        <f>L19*0.5</f>
        <v>35.9</v>
      </c>
      <c r="N19" s="19">
        <f>M19+K19</f>
        <v>66.9</v>
      </c>
      <c r="O19" s="20">
        <v>15</v>
      </c>
    </row>
    <row r="20" spans="1:15" s="1" customFormat="1" ht="39" customHeight="1">
      <c r="A20" s="9" t="s">
        <v>32</v>
      </c>
      <c r="B20" s="10"/>
      <c r="C20" s="10"/>
      <c r="D20" s="10"/>
      <c r="E20" s="10"/>
      <c r="F20" s="10"/>
      <c r="G20" s="10"/>
      <c r="H20" s="11"/>
      <c r="I20" s="10"/>
      <c r="J20" s="11"/>
      <c r="K20" s="11"/>
      <c r="L20" s="11"/>
      <c r="M20" s="11"/>
      <c r="N20" s="11"/>
      <c r="O20" s="18"/>
    </row>
    <row r="21" spans="1:15" s="1" customFormat="1" ht="25.5" customHeight="1">
      <c r="A21" s="12">
        <v>2</v>
      </c>
      <c r="B21" s="13" t="s">
        <v>176</v>
      </c>
      <c r="C21" s="14" t="s">
        <v>177</v>
      </c>
      <c r="D21" s="13" t="s">
        <v>19</v>
      </c>
      <c r="E21" s="13" t="s">
        <v>32</v>
      </c>
      <c r="F21" s="13" t="s">
        <v>178</v>
      </c>
      <c r="G21" s="14" t="s">
        <v>179</v>
      </c>
      <c r="H21" s="12">
        <v>78.5</v>
      </c>
      <c r="I21" s="12"/>
      <c r="J21" s="12">
        <v>78.5</v>
      </c>
      <c r="K21" s="33">
        <f>J21*0.5</f>
        <v>39.25</v>
      </c>
      <c r="L21" s="19">
        <v>83.1</v>
      </c>
      <c r="M21" s="19">
        <f>L21*0.5</f>
        <v>41.55</v>
      </c>
      <c r="N21" s="19">
        <f>M21+K21</f>
        <v>80.8</v>
      </c>
      <c r="O21" s="20">
        <v>1</v>
      </c>
    </row>
    <row r="22" spans="1:15" s="1" customFormat="1" ht="25.5" customHeight="1">
      <c r="A22" s="12">
        <v>3</v>
      </c>
      <c r="B22" s="13" t="s">
        <v>180</v>
      </c>
      <c r="C22" s="14" t="s">
        <v>181</v>
      </c>
      <c r="D22" s="13" t="s">
        <v>19</v>
      </c>
      <c r="E22" s="13" t="s">
        <v>32</v>
      </c>
      <c r="F22" s="13" t="s">
        <v>178</v>
      </c>
      <c r="G22" s="14" t="s">
        <v>179</v>
      </c>
      <c r="H22" s="12">
        <v>62.5</v>
      </c>
      <c r="I22" s="12"/>
      <c r="J22" s="12">
        <v>62.5</v>
      </c>
      <c r="K22" s="33">
        <f>J22*0.5</f>
        <v>31.25</v>
      </c>
      <c r="L22" s="19">
        <v>85.7</v>
      </c>
      <c r="M22" s="19">
        <f>L22*0.5</f>
        <v>42.85</v>
      </c>
      <c r="N22" s="19">
        <f>M22+K22</f>
        <v>74.1</v>
      </c>
      <c r="O22" s="20">
        <v>2</v>
      </c>
    </row>
    <row r="23" spans="1:15" s="1" customFormat="1" ht="22.5" customHeight="1">
      <c r="A23" s="12">
        <v>1</v>
      </c>
      <c r="B23" s="13" t="s">
        <v>182</v>
      </c>
      <c r="C23" s="14" t="s">
        <v>183</v>
      </c>
      <c r="D23" s="13" t="s">
        <v>19</v>
      </c>
      <c r="E23" s="13" t="s">
        <v>32</v>
      </c>
      <c r="F23" s="13" t="s">
        <v>178</v>
      </c>
      <c r="G23" s="14" t="s">
        <v>179</v>
      </c>
      <c r="H23" s="12">
        <v>59.5</v>
      </c>
      <c r="I23" s="21"/>
      <c r="J23" s="12">
        <v>59.5</v>
      </c>
      <c r="K23" s="33">
        <f>J23*0.5</f>
        <v>29.75</v>
      </c>
      <c r="L23" s="19">
        <v>81</v>
      </c>
      <c r="M23" s="19">
        <f>L23*0.5</f>
        <v>40.5</v>
      </c>
      <c r="N23" s="19">
        <f>M23+K23</f>
        <v>70.25</v>
      </c>
      <c r="O23" s="20">
        <v>3</v>
      </c>
    </row>
    <row r="24" spans="1:15" s="1" customFormat="1" ht="25.5" customHeight="1">
      <c r="A24" s="12"/>
      <c r="B24" s="13" t="s">
        <v>184</v>
      </c>
      <c r="C24" s="14" t="s">
        <v>185</v>
      </c>
      <c r="D24" s="13" t="s">
        <v>19</v>
      </c>
      <c r="E24" s="13" t="s">
        <v>32</v>
      </c>
      <c r="F24" s="13" t="s">
        <v>178</v>
      </c>
      <c r="G24" s="14" t="s">
        <v>179</v>
      </c>
      <c r="H24" s="12">
        <v>71.5</v>
      </c>
      <c r="I24" s="12"/>
      <c r="J24" s="12">
        <v>71.5</v>
      </c>
      <c r="K24" s="33">
        <f>J24*0.5</f>
        <v>35.75</v>
      </c>
      <c r="L24" s="19" t="s">
        <v>68</v>
      </c>
      <c r="M24" s="19">
        <v>0</v>
      </c>
      <c r="N24" s="19">
        <f>M24+K24</f>
        <v>35.75</v>
      </c>
      <c r="O24" s="20">
        <v>4</v>
      </c>
    </row>
    <row r="25" spans="1:15" s="1" customFormat="1" ht="22.5" customHeight="1">
      <c r="A25" s="12"/>
      <c r="B25" s="13" t="s">
        <v>186</v>
      </c>
      <c r="C25" s="14" t="s">
        <v>187</v>
      </c>
      <c r="D25" s="13" t="s">
        <v>19</v>
      </c>
      <c r="E25" s="13" t="s">
        <v>32</v>
      </c>
      <c r="F25" s="13" t="s">
        <v>178</v>
      </c>
      <c r="G25" s="14" t="s">
        <v>179</v>
      </c>
      <c r="H25" s="12">
        <v>62.5</v>
      </c>
      <c r="I25" s="21"/>
      <c r="J25" s="12">
        <v>62.5</v>
      </c>
      <c r="K25" s="33">
        <f>J25*0.5</f>
        <v>31.25</v>
      </c>
      <c r="L25" s="19" t="s">
        <v>68</v>
      </c>
      <c r="M25" s="19">
        <v>0</v>
      </c>
      <c r="N25" s="19">
        <f>M25+K25</f>
        <v>31.25</v>
      </c>
      <c r="O25" s="20">
        <v>5</v>
      </c>
    </row>
    <row r="26" spans="1:15" s="1" customFormat="1" ht="22.5" customHeight="1">
      <c r="A26" s="12"/>
      <c r="B26" s="13" t="s">
        <v>188</v>
      </c>
      <c r="C26" s="14" t="s">
        <v>189</v>
      </c>
      <c r="D26" s="13" t="s">
        <v>79</v>
      </c>
      <c r="E26" s="13" t="s">
        <v>32</v>
      </c>
      <c r="F26" s="13" t="s">
        <v>178</v>
      </c>
      <c r="G26" s="14" t="s">
        <v>179</v>
      </c>
      <c r="H26" s="12">
        <v>48.5</v>
      </c>
      <c r="I26" s="21"/>
      <c r="J26" s="12">
        <v>48.5</v>
      </c>
      <c r="K26" s="33">
        <f>J26*0.5</f>
        <v>24.25</v>
      </c>
      <c r="L26" s="19" t="s">
        <v>68</v>
      </c>
      <c r="M26" s="19">
        <v>0</v>
      </c>
      <c r="N26" s="19">
        <f>M26+K26</f>
        <v>24.25</v>
      </c>
      <c r="O26" s="20">
        <v>6</v>
      </c>
    </row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</sheetData>
  <sheetProtection/>
  <mergeCells count="4">
    <mergeCell ref="A1:O1"/>
    <mergeCell ref="H2:O2"/>
    <mergeCell ref="A4:O4"/>
    <mergeCell ref="A20:O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4">
      <selection activeCell="A1" sqref="A1:O1"/>
    </sheetView>
  </sheetViews>
  <sheetFormatPr defaultColWidth="7.8515625" defaultRowHeight="15"/>
  <cols>
    <col min="1" max="1" width="4.00390625" style="2" customWidth="1"/>
    <col min="2" max="2" width="6.7109375" style="2" customWidth="1"/>
    <col min="3" max="3" width="14.00390625" style="2" customWidth="1"/>
    <col min="4" max="4" width="4.00390625" style="2" customWidth="1"/>
    <col min="5" max="5" width="20.421875" style="2" customWidth="1"/>
    <col min="6" max="6" width="14.7109375" style="2" customWidth="1"/>
    <col min="7" max="7" width="8.421875" style="2" customWidth="1"/>
    <col min="8" max="8" width="5.57421875" style="3" customWidth="1"/>
    <col min="9" max="9" width="3.7109375" style="2" customWidth="1"/>
    <col min="10" max="11" width="6.00390625" style="3" customWidth="1"/>
    <col min="12" max="12" width="5.421875" style="3" customWidth="1"/>
    <col min="13" max="14" width="6.421875" style="3" customWidth="1"/>
    <col min="15" max="15" width="4.7109375" style="2" customWidth="1"/>
    <col min="16" max="16384" width="7.8515625" style="1" customWidth="1"/>
  </cols>
  <sheetData>
    <row r="1" spans="1:15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5.75" customHeight="1">
      <c r="A2" s="4"/>
      <c r="B2" s="4"/>
      <c r="C2" s="4"/>
      <c r="D2" s="4"/>
      <c r="E2" s="4"/>
      <c r="F2" s="4"/>
      <c r="G2" s="4"/>
      <c r="H2" s="5"/>
      <c r="I2" s="15"/>
      <c r="J2" s="5"/>
      <c r="K2" s="5"/>
      <c r="L2" s="5"/>
      <c r="M2" s="5"/>
      <c r="N2" s="5"/>
      <c r="O2" s="15"/>
    </row>
    <row r="3" spans="1:15" s="1" customFormat="1" ht="33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15</v>
      </c>
    </row>
    <row r="4" spans="1:15" s="1" customFormat="1" ht="30" customHeight="1">
      <c r="A4" s="9" t="s">
        <v>32</v>
      </c>
      <c r="B4" s="10"/>
      <c r="C4" s="10"/>
      <c r="D4" s="10"/>
      <c r="E4" s="10"/>
      <c r="F4" s="10"/>
      <c r="G4" s="10"/>
      <c r="H4" s="11"/>
      <c r="I4" s="10"/>
      <c r="J4" s="11"/>
      <c r="K4" s="11"/>
      <c r="L4" s="11"/>
      <c r="M4" s="11"/>
      <c r="N4" s="11"/>
      <c r="O4" s="18"/>
    </row>
    <row r="5" spans="1:15" s="1" customFormat="1" ht="22.5" customHeight="1">
      <c r="A5" s="12">
        <v>15</v>
      </c>
      <c r="B5" s="13" t="s">
        <v>190</v>
      </c>
      <c r="C5" s="14" t="s">
        <v>191</v>
      </c>
      <c r="D5" s="13" t="s">
        <v>79</v>
      </c>
      <c r="E5" s="13" t="s">
        <v>32</v>
      </c>
      <c r="F5" s="13" t="s">
        <v>146</v>
      </c>
      <c r="G5" s="14" t="s">
        <v>192</v>
      </c>
      <c r="H5" s="12">
        <v>73.5</v>
      </c>
      <c r="I5" s="12"/>
      <c r="J5" s="12">
        <v>73.5</v>
      </c>
      <c r="K5" s="14">
        <f>J5*0.5</f>
        <v>36.75</v>
      </c>
      <c r="L5" s="19">
        <v>86.1</v>
      </c>
      <c r="M5" s="19">
        <f>L5*0.5</f>
        <v>43.05</v>
      </c>
      <c r="N5" s="19">
        <f>M5+K5</f>
        <v>79.8</v>
      </c>
      <c r="O5" s="20">
        <v>1</v>
      </c>
    </row>
    <row r="6" spans="1:15" s="1" customFormat="1" ht="22.5" customHeight="1">
      <c r="A6" s="12">
        <v>11</v>
      </c>
      <c r="B6" s="13" t="s">
        <v>193</v>
      </c>
      <c r="C6" s="14" t="s">
        <v>194</v>
      </c>
      <c r="D6" s="13" t="s">
        <v>19</v>
      </c>
      <c r="E6" s="13" t="s">
        <v>32</v>
      </c>
      <c r="F6" s="13" t="s">
        <v>146</v>
      </c>
      <c r="G6" s="14" t="s">
        <v>192</v>
      </c>
      <c r="H6" s="12">
        <v>73.5</v>
      </c>
      <c r="I6" s="12"/>
      <c r="J6" s="12">
        <v>73.5</v>
      </c>
      <c r="K6" s="14">
        <f>J6*0.5</f>
        <v>36.75</v>
      </c>
      <c r="L6" s="19">
        <v>84.5</v>
      </c>
      <c r="M6" s="19">
        <f>L6*0.5</f>
        <v>42.25</v>
      </c>
      <c r="N6" s="19">
        <f>M6+K6</f>
        <v>79</v>
      </c>
      <c r="O6" s="20">
        <v>2</v>
      </c>
    </row>
    <row r="7" spans="1:15" s="1" customFormat="1" ht="22.5" customHeight="1">
      <c r="A7" s="12">
        <v>10</v>
      </c>
      <c r="B7" s="13" t="s">
        <v>195</v>
      </c>
      <c r="C7" s="14" t="s">
        <v>196</v>
      </c>
      <c r="D7" s="13" t="s">
        <v>19</v>
      </c>
      <c r="E7" s="13" t="s">
        <v>32</v>
      </c>
      <c r="F7" s="13" t="s">
        <v>146</v>
      </c>
      <c r="G7" s="14" t="s">
        <v>192</v>
      </c>
      <c r="H7" s="12">
        <v>70.5</v>
      </c>
      <c r="I7" s="12"/>
      <c r="J7" s="12">
        <v>70.5</v>
      </c>
      <c r="K7" s="14">
        <f>J7*0.5</f>
        <v>35.25</v>
      </c>
      <c r="L7" s="19">
        <v>84.9</v>
      </c>
      <c r="M7" s="19">
        <f>L7*0.5</f>
        <v>42.45</v>
      </c>
      <c r="N7" s="19">
        <f>M7+K7</f>
        <v>77.7</v>
      </c>
      <c r="O7" s="20">
        <v>3</v>
      </c>
    </row>
    <row r="8" spans="1:15" s="2" customFormat="1" ht="22.5" customHeight="1">
      <c r="A8" s="12">
        <v>4</v>
      </c>
      <c r="B8" s="13" t="s">
        <v>197</v>
      </c>
      <c r="C8" s="14" t="s">
        <v>198</v>
      </c>
      <c r="D8" s="13" t="s">
        <v>19</v>
      </c>
      <c r="E8" s="13" t="s">
        <v>32</v>
      </c>
      <c r="F8" s="13" t="s">
        <v>146</v>
      </c>
      <c r="G8" s="14" t="s">
        <v>192</v>
      </c>
      <c r="H8" s="12">
        <v>68</v>
      </c>
      <c r="I8" s="12"/>
      <c r="J8" s="12">
        <v>68</v>
      </c>
      <c r="K8" s="14">
        <f>J8*0.5</f>
        <v>34</v>
      </c>
      <c r="L8" s="19">
        <v>86.2</v>
      </c>
      <c r="M8" s="19">
        <f>L8*0.5</f>
        <v>43.1</v>
      </c>
      <c r="N8" s="19">
        <f>M8+K8</f>
        <v>77.1</v>
      </c>
      <c r="O8" s="20">
        <v>4</v>
      </c>
    </row>
    <row r="9" spans="1:15" s="1" customFormat="1" ht="22.5" customHeight="1">
      <c r="A9" s="12">
        <v>12</v>
      </c>
      <c r="B9" s="13" t="s">
        <v>199</v>
      </c>
      <c r="C9" s="14" t="s">
        <v>200</v>
      </c>
      <c r="D9" s="13" t="s">
        <v>79</v>
      </c>
      <c r="E9" s="13" t="s">
        <v>32</v>
      </c>
      <c r="F9" s="13" t="s">
        <v>146</v>
      </c>
      <c r="G9" s="14" t="s">
        <v>192</v>
      </c>
      <c r="H9" s="12">
        <v>71.5</v>
      </c>
      <c r="I9" s="12"/>
      <c r="J9" s="12">
        <v>71.5</v>
      </c>
      <c r="K9" s="14">
        <f>J9*0.5</f>
        <v>35.75</v>
      </c>
      <c r="L9" s="19">
        <v>81.7</v>
      </c>
      <c r="M9" s="19">
        <f>L9*0.5</f>
        <v>40.85</v>
      </c>
      <c r="N9" s="19">
        <f>M9+K9</f>
        <v>76.6</v>
      </c>
      <c r="O9" s="20">
        <v>5</v>
      </c>
    </row>
    <row r="10" spans="1:15" s="2" customFormat="1" ht="22.5" customHeight="1">
      <c r="A10" s="12">
        <v>7</v>
      </c>
      <c r="B10" s="13" t="s">
        <v>201</v>
      </c>
      <c r="C10" s="14" t="s">
        <v>202</v>
      </c>
      <c r="D10" s="13" t="s">
        <v>19</v>
      </c>
      <c r="E10" s="13" t="s">
        <v>32</v>
      </c>
      <c r="F10" s="13" t="s">
        <v>146</v>
      </c>
      <c r="G10" s="14" t="s">
        <v>192</v>
      </c>
      <c r="H10" s="12">
        <v>68</v>
      </c>
      <c r="I10" s="12"/>
      <c r="J10" s="12">
        <v>68</v>
      </c>
      <c r="K10" s="14">
        <f>J10*0.5</f>
        <v>34</v>
      </c>
      <c r="L10" s="19">
        <v>82.9</v>
      </c>
      <c r="M10" s="19">
        <f>L10*0.5</f>
        <v>41.45</v>
      </c>
      <c r="N10" s="19">
        <f>M10+K10</f>
        <v>75.45</v>
      </c>
      <c r="O10" s="20">
        <v>6</v>
      </c>
    </row>
    <row r="11" spans="1:15" s="2" customFormat="1" ht="22.5" customHeight="1">
      <c r="A11" s="12">
        <v>5</v>
      </c>
      <c r="B11" s="13" t="s">
        <v>203</v>
      </c>
      <c r="C11" s="14" t="s">
        <v>204</v>
      </c>
      <c r="D11" s="13" t="s">
        <v>19</v>
      </c>
      <c r="E11" s="13" t="s">
        <v>32</v>
      </c>
      <c r="F11" s="13" t="s">
        <v>146</v>
      </c>
      <c r="G11" s="14" t="s">
        <v>192</v>
      </c>
      <c r="H11" s="12">
        <v>67</v>
      </c>
      <c r="I11" s="12"/>
      <c r="J11" s="12">
        <v>67</v>
      </c>
      <c r="K11" s="14">
        <f>J11*0.5</f>
        <v>33.5</v>
      </c>
      <c r="L11" s="19">
        <v>83.3</v>
      </c>
      <c r="M11" s="19">
        <f>L11*0.5</f>
        <v>41.65</v>
      </c>
      <c r="N11" s="19">
        <f>M11+K11</f>
        <v>75.15</v>
      </c>
      <c r="O11" s="20">
        <v>7</v>
      </c>
    </row>
    <row r="12" spans="1:15" s="1" customFormat="1" ht="22.5" customHeight="1">
      <c r="A12" s="12">
        <v>2</v>
      </c>
      <c r="B12" s="13" t="s">
        <v>205</v>
      </c>
      <c r="C12" s="14" t="s">
        <v>206</v>
      </c>
      <c r="D12" s="13" t="s">
        <v>19</v>
      </c>
      <c r="E12" s="13" t="s">
        <v>32</v>
      </c>
      <c r="F12" s="13" t="s">
        <v>146</v>
      </c>
      <c r="G12" s="14" t="s">
        <v>192</v>
      </c>
      <c r="H12" s="12">
        <v>74</v>
      </c>
      <c r="I12" s="12"/>
      <c r="J12" s="12">
        <v>74</v>
      </c>
      <c r="K12" s="14">
        <f>J12*0.5</f>
        <v>37</v>
      </c>
      <c r="L12" s="19">
        <v>75.9</v>
      </c>
      <c r="M12" s="19">
        <f>L12*0.5</f>
        <v>37.95</v>
      </c>
      <c r="N12" s="19">
        <f>M12+K12</f>
        <v>74.95</v>
      </c>
      <c r="O12" s="20">
        <v>8</v>
      </c>
    </row>
    <row r="13" spans="1:15" s="2" customFormat="1" ht="22.5" customHeight="1">
      <c r="A13" s="12">
        <v>9</v>
      </c>
      <c r="B13" s="13" t="s">
        <v>207</v>
      </c>
      <c r="C13" s="14" t="s">
        <v>208</v>
      </c>
      <c r="D13" s="13" t="s">
        <v>19</v>
      </c>
      <c r="E13" s="13" t="s">
        <v>32</v>
      </c>
      <c r="F13" s="13" t="s">
        <v>146</v>
      </c>
      <c r="G13" s="14" t="s">
        <v>192</v>
      </c>
      <c r="H13" s="12">
        <v>67.5</v>
      </c>
      <c r="I13" s="12"/>
      <c r="J13" s="12">
        <v>67.5</v>
      </c>
      <c r="K13" s="14">
        <f>J13*0.5</f>
        <v>33.75</v>
      </c>
      <c r="L13" s="19">
        <v>82.1</v>
      </c>
      <c r="M13" s="19">
        <f>L13*0.5</f>
        <v>41.05</v>
      </c>
      <c r="N13" s="19">
        <f>M13+K13</f>
        <v>74.8</v>
      </c>
      <c r="O13" s="20">
        <v>9</v>
      </c>
    </row>
    <row r="14" spans="1:15" s="1" customFormat="1" ht="22.5" customHeight="1">
      <c r="A14" s="12">
        <v>3</v>
      </c>
      <c r="B14" s="13" t="s">
        <v>209</v>
      </c>
      <c r="C14" s="14" t="s">
        <v>210</v>
      </c>
      <c r="D14" s="13" t="s">
        <v>19</v>
      </c>
      <c r="E14" s="13" t="s">
        <v>32</v>
      </c>
      <c r="F14" s="13" t="s">
        <v>146</v>
      </c>
      <c r="G14" s="14" t="s">
        <v>192</v>
      </c>
      <c r="H14" s="12">
        <v>65</v>
      </c>
      <c r="I14" s="12"/>
      <c r="J14" s="12">
        <v>65</v>
      </c>
      <c r="K14" s="14">
        <f>J14*0.5</f>
        <v>32.5</v>
      </c>
      <c r="L14" s="19">
        <v>79.8</v>
      </c>
      <c r="M14" s="19">
        <f>L14*0.5</f>
        <v>39.9</v>
      </c>
      <c r="N14" s="19">
        <f>M14+K14</f>
        <v>72.4</v>
      </c>
      <c r="O14" s="20">
        <v>10</v>
      </c>
    </row>
    <row r="15" spans="1:15" s="2" customFormat="1" ht="22.5" customHeight="1">
      <c r="A15" s="12">
        <v>14</v>
      </c>
      <c r="B15" s="13" t="s">
        <v>211</v>
      </c>
      <c r="C15" s="14" t="s">
        <v>212</v>
      </c>
      <c r="D15" s="13" t="s">
        <v>19</v>
      </c>
      <c r="E15" s="13" t="s">
        <v>32</v>
      </c>
      <c r="F15" s="13" t="s">
        <v>146</v>
      </c>
      <c r="G15" s="14" t="s">
        <v>192</v>
      </c>
      <c r="H15" s="12">
        <v>66</v>
      </c>
      <c r="I15" s="12"/>
      <c r="J15" s="12">
        <v>66</v>
      </c>
      <c r="K15" s="14">
        <f>J15*0.5</f>
        <v>33</v>
      </c>
      <c r="L15" s="19">
        <v>78.4</v>
      </c>
      <c r="M15" s="19">
        <f>L15*0.5</f>
        <v>39.2</v>
      </c>
      <c r="N15" s="19">
        <f>M15+K15</f>
        <v>72.2</v>
      </c>
      <c r="O15" s="20">
        <v>11</v>
      </c>
    </row>
    <row r="16" spans="1:15" s="1" customFormat="1" ht="30" customHeight="1">
      <c r="A16" s="12">
        <v>13</v>
      </c>
      <c r="B16" s="34" t="s">
        <v>213</v>
      </c>
      <c r="C16" s="34" t="s">
        <v>214</v>
      </c>
      <c r="D16" s="34" t="s">
        <v>19</v>
      </c>
      <c r="E16" s="34" t="s">
        <v>32</v>
      </c>
      <c r="F16" s="34" t="s">
        <v>146</v>
      </c>
      <c r="G16" s="34" t="s">
        <v>192</v>
      </c>
      <c r="H16" s="34">
        <v>54.5</v>
      </c>
      <c r="I16" s="12"/>
      <c r="J16" s="34">
        <v>54.5</v>
      </c>
      <c r="K16" s="14">
        <f>J16*0.5</f>
        <v>27.25</v>
      </c>
      <c r="L16" s="19">
        <v>87.5</v>
      </c>
      <c r="M16" s="19">
        <f>L16*0.5</f>
        <v>43.75</v>
      </c>
      <c r="N16" s="19">
        <f>M16+K16</f>
        <v>71</v>
      </c>
      <c r="O16" s="20">
        <v>12</v>
      </c>
    </row>
    <row r="17" spans="1:15" s="1" customFormat="1" ht="22.5" customHeight="1">
      <c r="A17" s="12">
        <v>1</v>
      </c>
      <c r="B17" s="13" t="s">
        <v>215</v>
      </c>
      <c r="C17" s="14" t="s">
        <v>216</v>
      </c>
      <c r="D17" s="13" t="s">
        <v>19</v>
      </c>
      <c r="E17" s="13" t="s">
        <v>32</v>
      </c>
      <c r="F17" s="13" t="s">
        <v>146</v>
      </c>
      <c r="G17" s="14" t="s">
        <v>192</v>
      </c>
      <c r="H17" s="12">
        <v>56</v>
      </c>
      <c r="I17" s="12"/>
      <c r="J17" s="12">
        <v>56</v>
      </c>
      <c r="K17" s="14">
        <f>J17*0.5</f>
        <v>28</v>
      </c>
      <c r="L17" s="19">
        <v>84.9</v>
      </c>
      <c r="M17" s="19">
        <f>L17*0.5</f>
        <v>42.45</v>
      </c>
      <c r="N17" s="19">
        <f>M17+K17</f>
        <v>70.45</v>
      </c>
      <c r="O17" s="20">
        <v>13</v>
      </c>
    </row>
    <row r="18" spans="1:15" s="1" customFormat="1" ht="22.5" customHeight="1">
      <c r="A18" s="12">
        <v>6</v>
      </c>
      <c r="B18" s="34" t="s">
        <v>217</v>
      </c>
      <c r="C18" s="34" t="s">
        <v>218</v>
      </c>
      <c r="D18" s="34" t="s">
        <v>79</v>
      </c>
      <c r="E18" s="34" t="s">
        <v>32</v>
      </c>
      <c r="F18" s="34" t="s">
        <v>146</v>
      </c>
      <c r="G18" s="34" t="s">
        <v>192</v>
      </c>
      <c r="H18" s="34">
        <v>54.5</v>
      </c>
      <c r="I18" s="12"/>
      <c r="J18" s="34">
        <v>54.5</v>
      </c>
      <c r="K18" s="14">
        <f>J18*0.5</f>
        <v>27.25</v>
      </c>
      <c r="L18" s="19">
        <v>85.5</v>
      </c>
      <c r="M18" s="19">
        <f>L18*0.5</f>
        <v>42.75</v>
      </c>
      <c r="N18" s="19">
        <f>M18+K18</f>
        <v>70</v>
      </c>
      <c r="O18" s="20">
        <v>14</v>
      </c>
    </row>
    <row r="19" spans="1:15" s="1" customFormat="1" ht="25.5" customHeight="1">
      <c r="A19" s="12">
        <v>16</v>
      </c>
      <c r="B19" s="34" t="s">
        <v>219</v>
      </c>
      <c r="C19" s="34" t="s">
        <v>220</v>
      </c>
      <c r="D19" s="34" t="s">
        <v>19</v>
      </c>
      <c r="E19" s="34" t="s">
        <v>32</v>
      </c>
      <c r="F19" s="34" t="s">
        <v>146</v>
      </c>
      <c r="G19" s="34" t="s">
        <v>192</v>
      </c>
      <c r="H19" s="34">
        <v>51.5</v>
      </c>
      <c r="I19" s="12"/>
      <c r="J19" s="34">
        <v>51.5</v>
      </c>
      <c r="K19" s="14">
        <f>J19*0.5</f>
        <v>25.75</v>
      </c>
      <c r="L19" s="19">
        <v>79.5</v>
      </c>
      <c r="M19" s="19">
        <f>L19*0.5</f>
        <v>39.75</v>
      </c>
      <c r="N19" s="19">
        <f>M19+K19</f>
        <v>65.5</v>
      </c>
      <c r="O19" s="20">
        <v>15</v>
      </c>
    </row>
    <row r="20" spans="1:15" s="1" customFormat="1" ht="25.5" customHeight="1">
      <c r="A20" s="12">
        <v>8</v>
      </c>
      <c r="B20" s="34" t="s">
        <v>221</v>
      </c>
      <c r="C20" s="34" t="s">
        <v>222</v>
      </c>
      <c r="D20" s="34" t="s">
        <v>79</v>
      </c>
      <c r="E20" s="34" t="s">
        <v>32</v>
      </c>
      <c r="F20" s="34" t="s">
        <v>146</v>
      </c>
      <c r="G20" s="34" t="s">
        <v>192</v>
      </c>
      <c r="H20" s="34">
        <v>51</v>
      </c>
      <c r="I20" s="12"/>
      <c r="J20" s="34">
        <v>51</v>
      </c>
      <c r="K20" s="14">
        <f>J20*0.5</f>
        <v>25.5</v>
      </c>
      <c r="L20" s="19">
        <v>77.7</v>
      </c>
      <c r="M20" s="19">
        <f>L20*0.5</f>
        <v>38.85</v>
      </c>
      <c r="N20" s="19">
        <f>M20+K20</f>
        <v>64.35</v>
      </c>
      <c r="O20" s="20">
        <v>16</v>
      </c>
    </row>
    <row r="21" spans="1:15" s="1" customFormat="1" ht="22.5" customHeight="1">
      <c r="A21" s="12"/>
      <c r="B21" s="13" t="s">
        <v>223</v>
      </c>
      <c r="C21" s="14" t="s">
        <v>224</v>
      </c>
      <c r="D21" s="13" t="s">
        <v>19</v>
      </c>
      <c r="E21" s="13" t="s">
        <v>32</v>
      </c>
      <c r="F21" s="13" t="s">
        <v>146</v>
      </c>
      <c r="G21" s="14" t="s">
        <v>192</v>
      </c>
      <c r="H21" s="12">
        <v>60</v>
      </c>
      <c r="I21" s="12"/>
      <c r="J21" s="12">
        <v>60</v>
      </c>
      <c r="K21" s="14">
        <f>J21*0.5</f>
        <v>30</v>
      </c>
      <c r="L21" s="19" t="s">
        <v>68</v>
      </c>
      <c r="M21" s="19">
        <v>0</v>
      </c>
      <c r="N21" s="19">
        <f>M21+K21</f>
        <v>30</v>
      </c>
      <c r="O21" s="20">
        <v>17</v>
      </c>
    </row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/>
  <mergeCells count="3">
    <mergeCell ref="A1:O1"/>
    <mergeCell ref="H2:O2"/>
    <mergeCell ref="A4:O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workbookViewId="0" topLeftCell="A4">
      <selection activeCell="L7" sqref="L7:L8"/>
    </sheetView>
  </sheetViews>
  <sheetFormatPr defaultColWidth="7.8515625" defaultRowHeight="15"/>
  <cols>
    <col min="1" max="1" width="4.00390625" style="2" customWidth="1"/>
    <col min="2" max="2" width="6.8515625" style="2" customWidth="1"/>
    <col min="3" max="3" width="14.57421875" style="2" customWidth="1"/>
    <col min="4" max="4" width="4.28125" style="2" customWidth="1"/>
    <col min="5" max="5" width="20.421875" style="2" customWidth="1"/>
    <col min="6" max="6" width="14.7109375" style="2" customWidth="1"/>
    <col min="7" max="7" width="8.421875" style="2" customWidth="1"/>
    <col min="8" max="8" width="5.57421875" style="3" customWidth="1"/>
    <col min="9" max="9" width="3.7109375" style="2" customWidth="1"/>
    <col min="10" max="11" width="6.00390625" style="3" customWidth="1"/>
    <col min="12" max="12" width="6.7109375" style="3" customWidth="1"/>
    <col min="13" max="14" width="6.421875" style="3" customWidth="1"/>
    <col min="15" max="15" width="4.7109375" style="2" customWidth="1"/>
    <col min="16" max="16384" width="7.8515625" style="1" customWidth="1"/>
  </cols>
  <sheetData>
    <row r="1" spans="1:15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5.75" customHeight="1">
      <c r="A2" s="4"/>
      <c r="B2" s="4"/>
      <c r="C2" s="4"/>
      <c r="D2" s="4"/>
      <c r="E2" s="4"/>
      <c r="F2" s="4"/>
      <c r="G2" s="4"/>
      <c r="H2" s="5"/>
      <c r="I2" s="15"/>
      <c r="J2" s="5"/>
      <c r="K2" s="5"/>
      <c r="L2" s="5"/>
      <c r="M2" s="5"/>
      <c r="N2" s="5"/>
      <c r="O2" s="15"/>
    </row>
    <row r="3" spans="1:15" s="1" customFormat="1" ht="33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15</v>
      </c>
    </row>
    <row r="4" spans="1:15" s="1" customFormat="1" ht="30" customHeight="1">
      <c r="A4" s="9" t="s">
        <v>225</v>
      </c>
      <c r="B4" s="10"/>
      <c r="C4" s="10"/>
      <c r="D4" s="10"/>
      <c r="E4" s="10"/>
      <c r="F4" s="10"/>
      <c r="G4" s="10"/>
      <c r="H4" s="11"/>
      <c r="I4" s="10"/>
      <c r="J4" s="11"/>
      <c r="K4" s="11"/>
      <c r="L4" s="11"/>
      <c r="M4" s="11"/>
      <c r="N4" s="11"/>
      <c r="O4" s="18"/>
    </row>
    <row r="5" spans="1:15" s="1" customFormat="1" ht="22.5" customHeight="1">
      <c r="A5" s="12">
        <v>3</v>
      </c>
      <c r="B5" s="13" t="s">
        <v>226</v>
      </c>
      <c r="C5" s="14" t="s">
        <v>227</v>
      </c>
      <c r="D5" s="13" t="s">
        <v>19</v>
      </c>
      <c r="E5" s="13" t="s">
        <v>225</v>
      </c>
      <c r="F5" s="13" t="s">
        <v>228</v>
      </c>
      <c r="G5" s="14" t="s">
        <v>229</v>
      </c>
      <c r="H5" s="12">
        <v>66.5</v>
      </c>
      <c r="I5" s="12"/>
      <c r="J5" s="12">
        <f>H5+I5</f>
        <v>66.5</v>
      </c>
      <c r="K5" s="14">
        <f>J5*0.5</f>
        <v>33.25</v>
      </c>
      <c r="L5" s="19">
        <v>82.6</v>
      </c>
      <c r="M5" s="19">
        <f>L5*0.5</f>
        <v>41.3</v>
      </c>
      <c r="N5" s="19">
        <f>M5+K5</f>
        <v>74.55</v>
      </c>
      <c r="O5" s="20">
        <v>1</v>
      </c>
    </row>
    <row r="6" spans="1:15" s="1" customFormat="1" ht="30" customHeight="1">
      <c r="A6" s="9" t="s">
        <v>230</v>
      </c>
      <c r="B6" s="10"/>
      <c r="C6" s="10"/>
      <c r="D6" s="10"/>
      <c r="E6" s="10"/>
      <c r="F6" s="10"/>
      <c r="G6" s="10"/>
      <c r="H6" s="11"/>
      <c r="I6" s="10"/>
      <c r="J6" s="11"/>
      <c r="K6" s="11"/>
      <c r="L6" s="11"/>
      <c r="M6" s="11"/>
      <c r="N6" s="11"/>
      <c r="O6" s="18"/>
    </row>
    <row r="7" spans="1:15" s="1" customFormat="1" ht="22.5" customHeight="1">
      <c r="A7" s="12">
        <v>4</v>
      </c>
      <c r="B7" s="13" t="s">
        <v>231</v>
      </c>
      <c r="C7" s="14" t="s">
        <v>232</v>
      </c>
      <c r="D7" s="13" t="s">
        <v>19</v>
      </c>
      <c r="E7" s="13" t="s">
        <v>230</v>
      </c>
      <c r="F7" s="13" t="s">
        <v>233</v>
      </c>
      <c r="G7" s="14" t="s">
        <v>234</v>
      </c>
      <c r="H7" s="12">
        <v>69</v>
      </c>
      <c r="I7" s="12"/>
      <c r="J7" s="12">
        <f>H7+I7</f>
        <v>69</v>
      </c>
      <c r="K7" s="14">
        <f>J7*0.5</f>
        <v>34.5</v>
      </c>
      <c r="L7" s="19">
        <v>79.22</v>
      </c>
      <c r="M7" s="19">
        <f>L7*0.5</f>
        <v>39.61</v>
      </c>
      <c r="N7" s="19">
        <f>M7+K7</f>
        <v>74.11</v>
      </c>
      <c r="O7" s="20">
        <v>1</v>
      </c>
    </row>
    <row r="8" spans="1:15" s="1" customFormat="1" ht="22.5" customHeight="1">
      <c r="A8" s="12">
        <v>5</v>
      </c>
      <c r="B8" s="13" t="s">
        <v>235</v>
      </c>
      <c r="C8" s="14" t="s">
        <v>236</v>
      </c>
      <c r="D8" s="13" t="s">
        <v>19</v>
      </c>
      <c r="E8" s="13" t="s">
        <v>230</v>
      </c>
      <c r="F8" s="13" t="s">
        <v>233</v>
      </c>
      <c r="G8" s="14" t="s">
        <v>234</v>
      </c>
      <c r="H8" s="12">
        <v>60</v>
      </c>
      <c r="I8" s="12"/>
      <c r="J8" s="12">
        <f>H8+I8</f>
        <v>60</v>
      </c>
      <c r="K8" s="14">
        <f>J8*0.5</f>
        <v>30</v>
      </c>
      <c r="L8" s="19">
        <v>87.8</v>
      </c>
      <c r="M8" s="19">
        <f>L8*0.5</f>
        <v>43.9</v>
      </c>
      <c r="N8" s="19">
        <f>M8+K8</f>
        <v>73.9</v>
      </c>
      <c r="O8" s="20">
        <v>2</v>
      </c>
    </row>
    <row r="9" spans="1:15" s="1" customFormat="1" ht="22.5" customHeight="1">
      <c r="A9" s="12"/>
      <c r="B9" s="13" t="s">
        <v>237</v>
      </c>
      <c r="C9" s="14" t="s">
        <v>238</v>
      </c>
      <c r="D9" s="13" t="s">
        <v>19</v>
      </c>
      <c r="E9" s="13" t="s">
        <v>230</v>
      </c>
      <c r="F9" s="13" t="s">
        <v>233</v>
      </c>
      <c r="G9" s="14" t="s">
        <v>234</v>
      </c>
      <c r="H9" s="12">
        <v>76.5</v>
      </c>
      <c r="I9" s="12"/>
      <c r="J9" s="12">
        <f>H9+I9</f>
        <v>76.5</v>
      </c>
      <c r="K9" s="14">
        <f>J9*0.5</f>
        <v>38.25</v>
      </c>
      <c r="L9" s="35" t="s">
        <v>68</v>
      </c>
      <c r="M9" s="19">
        <v>0</v>
      </c>
      <c r="N9" s="19">
        <f>M9+K9</f>
        <v>38.25</v>
      </c>
      <c r="O9" s="20">
        <v>3</v>
      </c>
    </row>
    <row r="10" spans="1:15" s="2" customFormat="1" ht="33.75" customHeight="1">
      <c r="A10" s="28" t="s">
        <v>239</v>
      </c>
      <c r="B10" s="29"/>
      <c r="C10" s="29"/>
      <c r="D10" s="29"/>
      <c r="E10" s="29"/>
      <c r="F10" s="29"/>
      <c r="G10" s="29"/>
      <c r="H10" s="30"/>
      <c r="I10" s="29"/>
      <c r="J10" s="30"/>
      <c r="K10" s="30"/>
      <c r="L10" s="30"/>
      <c r="M10" s="30"/>
      <c r="N10" s="30"/>
      <c r="O10" s="32"/>
    </row>
    <row r="11" spans="1:15" s="2" customFormat="1" ht="22.5" customHeight="1">
      <c r="A11" s="12">
        <v>1</v>
      </c>
      <c r="B11" s="13" t="s">
        <v>240</v>
      </c>
      <c r="C11" s="14" t="s">
        <v>241</v>
      </c>
      <c r="D11" s="13" t="s">
        <v>19</v>
      </c>
      <c r="E11" s="13" t="s">
        <v>239</v>
      </c>
      <c r="F11" s="13" t="s">
        <v>242</v>
      </c>
      <c r="G11" s="14" t="s">
        <v>243</v>
      </c>
      <c r="H11" s="12">
        <v>77</v>
      </c>
      <c r="I11" s="12"/>
      <c r="J11" s="12">
        <f>H11+I11</f>
        <v>77</v>
      </c>
      <c r="K11" s="33">
        <f>J11*0.5</f>
        <v>38.5</v>
      </c>
      <c r="L11" s="19">
        <v>83.48</v>
      </c>
      <c r="M11" s="19">
        <f>L11*0.5</f>
        <v>41.74</v>
      </c>
      <c r="N11" s="19">
        <f>M11+K11</f>
        <v>80.24000000000001</v>
      </c>
      <c r="O11" s="20">
        <v>1</v>
      </c>
    </row>
    <row r="12" spans="1:15" s="2" customFormat="1" ht="22.5" customHeight="1">
      <c r="A12" s="12">
        <v>2</v>
      </c>
      <c r="B12" s="13" t="s">
        <v>244</v>
      </c>
      <c r="C12" s="14" t="s">
        <v>245</v>
      </c>
      <c r="D12" s="13" t="s">
        <v>19</v>
      </c>
      <c r="E12" s="13" t="s">
        <v>239</v>
      </c>
      <c r="F12" s="13" t="s">
        <v>242</v>
      </c>
      <c r="G12" s="14" t="s">
        <v>243</v>
      </c>
      <c r="H12" s="12">
        <v>65.5</v>
      </c>
      <c r="I12" s="12"/>
      <c r="J12" s="12">
        <f>H12+I12</f>
        <v>65.5</v>
      </c>
      <c r="K12" s="33">
        <f>J12*0.5</f>
        <v>32.75</v>
      </c>
      <c r="L12" s="19">
        <v>88.14</v>
      </c>
      <c r="M12" s="19">
        <f>L12*0.5</f>
        <v>44.07</v>
      </c>
      <c r="N12" s="19">
        <f>M12+K12</f>
        <v>76.82</v>
      </c>
      <c r="O12" s="20">
        <v>2</v>
      </c>
    </row>
    <row r="13" spans="1:15" s="2" customFormat="1" ht="22.5" customHeight="1">
      <c r="A13" s="12"/>
      <c r="B13" s="34" t="s">
        <v>246</v>
      </c>
      <c r="C13" s="34" t="s">
        <v>247</v>
      </c>
      <c r="D13" s="34" t="s">
        <v>19</v>
      </c>
      <c r="E13" s="34" t="s">
        <v>239</v>
      </c>
      <c r="F13" s="34" t="s">
        <v>242</v>
      </c>
      <c r="G13" s="34" t="s">
        <v>243</v>
      </c>
      <c r="H13" s="34">
        <v>60</v>
      </c>
      <c r="I13" s="12"/>
      <c r="J13" s="34">
        <v>60</v>
      </c>
      <c r="K13" s="33">
        <f>J13*0.5</f>
        <v>30</v>
      </c>
      <c r="L13" s="35" t="s">
        <v>68</v>
      </c>
      <c r="M13" s="19">
        <v>0</v>
      </c>
      <c r="N13" s="19">
        <f>M13+K13</f>
        <v>30</v>
      </c>
      <c r="O13" s="20">
        <v>3</v>
      </c>
    </row>
    <row r="14" spans="1:15" s="27" customFormat="1" ht="36" customHeight="1">
      <c r="A14" s="28" t="s">
        <v>239</v>
      </c>
      <c r="B14" s="29"/>
      <c r="C14" s="29"/>
      <c r="D14" s="29"/>
      <c r="E14" s="29"/>
      <c r="F14" s="29"/>
      <c r="G14" s="29"/>
      <c r="H14" s="30"/>
      <c r="I14" s="29"/>
      <c r="J14" s="30"/>
      <c r="K14" s="30"/>
      <c r="L14" s="30"/>
      <c r="M14" s="30"/>
      <c r="N14" s="30"/>
      <c r="O14" s="32"/>
    </row>
    <row r="15" spans="1:15" s="1" customFormat="1" ht="22.5" customHeight="1">
      <c r="A15" s="12">
        <v>6</v>
      </c>
      <c r="B15" s="13" t="s">
        <v>248</v>
      </c>
      <c r="C15" s="14" t="s">
        <v>249</v>
      </c>
      <c r="D15" s="13" t="s">
        <v>19</v>
      </c>
      <c r="E15" s="13" t="s">
        <v>239</v>
      </c>
      <c r="F15" s="13" t="s">
        <v>250</v>
      </c>
      <c r="G15" s="14" t="s">
        <v>251</v>
      </c>
      <c r="H15" s="12">
        <v>73.5</v>
      </c>
      <c r="I15" s="12"/>
      <c r="J15" s="12">
        <f>H15+I15</f>
        <v>73.5</v>
      </c>
      <c r="K15" s="33">
        <f>J15*0.5</f>
        <v>36.75</v>
      </c>
      <c r="L15" s="19">
        <v>84.8</v>
      </c>
      <c r="M15" s="19">
        <f>L15*0.5</f>
        <v>42.4</v>
      </c>
      <c r="N15" s="19">
        <f>M15+K15</f>
        <v>79.15</v>
      </c>
      <c r="O15" s="20">
        <v>1</v>
      </c>
    </row>
    <row r="16" spans="1:15" s="1" customFormat="1" ht="22.5" customHeight="1">
      <c r="A16" s="12">
        <v>8</v>
      </c>
      <c r="B16" s="13" t="s">
        <v>252</v>
      </c>
      <c r="C16" s="14" t="s">
        <v>253</v>
      </c>
      <c r="D16" s="13" t="s">
        <v>19</v>
      </c>
      <c r="E16" s="13" t="s">
        <v>239</v>
      </c>
      <c r="F16" s="13" t="s">
        <v>250</v>
      </c>
      <c r="G16" s="14" t="s">
        <v>251</v>
      </c>
      <c r="H16" s="12">
        <v>68</v>
      </c>
      <c r="I16" s="12"/>
      <c r="J16" s="12">
        <f>H16+I16</f>
        <v>68</v>
      </c>
      <c r="K16" s="33">
        <f>J16*0.5</f>
        <v>34</v>
      </c>
      <c r="L16" s="19">
        <v>84.2</v>
      </c>
      <c r="M16" s="19">
        <f>L16*0.5</f>
        <v>42.1</v>
      </c>
      <c r="N16" s="19">
        <f>M16+K16</f>
        <v>76.1</v>
      </c>
      <c r="O16" s="20">
        <v>2</v>
      </c>
    </row>
    <row r="17" spans="1:15" s="1" customFormat="1" ht="22.5" customHeight="1">
      <c r="A17" s="12">
        <v>7</v>
      </c>
      <c r="B17" s="13" t="s">
        <v>254</v>
      </c>
      <c r="C17" s="14" t="s">
        <v>255</v>
      </c>
      <c r="D17" s="13" t="s">
        <v>19</v>
      </c>
      <c r="E17" s="13" t="s">
        <v>239</v>
      </c>
      <c r="F17" s="13" t="s">
        <v>250</v>
      </c>
      <c r="G17" s="14" t="s">
        <v>251</v>
      </c>
      <c r="H17" s="12">
        <v>69</v>
      </c>
      <c r="I17" s="12"/>
      <c r="J17" s="12">
        <f>H17+I17</f>
        <v>69</v>
      </c>
      <c r="K17" s="33">
        <f>J17*0.5</f>
        <v>34.5</v>
      </c>
      <c r="L17" s="19">
        <v>83.12</v>
      </c>
      <c r="M17" s="19">
        <f>L17*0.5</f>
        <v>41.56</v>
      </c>
      <c r="N17" s="19">
        <f>M17+K17</f>
        <v>76.06</v>
      </c>
      <c r="O17" s="20">
        <v>3</v>
      </c>
    </row>
  </sheetData>
  <sheetProtection/>
  <mergeCells count="6">
    <mergeCell ref="A1:O1"/>
    <mergeCell ref="H2:O2"/>
    <mergeCell ref="A4:O4"/>
    <mergeCell ref="A6:O6"/>
    <mergeCell ref="A10:O10"/>
    <mergeCell ref="A14:O1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100" workbookViewId="0" topLeftCell="A19">
      <selection activeCell="D2" sqref="D1:D65536"/>
    </sheetView>
  </sheetViews>
  <sheetFormatPr defaultColWidth="7.8515625" defaultRowHeight="15"/>
  <cols>
    <col min="1" max="1" width="4.00390625" style="2" customWidth="1"/>
    <col min="2" max="2" width="7.00390625" style="2" customWidth="1"/>
    <col min="3" max="3" width="15.00390625" style="2" customWidth="1"/>
    <col min="4" max="4" width="4.421875" style="2" customWidth="1"/>
    <col min="5" max="5" width="20.421875" style="2" customWidth="1"/>
    <col min="6" max="6" width="14.7109375" style="2" customWidth="1"/>
    <col min="7" max="7" width="8.421875" style="2" customWidth="1"/>
    <col min="8" max="8" width="5.57421875" style="3" customWidth="1"/>
    <col min="9" max="9" width="3.7109375" style="2" customWidth="1"/>
    <col min="10" max="11" width="6.00390625" style="3" customWidth="1"/>
    <col min="12" max="12" width="5.421875" style="3" customWidth="1"/>
    <col min="13" max="14" width="6.421875" style="3" customWidth="1"/>
    <col min="15" max="15" width="4.7109375" style="2" customWidth="1"/>
    <col min="16" max="16384" width="7.8515625" style="1" customWidth="1"/>
  </cols>
  <sheetData>
    <row r="1" spans="1:15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5.75" customHeight="1">
      <c r="A2" s="4"/>
      <c r="B2" s="4"/>
      <c r="C2" s="4"/>
      <c r="D2" s="4"/>
      <c r="E2" s="4"/>
      <c r="F2" s="4"/>
      <c r="G2" s="4"/>
      <c r="H2" s="5"/>
      <c r="I2" s="15"/>
      <c r="J2" s="5"/>
      <c r="K2" s="5"/>
      <c r="L2" s="5"/>
      <c r="M2" s="5"/>
      <c r="N2" s="5"/>
      <c r="O2" s="15"/>
    </row>
    <row r="3" spans="1:15" s="1" customFormat="1" ht="33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15</v>
      </c>
    </row>
    <row r="4" spans="1:15" s="1" customFormat="1" ht="30" customHeight="1">
      <c r="A4" s="9" t="s">
        <v>49</v>
      </c>
      <c r="B4" s="10"/>
      <c r="C4" s="10"/>
      <c r="D4" s="10"/>
      <c r="E4" s="10"/>
      <c r="F4" s="10"/>
      <c r="G4" s="10"/>
      <c r="H4" s="11"/>
      <c r="I4" s="10"/>
      <c r="J4" s="11"/>
      <c r="K4" s="11"/>
      <c r="L4" s="11"/>
      <c r="M4" s="11"/>
      <c r="N4" s="11"/>
      <c r="O4" s="18"/>
    </row>
    <row r="5" spans="1:15" s="1" customFormat="1" ht="22.5" customHeight="1">
      <c r="A5" s="12">
        <v>12</v>
      </c>
      <c r="B5" s="13" t="s">
        <v>256</v>
      </c>
      <c r="C5" s="14" t="s">
        <v>257</v>
      </c>
      <c r="D5" s="13" t="s">
        <v>19</v>
      </c>
      <c r="E5" s="13" t="s">
        <v>49</v>
      </c>
      <c r="F5" s="13" t="s">
        <v>258</v>
      </c>
      <c r="G5" s="14" t="s">
        <v>259</v>
      </c>
      <c r="H5" s="12">
        <v>73</v>
      </c>
      <c r="I5" s="12"/>
      <c r="J5" s="12">
        <v>73</v>
      </c>
      <c r="K5" s="14">
        <f>J5*0.5</f>
        <v>36.5</v>
      </c>
      <c r="L5" s="19">
        <v>86.3</v>
      </c>
      <c r="M5" s="19">
        <f>L5*0.5</f>
        <v>43.15</v>
      </c>
      <c r="N5" s="19">
        <f>M5+K5</f>
        <v>79.65</v>
      </c>
      <c r="O5" s="20">
        <v>1</v>
      </c>
    </row>
    <row r="6" spans="1:15" s="1" customFormat="1" ht="22.5" customHeight="1">
      <c r="A6" s="12">
        <v>15</v>
      </c>
      <c r="B6" s="13" t="s">
        <v>260</v>
      </c>
      <c r="C6" s="14" t="s">
        <v>261</v>
      </c>
      <c r="D6" s="13" t="s">
        <v>19</v>
      </c>
      <c r="E6" s="13" t="s">
        <v>49</v>
      </c>
      <c r="F6" s="13" t="s">
        <v>258</v>
      </c>
      <c r="G6" s="14" t="s">
        <v>259</v>
      </c>
      <c r="H6" s="12">
        <v>72</v>
      </c>
      <c r="I6" s="12"/>
      <c r="J6" s="12">
        <v>72</v>
      </c>
      <c r="K6" s="14">
        <f>J6*0.5</f>
        <v>36</v>
      </c>
      <c r="L6" s="19">
        <v>85.7</v>
      </c>
      <c r="M6" s="19">
        <f>L6*0.5</f>
        <v>42.85</v>
      </c>
      <c r="N6" s="19">
        <f>M6+K6</f>
        <v>78.85</v>
      </c>
      <c r="O6" s="31">
        <v>2</v>
      </c>
    </row>
    <row r="7" spans="1:15" s="1" customFormat="1" ht="22.5" customHeight="1">
      <c r="A7" s="12">
        <v>11</v>
      </c>
      <c r="B7" s="13" t="s">
        <v>262</v>
      </c>
      <c r="C7" s="14" t="s">
        <v>263</v>
      </c>
      <c r="D7" s="13" t="s">
        <v>19</v>
      </c>
      <c r="E7" s="13" t="s">
        <v>49</v>
      </c>
      <c r="F7" s="13" t="s">
        <v>258</v>
      </c>
      <c r="G7" s="14" t="s">
        <v>259</v>
      </c>
      <c r="H7" s="12">
        <v>70.5</v>
      </c>
      <c r="I7" s="21"/>
      <c r="J7" s="12">
        <v>70.5</v>
      </c>
      <c r="K7" s="14">
        <f>J7*0.5</f>
        <v>35.25</v>
      </c>
      <c r="L7" s="19">
        <v>82.3</v>
      </c>
      <c r="M7" s="19">
        <f>L7*0.5</f>
        <v>41.15</v>
      </c>
      <c r="N7" s="19">
        <f>M7+K7</f>
        <v>76.4</v>
      </c>
      <c r="O7" s="31">
        <v>3</v>
      </c>
    </row>
    <row r="8" spans="1:15" s="1" customFormat="1" ht="22.5" customHeight="1">
      <c r="A8" s="12">
        <v>14</v>
      </c>
      <c r="B8" s="13" t="s">
        <v>264</v>
      </c>
      <c r="C8" s="14" t="s">
        <v>265</v>
      </c>
      <c r="D8" s="13" t="s">
        <v>19</v>
      </c>
      <c r="E8" s="13" t="s">
        <v>49</v>
      </c>
      <c r="F8" s="13" t="s">
        <v>258</v>
      </c>
      <c r="G8" s="14" t="s">
        <v>259</v>
      </c>
      <c r="H8" s="12">
        <v>71.5</v>
      </c>
      <c r="I8" s="12"/>
      <c r="J8" s="12">
        <v>71.5</v>
      </c>
      <c r="K8" s="14">
        <f>J8*0.5</f>
        <v>35.75</v>
      </c>
      <c r="L8" s="19">
        <v>80.7</v>
      </c>
      <c r="M8" s="19">
        <f>L8*0.5</f>
        <v>40.35</v>
      </c>
      <c r="N8" s="19">
        <f>M8+K8</f>
        <v>76.1</v>
      </c>
      <c r="O8" s="31">
        <v>4</v>
      </c>
    </row>
    <row r="9" spans="1:15" s="1" customFormat="1" ht="22.5" customHeight="1">
      <c r="A9" s="12">
        <v>13</v>
      </c>
      <c r="B9" s="13" t="s">
        <v>266</v>
      </c>
      <c r="C9" s="14" t="s">
        <v>267</v>
      </c>
      <c r="D9" s="13" t="s">
        <v>19</v>
      </c>
      <c r="E9" s="13" t="s">
        <v>49</v>
      </c>
      <c r="F9" s="13" t="s">
        <v>258</v>
      </c>
      <c r="G9" s="14" t="s">
        <v>259</v>
      </c>
      <c r="H9" s="12">
        <v>64</v>
      </c>
      <c r="I9" s="21"/>
      <c r="J9" s="12">
        <v>64</v>
      </c>
      <c r="K9" s="14">
        <f>J9*0.5</f>
        <v>32</v>
      </c>
      <c r="L9" s="19">
        <v>81.3</v>
      </c>
      <c r="M9" s="19">
        <f>L9*0.5</f>
        <v>40.65</v>
      </c>
      <c r="N9" s="19">
        <f>M9+K9</f>
        <v>72.65</v>
      </c>
      <c r="O9" s="31">
        <v>5</v>
      </c>
    </row>
    <row r="10" spans="1:15" s="1" customFormat="1" ht="22.5" customHeight="1">
      <c r="A10" s="12">
        <v>10</v>
      </c>
      <c r="B10" s="13" t="s">
        <v>268</v>
      </c>
      <c r="C10" s="14" t="s">
        <v>269</v>
      </c>
      <c r="D10" s="13" t="s">
        <v>19</v>
      </c>
      <c r="E10" s="13" t="s">
        <v>49</v>
      </c>
      <c r="F10" s="13" t="s">
        <v>258</v>
      </c>
      <c r="G10" s="14" t="s">
        <v>259</v>
      </c>
      <c r="H10" s="12">
        <v>65.5</v>
      </c>
      <c r="I10" s="21"/>
      <c r="J10" s="12">
        <v>65.5</v>
      </c>
      <c r="K10" s="14">
        <f>J10*0.5</f>
        <v>32.75</v>
      </c>
      <c r="L10" s="19">
        <v>76.8</v>
      </c>
      <c r="M10" s="19">
        <f>L10*0.5</f>
        <v>38.4</v>
      </c>
      <c r="N10" s="19">
        <f>M10+K10</f>
        <v>71.15</v>
      </c>
      <c r="O10" s="31">
        <v>6</v>
      </c>
    </row>
    <row r="11" spans="1:15" s="1" customFormat="1" ht="30" customHeight="1">
      <c r="A11" s="9" t="s">
        <v>270</v>
      </c>
      <c r="B11" s="10"/>
      <c r="C11" s="10"/>
      <c r="D11" s="10"/>
      <c r="E11" s="10"/>
      <c r="F11" s="10"/>
      <c r="G11" s="10"/>
      <c r="H11" s="11"/>
      <c r="I11" s="10"/>
      <c r="J11" s="11"/>
      <c r="K11" s="11"/>
      <c r="L11" s="11"/>
      <c r="M11" s="11"/>
      <c r="N11" s="11"/>
      <c r="O11" s="18"/>
    </row>
    <row r="12" spans="1:15" s="1" customFormat="1" ht="22.5" customHeight="1">
      <c r="A12" s="12">
        <v>9</v>
      </c>
      <c r="B12" s="13" t="s">
        <v>271</v>
      </c>
      <c r="C12" s="14" t="s">
        <v>272</v>
      </c>
      <c r="D12" s="13" t="s">
        <v>79</v>
      </c>
      <c r="E12" s="13" t="s">
        <v>270</v>
      </c>
      <c r="F12" s="13" t="s">
        <v>273</v>
      </c>
      <c r="G12" s="14" t="s">
        <v>274</v>
      </c>
      <c r="H12" s="12">
        <v>73.5</v>
      </c>
      <c r="I12" s="12"/>
      <c r="J12" s="12">
        <f aca="true" t="shared" si="0" ref="J12:J14">H12+I12</f>
        <v>73.5</v>
      </c>
      <c r="K12" s="14">
        <f>J12*0.5</f>
        <v>36.75</v>
      </c>
      <c r="L12" s="19">
        <v>81.5</v>
      </c>
      <c r="M12" s="19">
        <f>L12*0.5</f>
        <v>40.75</v>
      </c>
      <c r="N12" s="19">
        <f>M12+K12</f>
        <v>77.5</v>
      </c>
      <c r="O12" s="20">
        <v>1</v>
      </c>
    </row>
    <row r="13" spans="1:15" s="1" customFormat="1" ht="22.5" customHeight="1">
      <c r="A13" s="12">
        <v>8</v>
      </c>
      <c r="B13" s="13" t="s">
        <v>275</v>
      </c>
      <c r="C13" s="14" t="s">
        <v>276</v>
      </c>
      <c r="D13" s="13" t="s">
        <v>79</v>
      </c>
      <c r="E13" s="13" t="s">
        <v>270</v>
      </c>
      <c r="F13" s="13" t="s">
        <v>273</v>
      </c>
      <c r="G13" s="14" t="s">
        <v>274</v>
      </c>
      <c r="H13" s="12">
        <v>69</v>
      </c>
      <c r="I13" s="12"/>
      <c r="J13" s="12">
        <f t="shared" si="0"/>
        <v>69</v>
      </c>
      <c r="K13" s="14">
        <f>J13*0.5</f>
        <v>34.5</v>
      </c>
      <c r="L13" s="19">
        <v>84.3</v>
      </c>
      <c r="M13" s="19">
        <f>L13*0.5</f>
        <v>42.15</v>
      </c>
      <c r="N13" s="19">
        <f>M13+K13</f>
        <v>76.65</v>
      </c>
      <c r="O13" s="20">
        <v>2</v>
      </c>
    </row>
    <row r="14" spans="1:15" s="1" customFormat="1" ht="22.5" customHeight="1">
      <c r="A14" s="12">
        <v>7</v>
      </c>
      <c r="B14" s="13" t="s">
        <v>277</v>
      </c>
      <c r="C14" s="14" t="s">
        <v>278</v>
      </c>
      <c r="D14" s="13" t="s">
        <v>79</v>
      </c>
      <c r="E14" s="13" t="s">
        <v>270</v>
      </c>
      <c r="F14" s="13" t="s">
        <v>273</v>
      </c>
      <c r="G14" s="14" t="s">
        <v>274</v>
      </c>
      <c r="H14" s="12">
        <v>68.5</v>
      </c>
      <c r="I14" s="12"/>
      <c r="J14" s="12">
        <f t="shared" si="0"/>
        <v>68.5</v>
      </c>
      <c r="K14" s="14">
        <f>J14*0.5</f>
        <v>34.25</v>
      </c>
      <c r="L14" s="19">
        <v>84.8</v>
      </c>
      <c r="M14" s="19">
        <f>L14*0.5</f>
        <v>42.4</v>
      </c>
      <c r="N14" s="19">
        <f>M14+K14</f>
        <v>76.65</v>
      </c>
      <c r="O14" s="20">
        <v>2</v>
      </c>
    </row>
    <row r="15" spans="1:15" s="27" customFormat="1" ht="36" customHeight="1">
      <c r="A15" s="28" t="s">
        <v>279</v>
      </c>
      <c r="B15" s="29"/>
      <c r="C15" s="29"/>
      <c r="D15" s="29"/>
      <c r="E15" s="29"/>
      <c r="F15" s="29"/>
      <c r="G15" s="29"/>
      <c r="H15" s="30"/>
      <c r="I15" s="29"/>
      <c r="J15" s="30"/>
      <c r="K15" s="30"/>
      <c r="L15" s="30"/>
      <c r="M15" s="30"/>
      <c r="N15" s="30"/>
      <c r="O15" s="32"/>
    </row>
    <row r="16" spans="1:15" s="1" customFormat="1" ht="22.5" customHeight="1">
      <c r="A16" s="12">
        <v>17</v>
      </c>
      <c r="B16" s="13" t="s">
        <v>280</v>
      </c>
      <c r="C16" s="14" t="s">
        <v>281</v>
      </c>
      <c r="D16" s="13" t="s">
        <v>19</v>
      </c>
      <c r="E16" s="13" t="s">
        <v>279</v>
      </c>
      <c r="F16" s="13" t="s">
        <v>282</v>
      </c>
      <c r="G16" s="14" t="s">
        <v>283</v>
      </c>
      <c r="H16" s="12">
        <v>68</v>
      </c>
      <c r="I16" s="12"/>
      <c r="J16" s="12">
        <f>H16+I16</f>
        <v>68</v>
      </c>
      <c r="K16" s="33">
        <f>J16*0.5</f>
        <v>34</v>
      </c>
      <c r="L16" s="19">
        <v>84.7</v>
      </c>
      <c r="M16" s="19">
        <f>L16*0.5</f>
        <v>42.35</v>
      </c>
      <c r="N16" s="19">
        <f>K16+M16</f>
        <v>76.35</v>
      </c>
      <c r="O16" s="20">
        <v>1</v>
      </c>
    </row>
    <row r="17" spans="1:15" s="1" customFormat="1" ht="22.5" customHeight="1">
      <c r="A17" s="12">
        <v>16</v>
      </c>
      <c r="B17" s="13" t="s">
        <v>284</v>
      </c>
      <c r="C17" s="14" t="s">
        <v>285</v>
      </c>
      <c r="D17" s="13" t="s">
        <v>79</v>
      </c>
      <c r="E17" s="13" t="s">
        <v>279</v>
      </c>
      <c r="F17" s="13" t="s">
        <v>282</v>
      </c>
      <c r="G17" s="14" t="s">
        <v>283</v>
      </c>
      <c r="H17" s="12">
        <v>67</v>
      </c>
      <c r="I17" s="12"/>
      <c r="J17" s="12">
        <f>H17+I17</f>
        <v>67</v>
      </c>
      <c r="K17" s="33">
        <f>J17*0.5</f>
        <v>33.5</v>
      </c>
      <c r="L17" s="19">
        <v>79.1</v>
      </c>
      <c r="M17" s="19">
        <f>L17*0.5</f>
        <v>39.55</v>
      </c>
      <c r="N17" s="19">
        <f>K17+M17</f>
        <v>73.05</v>
      </c>
      <c r="O17" s="20">
        <v>2</v>
      </c>
    </row>
    <row r="18" spans="1:15" s="1" customFormat="1" ht="22.5" customHeight="1">
      <c r="A18" s="12">
        <v>18</v>
      </c>
      <c r="B18" s="13" t="s">
        <v>286</v>
      </c>
      <c r="C18" s="14" t="s">
        <v>287</v>
      </c>
      <c r="D18" s="13" t="s">
        <v>19</v>
      </c>
      <c r="E18" s="13" t="s">
        <v>279</v>
      </c>
      <c r="F18" s="13" t="s">
        <v>282</v>
      </c>
      <c r="G18" s="14" t="s">
        <v>283</v>
      </c>
      <c r="H18" s="12">
        <v>67</v>
      </c>
      <c r="I18" s="12"/>
      <c r="J18" s="12">
        <f>H18+I18</f>
        <v>67</v>
      </c>
      <c r="K18" s="33">
        <f>J18*0.5</f>
        <v>33.5</v>
      </c>
      <c r="L18" s="19">
        <v>79</v>
      </c>
      <c r="M18" s="19">
        <f>L18*0.5</f>
        <v>39.5</v>
      </c>
      <c r="N18" s="19">
        <f>K18+M18</f>
        <v>73</v>
      </c>
      <c r="O18" s="20">
        <v>3</v>
      </c>
    </row>
    <row r="19" spans="1:15" s="2" customFormat="1" ht="33.75" customHeight="1">
      <c r="A19" s="28" t="s">
        <v>279</v>
      </c>
      <c r="B19" s="29"/>
      <c r="C19" s="29"/>
      <c r="D19" s="29"/>
      <c r="E19" s="29"/>
      <c r="F19" s="29"/>
      <c r="G19" s="29"/>
      <c r="H19" s="30"/>
      <c r="I19" s="29"/>
      <c r="J19" s="30"/>
      <c r="K19" s="30"/>
      <c r="L19" s="30"/>
      <c r="M19" s="30"/>
      <c r="N19" s="30"/>
      <c r="O19" s="32"/>
    </row>
    <row r="20" spans="1:15" s="2" customFormat="1" ht="22.5" customHeight="1">
      <c r="A20" s="12">
        <v>20</v>
      </c>
      <c r="B20" s="13" t="s">
        <v>288</v>
      </c>
      <c r="C20" s="14" t="s">
        <v>289</v>
      </c>
      <c r="D20" s="13" t="s">
        <v>19</v>
      </c>
      <c r="E20" s="13" t="s">
        <v>279</v>
      </c>
      <c r="F20" s="13" t="s">
        <v>290</v>
      </c>
      <c r="G20" s="14" t="s">
        <v>291</v>
      </c>
      <c r="H20" s="12">
        <v>77.5</v>
      </c>
      <c r="I20" s="12"/>
      <c r="J20" s="12">
        <f aca="true" t="shared" si="1" ref="J20:J22">H20+I20</f>
        <v>77.5</v>
      </c>
      <c r="K20" s="33">
        <f aca="true" t="shared" si="2" ref="K20:K22">J20*0.5</f>
        <v>38.75</v>
      </c>
      <c r="L20" s="19">
        <v>82.7</v>
      </c>
      <c r="M20" s="19">
        <f aca="true" t="shared" si="3" ref="M20:M22">L20*0.5</f>
        <v>41.35</v>
      </c>
      <c r="N20" s="19">
        <f aca="true" t="shared" si="4" ref="N20:N22">M20+K20</f>
        <v>80.1</v>
      </c>
      <c r="O20" s="20">
        <v>1</v>
      </c>
    </row>
    <row r="21" spans="1:15" s="2" customFormat="1" ht="22.5" customHeight="1">
      <c r="A21" s="12">
        <v>21</v>
      </c>
      <c r="B21" s="13" t="s">
        <v>292</v>
      </c>
      <c r="C21" s="14" t="s">
        <v>293</v>
      </c>
      <c r="D21" s="13" t="s">
        <v>19</v>
      </c>
      <c r="E21" s="13" t="s">
        <v>279</v>
      </c>
      <c r="F21" s="13" t="s">
        <v>290</v>
      </c>
      <c r="G21" s="14" t="s">
        <v>291</v>
      </c>
      <c r="H21" s="12">
        <v>67</v>
      </c>
      <c r="I21" s="12"/>
      <c r="J21" s="12">
        <f t="shared" si="1"/>
        <v>67</v>
      </c>
      <c r="K21" s="33">
        <f t="shared" si="2"/>
        <v>33.5</v>
      </c>
      <c r="L21" s="19">
        <v>82.9</v>
      </c>
      <c r="M21" s="19">
        <f t="shared" si="3"/>
        <v>41.45</v>
      </c>
      <c r="N21" s="19">
        <f t="shared" si="4"/>
        <v>74.95</v>
      </c>
      <c r="O21" s="20">
        <v>2</v>
      </c>
    </row>
    <row r="22" spans="1:15" s="2" customFormat="1" ht="22.5" customHeight="1">
      <c r="A22" s="12">
        <v>19</v>
      </c>
      <c r="B22" s="13" t="s">
        <v>294</v>
      </c>
      <c r="C22" s="14" t="s">
        <v>295</v>
      </c>
      <c r="D22" s="13" t="s">
        <v>19</v>
      </c>
      <c r="E22" s="13" t="s">
        <v>279</v>
      </c>
      <c r="F22" s="13" t="s">
        <v>290</v>
      </c>
      <c r="G22" s="14" t="s">
        <v>291</v>
      </c>
      <c r="H22" s="12">
        <v>57</v>
      </c>
      <c r="I22" s="12"/>
      <c r="J22" s="12">
        <f t="shared" si="1"/>
        <v>57</v>
      </c>
      <c r="K22" s="33">
        <f t="shared" si="2"/>
        <v>28.5</v>
      </c>
      <c r="L22" s="19">
        <v>81.7</v>
      </c>
      <c r="M22" s="19">
        <f t="shared" si="3"/>
        <v>40.85</v>
      </c>
      <c r="N22" s="19">
        <f t="shared" si="4"/>
        <v>69.35</v>
      </c>
      <c r="O22" s="20">
        <v>3</v>
      </c>
    </row>
    <row r="23" spans="1:15" s="27" customFormat="1" ht="36" customHeight="1">
      <c r="A23" s="28" t="s">
        <v>296</v>
      </c>
      <c r="B23" s="29"/>
      <c r="C23" s="29"/>
      <c r="D23" s="29"/>
      <c r="E23" s="29"/>
      <c r="F23" s="29"/>
      <c r="G23" s="29"/>
      <c r="H23" s="30"/>
      <c r="I23" s="29"/>
      <c r="J23" s="30"/>
      <c r="K23" s="30"/>
      <c r="L23" s="30"/>
      <c r="M23" s="30"/>
      <c r="N23" s="30"/>
      <c r="O23" s="32"/>
    </row>
    <row r="24" spans="1:15" s="1" customFormat="1" ht="22.5" customHeight="1">
      <c r="A24" s="12">
        <v>5</v>
      </c>
      <c r="B24" s="13" t="s">
        <v>297</v>
      </c>
      <c r="C24" s="14" t="s">
        <v>298</v>
      </c>
      <c r="D24" s="13" t="s">
        <v>79</v>
      </c>
      <c r="E24" s="13" t="s">
        <v>296</v>
      </c>
      <c r="F24" s="13" t="s">
        <v>299</v>
      </c>
      <c r="G24" s="14" t="s">
        <v>300</v>
      </c>
      <c r="H24" s="12">
        <v>73.5</v>
      </c>
      <c r="I24" s="12">
        <v>6</v>
      </c>
      <c r="J24" s="12">
        <f>H24+I24</f>
        <v>79.5</v>
      </c>
      <c r="K24" s="33">
        <f>J24*0.5</f>
        <v>39.75</v>
      </c>
      <c r="L24" s="19">
        <v>82.7</v>
      </c>
      <c r="M24" s="19">
        <f>L24*0.5</f>
        <v>41.35</v>
      </c>
      <c r="N24" s="19">
        <f>M24+K24</f>
        <v>81.1</v>
      </c>
      <c r="O24" s="20">
        <v>1</v>
      </c>
    </row>
    <row r="25" spans="1:15" s="1" customFormat="1" ht="22.5" customHeight="1">
      <c r="A25" s="12">
        <v>4</v>
      </c>
      <c r="B25" s="13" t="s">
        <v>301</v>
      </c>
      <c r="C25" s="14" t="s">
        <v>302</v>
      </c>
      <c r="D25" s="13" t="s">
        <v>19</v>
      </c>
      <c r="E25" s="13" t="s">
        <v>296</v>
      </c>
      <c r="F25" s="13" t="s">
        <v>299</v>
      </c>
      <c r="G25" s="14" t="s">
        <v>300</v>
      </c>
      <c r="H25" s="12">
        <v>71</v>
      </c>
      <c r="I25" s="12"/>
      <c r="J25" s="12">
        <f>H25+I25</f>
        <v>71</v>
      </c>
      <c r="K25" s="33">
        <f>J25*0.5</f>
        <v>35.5</v>
      </c>
      <c r="L25" s="19">
        <v>85.1</v>
      </c>
      <c r="M25" s="19">
        <f>L25*0.5</f>
        <v>42.55</v>
      </c>
      <c r="N25" s="19">
        <f>M25+K25</f>
        <v>78.05</v>
      </c>
      <c r="O25" s="20">
        <v>2</v>
      </c>
    </row>
    <row r="26" spans="1:15" s="1" customFormat="1" ht="22.5" customHeight="1">
      <c r="A26" s="12">
        <v>6</v>
      </c>
      <c r="B26" s="13" t="s">
        <v>303</v>
      </c>
      <c r="C26" s="14" t="s">
        <v>304</v>
      </c>
      <c r="D26" s="13" t="s">
        <v>19</v>
      </c>
      <c r="E26" s="13" t="s">
        <v>296</v>
      </c>
      <c r="F26" s="13" t="s">
        <v>299</v>
      </c>
      <c r="G26" s="14" t="s">
        <v>300</v>
      </c>
      <c r="H26" s="12">
        <v>72.5</v>
      </c>
      <c r="I26" s="12"/>
      <c r="J26" s="12">
        <f>H26+I26</f>
        <v>72.5</v>
      </c>
      <c r="K26" s="33">
        <f>J26*0.5</f>
        <v>36.25</v>
      </c>
      <c r="L26" s="19">
        <v>78.5</v>
      </c>
      <c r="M26" s="19">
        <f>L26*0.5</f>
        <v>39.25</v>
      </c>
      <c r="N26" s="19">
        <f>M26+K26</f>
        <v>75.5</v>
      </c>
      <c r="O26" s="20">
        <v>3</v>
      </c>
    </row>
    <row r="27" spans="1:15" s="27" customFormat="1" ht="36" customHeight="1">
      <c r="A27" s="28" t="s">
        <v>270</v>
      </c>
      <c r="B27" s="29"/>
      <c r="C27" s="29"/>
      <c r="D27" s="29"/>
      <c r="E27" s="29"/>
      <c r="F27" s="29"/>
      <c r="G27" s="29"/>
      <c r="H27" s="30"/>
      <c r="I27" s="29"/>
      <c r="J27" s="30"/>
      <c r="K27" s="30"/>
      <c r="L27" s="30"/>
      <c r="M27" s="30"/>
      <c r="N27" s="30"/>
      <c r="O27" s="32"/>
    </row>
    <row r="28" spans="1:15" s="1" customFormat="1" ht="22.5" customHeight="1">
      <c r="A28" s="12">
        <v>2</v>
      </c>
      <c r="B28" s="13" t="s">
        <v>305</v>
      </c>
      <c r="C28" s="14" t="s">
        <v>306</v>
      </c>
      <c r="D28" s="13" t="s">
        <v>19</v>
      </c>
      <c r="E28" s="13" t="s">
        <v>270</v>
      </c>
      <c r="F28" s="13" t="s">
        <v>307</v>
      </c>
      <c r="G28" s="14" t="s">
        <v>308</v>
      </c>
      <c r="H28" s="12">
        <v>78</v>
      </c>
      <c r="I28" s="12"/>
      <c r="J28" s="12">
        <f aca="true" t="shared" si="5" ref="J28:J30">H28+I28</f>
        <v>78</v>
      </c>
      <c r="K28" s="33">
        <f>J28*0.5</f>
        <v>39</v>
      </c>
      <c r="L28" s="19">
        <v>80.7</v>
      </c>
      <c r="M28" s="19">
        <f>L28*0.5</f>
        <v>40.35</v>
      </c>
      <c r="N28" s="19">
        <f>K28+M28</f>
        <v>79.35</v>
      </c>
      <c r="O28" s="20">
        <v>1</v>
      </c>
    </row>
    <row r="29" spans="1:15" s="1" customFormat="1" ht="21" customHeight="1">
      <c r="A29" s="12">
        <v>1</v>
      </c>
      <c r="B29" s="13" t="s">
        <v>309</v>
      </c>
      <c r="C29" s="14" t="s">
        <v>310</v>
      </c>
      <c r="D29" s="13" t="s">
        <v>19</v>
      </c>
      <c r="E29" s="13" t="s">
        <v>270</v>
      </c>
      <c r="F29" s="13" t="s">
        <v>307</v>
      </c>
      <c r="G29" s="14" t="s">
        <v>308</v>
      </c>
      <c r="H29" s="12">
        <v>69</v>
      </c>
      <c r="I29" s="12"/>
      <c r="J29" s="12">
        <f t="shared" si="5"/>
        <v>69</v>
      </c>
      <c r="K29" s="33">
        <f>J29*0.5</f>
        <v>34.5</v>
      </c>
      <c r="L29" s="19">
        <v>82.5</v>
      </c>
      <c r="M29" s="19">
        <f>L29*0.5</f>
        <v>41.25</v>
      </c>
      <c r="N29" s="19">
        <f>K29+M29</f>
        <v>75.75</v>
      </c>
      <c r="O29" s="20">
        <v>2</v>
      </c>
    </row>
    <row r="30" spans="1:15" s="1" customFormat="1" ht="22.5" customHeight="1">
      <c r="A30" s="12">
        <v>3</v>
      </c>
      <c r="B30" s="13" t="s">
        <v>311</v>
      </c>
      <c r="C30" s="14" t="s">
        <v>312</v>
      </c>
      <c r="D30" s="13" t="s">
        <v>19</v>
      </c>
      <c r="E30" s="13" t="s">
        <v>270</v>
      </c>
      <c r="F30" s="13" t="s">
        <v>307</v>
      </c>
      <c r="G30" s="14" t="s">
        <v>308</v>
      </c>
      <c r="H30" s="12">
        <v>65.5</v>
      </c>
      <c r="I30" s="12"/>
      <c r="J30" s="12">
        <f t="shared" si="5"/>
        <v>65.5</v>
      </c>
      <c r="K30" s="33">
        <f>J30*0.5</f>
        <v>32.75</v>
      </c>
      <c r="L30" s="19">
        <v>83.6</v>
      </c>
      <c r="M30" s="19">
        <f>L30*0.5</f>
        <v>41.8</v>
      </c>
      <c r="N30" s="19">
        <f>K30+M30</f>
        <v>74.55</v>
      </c>
      <c r="O30" s="20">
        <v>3</v>
      </c>
    </row>
  </sheetData>
  <sheetProtection/>
  <mergeCells count="8">
    <mergeCell ref="A1:O1"/>
    <mergeCell ref="H2:O2"/>
    <mergeCell ref="A4:O4"/>
    <mergeCell ref="A11:O11"/>
    <mergeCell ref="A15:O15"/>
    <mergeCell ref="A19:O19"/>
    <mergeCell ref="A23:O23"/>
    <mergeCell ref="A27:O2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workbookViewId="0" topLeftCell="A1">
      <selection activeCell="D2" sqref="D1:D65536"/>
    </sheetView>
  </sheetViews>
  <sheetFormatPr defaultColWidth="7.8515625" defaultRowHeight="15"/>
  <cols>
    <col min="1" max="1" width="4.00390625" style="2" customWidth="1"/>
    <col min="2" max="2" width="6.421875" style="2" customWidth="1"/>
    <col min="3" max="3" width="14.7109375" style="2" customWidth="1"/>
    <col min="4" max="4" width="4.8515625" style="2" customWidth="1"/>
    <col min="5" max="5" width="20.421875" style="2" customWidth="1"/>
    <col min="6" max="6" width="14.7109375" style="2" customWidth="1"/>
    <col min="7" max="7" width="8.421875" style="2" customWidth="1"/>
    <col min="8" max="8" width="5.57421875" style="3" customWidth="1"/>
    <col min="9" max="9" width="3.7109375" style="2" customWidth="1"/>
    <col min="10" max="11" width="6.00390625" style="3" customWidth="1"/>
    <col min="12" max="12" width="5.7109375" style="23" customWidth="1"/>
    <col min="13" max="14" width="6.421875" style="3" customWidth="1"/>
    <col min="15" max="15" width="4.7109375" style="2" customWidth="1"/>
    <col min="16" max="16384" width="7.8515625" style="1" customWidth="1"/>
  </cols>
  <sheetData>
    <row r="1" spans="1:15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5.75" customHeight="1">
      <c r="A2" s="4"/>
      <c r="B2" s="4"/>
      <c r="C2" s="4"/>
      <c r="D2" s="4"/>
      <c r="E2" s="4"/>
      <c r="F2" s="4"/>
      <c r="G2" s="4"/>
      <c r="H2" s="5"/>
      <c r="I2" s="15"/>
      <c r="J2" s="5"/>
      <c r="K2" s="5"/>
      <c r="L2" s="5"/>
      <c r="M2" s="5"/>
      <c r="N2" s="5"/>
      <c r="O2" s="15"/>
    </row>
    <row r="3" spans="1:15" s="1" customFormat="1" ht="33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15</v>
      </c>
    </row>
    <row r="4" spans="1:15" s="1" customFormat="1" ht="30" customHeight="1">
      <c r="A4" s="9" t="s">
        <v>313</v>
      </c>
      <c r="B4" s="10"/>
      <c r="C4" s="10"/>
      <c r="D4" s="10"/>
      <c r="E4" s="10"/>
      <c r="F4" s="10"/>
      <c r="G4" s="10"/>
      <c r="H4" s="11"/>
      <c r="I4" s="10"/>
      <c r="J4" s="11"/>
      <c r="K4" s="11"/>
      <c r="L4" s="24"/>
      <c r="M4" s="11"/>
      <c r="N4" s="11"/>
      <c r="O4" s="18"/>
    </row>
    <row r="5" spans="1:15" s="1" customFormat="1" ht="22.5" customHeight="1">
      <c r="A5" s="12">
        <v>4</v>
      </c>
      <c r="B5" s="13" t="s">
        <v>314</v>
      </c>
      <c r="C5" s="14" t="s">
        <v>315</v>
      </c>
      <c r="D5" s="13" t="s">
        <v>19</v>
      </c>
      <c r="E5" s="13" t="s">
        <v>313</v>
      </c>
      <c r="F5" s="13" t="s">
        <v>316</v>
      </c>
      <c r="G5" s="14" t="s">
        <v>317</v>
      </c>
      <c r="H5" s="12">
        <v>75.5</v>
      </c>
      <c r="I5" s="12"/>
      <c r="J5" s="12">
        <v>75.5</v>
      </c>
      <c r="K5" s="14">
        <f>J5*0.5</f>
        <v>37.75</v>
      </c>
      <c r="L5" s="25">
        <v>82.6</v>
      </c>
      <c r="M5" s="19">
        <f>L5*0.5</f>
        <v>41.3</v>
      </c>
      <c r="N5" s="19">
        <f>M5+K5</f>
        <v>79.05</v>
      </c>
      <c r="O5" s="20">
        <v>1</v>
      </c>
    </row>
    <row r="6" spans="1:15" s="1" customFormat="1" ht="22.5" customHeight="1">
      <c r="A6" s="12">
        <v>10</v>
      </c>
      <c r="B6" s="13" t="s">
        <v>318</v>
      </c>
      <c r="C6" s="14" t="s">
        <v>319</v>
      </c>
      <c r="D6" s="13" t="s">
        <v>19</v>
      </c>
      <c r="E6" s="13" t="s">
        <v>313</v>
      </c>
      <c r="F6" s="13" t="s">
        <v>316</v>
      </c>
      <c r="G6" s="14" t="s">
        <v>317</v>
      </c>
      <c r="H6" s="12">
        <v>69.5</v>
      </c>
      <c r="I6" s="21"/>
      <c r="J6" s="12">
        <v>69.5</v>
      </c>
      <c r="K6" s="14">
        <f>J6*0.5</f>
        <v>34.75</v>
      </c>
      <c r="L6" s="25">
        <v>87.4</v>
      </c>
      <c r="M6" s="19">
        <f>L6*0.5</f>
        <v>43.7</v>
      </c>
      <c r="N6" s="19">
        <f>M6+K6</f>
        <v>78.45</v>
      </c>
      <c r="O6" s="20">
        <v>2</v>
      </c>
    </row>
    <row r="7" spans="1:15" s="1" customFormat="1" ht="22.5" customHeight="1">
      <c r="A7" s="12">
        <v>8</v>
      </c>
      <c r="B7" s="13" t="s">
        <v>320</v>
      </c>
      <c r="C7" s="14" t="s">
        <v>321</v>
      </c>
      <c r="D7" s="13" t="s">
        <v>19</v>
      </c>
      <c r="E7" s="13" t="s">
        <v>313</v>
      </c>
      <c r="F7" s="13" t="s">
        <v>316</v>
      </c>
      <c r="G7" s="14" t="s">
        <v>317</v>
      </c>
      <c r="H7" s="12">
        <v>72.5</v>
      </c>
      <c r="I7" s="21"/>
      <c r="J7" s="12">
        <v>72.5</v>
      </c>
      <c r="K7" s="14">
        <f>J7*0.5</f>
        <v>36.25</v>
      </c>
      <c r="L7" s="25">
        <v>83.2</v>
      </c>
      <c r="M7" s="19">
        <f>L7*0.5</f>
        <v>41.6</v>
      </c>
      <c r="N7" s="19">
        <f>M7+K7</f>
        <v>77.85</v>
      </c>
      <c r="O7" s="20">
        <v>3</v>
      </c>
    </row>
    <row r="8" spans="1:15" s="2" customFormat="1" ht="22.5" customHeight="1">
      <c r="A8" s="12">
        <v>3</v>
      </c>
      <c r="B8" s="13" t="s">
        <v>322</v>
      </c>
      <c r="C8" s="14" t="s">
        <v>323</v>
      </c>
      <c r="D8" s="13" t="s">
        <v>19</v>
      </c>
      <c r="E8" s="13" t="s">
        <v>313</v>
      </c>
      <c r="F8" s="13" t="s">
        <v>316</v>
      </c>
      <c r="G8" s="14" t="s">
        <v>317</v>
      </c>
      <c r="H8" s="12">
        <v>68</v>
      </c>
      <c r="I8" s="21"/>
      <c r="J8" s="12">
        <v>68</v>
      </c>
      <c r="K8" s="14">
        <f>J8*0.5</f>
        <v>34</v>
      </c>
      <c r="L8" s="25">
        <v>86.8</v>
      </c>
      <c r="M8" s="19">
        <f>L8*0.5</f>
        <v>43.4</v>
      </c>
      <c r="N8" s="19">
        <f>M8+K8</f>
        <v>77.4</v>
      </c>
      <c r="O8" s="20">
        <v>4</v>
      </c>
    </row>
    <row r="9" spans="1:15" s="1" customFormat="1" ht="22.5" customHeight="1">
      <c r="A9" s="12">
        <v>2</v>
      </c>
      <c r="B9" s="13" t="s">
        <v>324</v>
      </c>
      <c r="C9" s="14" t="s">
        <v>325</v>
      </c>
      <c r="D9" s="13" t="s">
        <v>19</v>
      </c>
      <c r="E9" s="13" t="s">
        <v>313</v>
      </c>
      <c r="F9" s="13" t="s">
        <v>316</v>
      </c>
      <c r="G9" s="14" t="s">
        <v>317</v>
      </c>
      <c r="H9" s="12">
        <v>75.5</v>
      </c>
      <c r="I9" s="12"/>
      <c r="J9" s="12">
        <v>75.5</v>
      </c>
      <c r="K9" s="14">
        <f>J9*0.5</f>
        <v>37.75</v>
      </c>
      <c r="L9" s="25">
        <v>78.9</v>
      </c>
      <c r="M9" s="19">
        <f>L9*0.5</f>
        <v>39.45</v>
      </c>
      <c r="N9" s="19">
        <f>M9+K9</f>
        <v>77.2</v>
      </c>
      <c r="O9" s="20">
        <v>5</v>
      </c>
    </row>
    <row r="10" spans="1:15" s="2" customFormat="1" ht="22.5" customHeight="1">
      <c r="A10" s="12">
        <v>1</v>
      </c>
      <c r="B10" s="13" t="s">
        <v>326</v>
      </c>
      <c r="C10" s="14" t="s">
        <v>327</v>
      </c>
      <c r="D10" s="13" t="s">
        <v>19</v>
      </c>
      <c r="E10" s="13" t="s">
        <v>313</v>
      </c>
      <c r="F10" s="13" t="s">
        <v>316</v>
      </c>
      <c r="G10" s="14" t="s">
        <v>317</v>
      </c>
      <c r="H10" s="12">
        <v>68.5</v>
      </c>
      <c r="I10" s="21"/>
      <c r="J10" s="12">
        <v>68.5</v>
      </c>
      <c r="K10" s="14">
        <f>J10*0.5</f>
        <v>34.25</v>
      </c>
      <c r="L10" s="25">
        <v>85.9</v>
      </c>
      <c r="M10" s="19">
        <f>L10*0.5</f>
        <v>42.95</v>
      </c>
      <c r="N10" s="19">
        <f>M10+K10</f>
        <v>77.2</v>
      </c>
      <c r="O10" s="20">
        <v>5</v>
      </c>
    </row>
    <row r="11" spans="1:15" s="1" customFormat="1" ht="22.5" customHeight="1">
      <c r="A11" s="12">
        <v>12</v>
      </c>
      <c r="B11" s="13" t="s">
        <v>328</v>
      </c>
      <c r="C11" s="14" t="s">
        <v>329</v>
      </c>
      <c r="D11" s="13" t="s">
        <v>19</v>
      </c>
      <c r="E11" s="13" t="s">
        <v>313</v>
      </c>
      <c r="F11" s="13" t="s">
        <v>316</v>
      </c>
      <c r="G11" s="14" t="s">
        <v>317</v>
      </c>
      <c r="H11" s="12">
        <v>76.5</v>
      </c>
      <c r="I11" s="12"/>
      <c r="J11" s="12">
        <v>76.5</v>
      </c>
      <c r="K11" s="14">
        <f>J11*0.5</f>
        <v>38.25</v>
      </c>
      <c r="L11" s="25">
        <v>76.5</v>
      </c>
      <c r="M11" s="19">
        <f>L11*0.5</f>
        <v>38.25</v>
      </c>
      <c r="N11" s="19">
        <f>M11+K11</f>
        <v>76.5</v>
      </c>
      <c r="O11" s="20">
        <v>7</v>
      </c>
    </row>
    <row r="12" spans="1:15" s="1" customFormat="1" ht="22.5" customHeight="1">
      <c r="A12" s="12">
        <v>11</v>
      </c>
      <c r="B12" s="13" t="s">
        <v>330</v>
      </c>
      <c r="C12" s="14" t="s">
        <v>331</v>
      </c>
      <c r="D12" s="13" t="s">
        <v>19</v>
      </c>
      <c r="E12" s="13" t="s">
        <v>313</v>
      </c>
      <c r="F12" s="13" t="s">
        <v>316</v>
      </c>
      <c r="G12" s="14" t="s">
        <v>317</v>
      </c>
      <c r="H12" s="12">
        <v>66.5</v>
      </c>
      <c r="I12" s="21"/>
      <c r="J12" s="12">
        <v>66.5</v>
      </c>
      <c r="K12" s="14">
        <f>J12*0.5</f>
        <v>33.25</v>
      </c>
      <c r="L12" s="25">
        <v>84.4</v>
      </c>
      <c r="M12" s="19">
        <f>L12*0.5</f>
        <v>42.2</v>
      </c>
      <c r="N12" s="19">
        <f>M12+K12</f>
        <v>75.45</v>
      </c>
      <c r="O12" s="20">
        <v>8</v>
      </c>
    </row>
    <row r="13" spans="1:15" s="2" customFormat="1" ht="22.5" customHeight="1">
      <c r="A13" s="12">
        <v>7</v>
      </c>
      <c r="B13" s="13" t="s">
        <v>332</v>
      </c>
      <c r="C13" s="14" t="s">
        <v>333</v>
      </c>
      <c r="D13" s="13" t="s">
        <v>19</v>
      </c>
      <c r="E13" s="13" t="s">
        <v>313</v>
      </c>
      <c r="F13" s="13" t="s">
        <v>316</v>
      </c>
      <c r="G13" s="14" t="s">
        <v>317</v>
      </c>
      <c r="H13" s="12">
        <v>69</v>
      </c>
      <c r="I13" s="21"/>
      <c r="J13" s="12">
        <v>69</v>
      </c>
      <c r="K13" s="14">
        <f>J13*0.5</f>
        <v>34.5</v>
      </c>
      <c r="L13" s="25">
        <v>81.1</v>
      </c>
      <c r="M13" s="19">
        <f>L13*0.5</f>
        <v>40.55</v>
      </c>
      <c r="N13" s="19">
        <f>M13+K13</f>
        <v>75.05</v>
      </c>
      <c r="O13" s="20">
        <v>9</v>
      </c>
    </row>
    <row r="14" spans="1:15" s="2" customFormat="1" ht="22.5" customHeight="1">
      <c r="A14" s="12">
        <v>9</v>
      </c>
      <c r="B14" s="13" t="s">
        <v>334</v>
      </c>
      <c r="C14" s="14" t="s">
        <v>335</v>
      </c>
      <c r="D14" s="13" t="s">
        <v>19</v>
      </c>
      <c r="E14" s="13" t="s">
        <v>313</v>
      </c>
      <c r="F14" s="13" t="s">
        <v>316</v>
      </c>
      <c r="G14" s="14" t="s">
        <v>317</v>
      </c>
      <c r="H14" s="12">
        <v>67</v>
      </c>
      <c r="I14" s="21"/>
      <c r="J14" s="12">
        <v>67</v>
      </c>
      <c r="K14" s="14">
        <f>J14*0.5</f>
        <v>33.5</v>
      </c>
      <c r="L14" s="25">
        <v>79.3</v>
      </c>
      <c r="M14" s="19">
        <f>L14*0.5</f>
        <v>39.65</v>
      </c>
      <c r="N14" s="19">
        <f>M14+K14</f>
        <v>73.15</v>
      </c>
      <c r="O14" s="20">
        <v>10</v>
      </c>
    </row>
    <row r="15" spans="1:15" s="2" customFormat="1" ht="22.5" customHeight="1">
      <c r="A15" s="12">
        <v>5</v>
      </c>
      <c r="B15" s="13" t="s">
        <v>336</v>
      </c>
      <c r="C15" s="14" t="s">
        <v>337</v>
      </c>
      <c r="D15" s="13" t="s">
        <v>19</v>
      </c>
      <c r="E15" s="13" t="s">
        <v>313</v>
      </c>
      <c r="F15" s="13" t="s">
        <v>316</v>
      </c>
      <c r="G15" s="14" t="s">
        <v>317</v>
      </c>
      <c r="H15" s="12">
        <v>67</v>
      </c>
      <c r="I15" s="21"/>
      <c r="J15" s="12">
        <v>67</v>
      </c>
      <c r="K15" s="14">
        <f>J15*0.5</f>
        <v>33.5</v>
      </c>
      <c r="L15" s="25">
        <v>78.4</v>
      </c>
      <c r="M15" s="19">
        <f>L15*0.5</f>
        <v>39.2</v>
      </c>
      <c r="N15" s="19">
        <f>M15+K15</f>
        <v>72.7</v>
      </c>
      <c r="O15" s="20">
        <v>11</v>
      </c>
    </row>
    <row r="16" spans="1:15" s="1" customFormat="1" ht="22.5" customHeight="1">
      <c r="A16" s="12">
        <v>6</v>
      </c>
      <c r="B16" s="13" t="s">
        <v>338</v>
      </c>
      <c r="C16" s="14" t="s">
        <v>339</v>
      </c>
      <c r="D16" s="13" t="s">
        <v>19</v>
      </c>
      <c r="E16" s="13" t="s">
        <v>313</v>
      </c>
      <c r="F16" s="13" t="s">
        <v>316</v>
      </c>
      <c r="G16" s="14" t="s">
        <v>317</v>
      </c>
      <c r="H16" s="12">
        <v>66</v>
      </c>
      <c r="I16" s="21"/>
      <c r="J16" s="12">
        <v>66</v>
      </c>
      <c r="K16" s="14">
        <f>J16*0.5</f>
        <v>33</v>
      </c>
      <c r="L16" s="25">
        <v>77.1</v>
      </c>
      <c r="M16" s="19">
        <f>L16*0.5</f>
        <v>38.55</v>
      </c>
      <c r="N16" s="19">
        <f>M16+K16</f>
        <v>71.55</v>
      </c>
      <c r="O16" s="20">
        <v>12</v>
      </c>
    </row>
    <row r="17" s="1" customFormat="1" ht="12.75">
      <c r="L17" s="26"/>
    </row>
    <row r="18" s="1" customFormat="1" ht="12.75">
      <c r="L18" s="26"/>
    </row>
    <row r="19" s="1" customFormat="1" ht="12.75">
      <c r="L19" s="26"/>
    </row>
    <row r="20" s="1" customFormat="1" ht="12.75">
      <c r="L20" s="26"/>
    </row>
    <row r="21" s="1" customFormat="1" ht="12.75">
      <c r="L21" s="26"/>
    </row>
  </sheetData>
  <sheetProtection/>
  <mergeCells count="3">
    <mergeCell ref="A1:O1"/>
    <mergeCell ref="H2:O2"/>
    <mergeCell ref="A4:O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workbookViewId="0" topLeftCell="A6">
      <selection activeCell="Q5" sqref="Q5"/>
    </sheetView>
  </sheetViews>
  <sheetFormatPr defaultColWidth="7.8515625" defaultRowHeight="15"/>
  <cols>
    <col min="1" max="1" width="4.00390625" style="2" customWidth="1"/>
    <col min="2" max="2" width="7.00390625" style="2" customWidth="1"/>
    <col min="3" max="3" width="14.28125" style="2" customWidth="1"/>
    <col min="4" max="4" width="4.7109375" style="2" customWidth="1"/>
    <col min="5" max="5" width="20.421875" style="2" customWidth="1"/>
    <col min="6" max="6" width="14.7109375" style="2" customWidth="1"/>
    <col min="7" max="7" width="8.421875" style="2" customWidth="1"/>
    <col min="8" max="8" width="5.57421875" style="3" customWidth="1"/>
    <col min="9" max="9" width="3.7109375" style="2" customWidth="1"/>
    <col min="10" max="11" width="6.00390625" style="3" customWidth="1"/>
    <col min="12" max="12" width="5.421875" style="3" customWidth="1"/>
    <col min="13" max="14" width="6.421875" style="3" customWidth="1"/>
    <col min="15" max="15" width="4.7109375" style="2" customWidth="1"/>
    <col min="16" max="16384" width="7.8515625" style="1" customWidth="1"/>
  </cols>
  <sheetData>
    <row r="1" spans="1:15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15.75" customHeight="1">
      <c r="A2" s="4"/>
      <c r="B2" s="4"/>
      <c r="C2" s="4"/>
      <c r="D2" s="4"/>
      <c r="E2" s="4"/>
      <c r="F2" s="4"/>
      <c r="G2" s="4"/>
      <c r="H2" s="5"/>
      <c r="I2" s="15"/>
      <c r="J2" s="5"/>
      <c r="K2" s="5"/>
      <c r="L2" s="5"/>
      <c r="M2" s="5"/>
      <c r="N2" s="5"/>
      <c r="O2" s="15"/>
    </row>
    <row r="3" spans="1:15" s="1" customFormat="1" ht="33.7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  <c r="J3" s="8" t="s">
        <v>10</v>
      </c>
      <c r="K3" s="16" t="s">
        <v>11</v>
      </c>
      <c r="L3" s="16" t="s">
        <v>12</v>
      </c>
      <c r="M3" s="16" t="s">
        <v>13</v>
      </c>
      <c r="N3" s="16" t="s">
        <v>14</v>
      </c>
      <c r="O3" s="17" t="s">
        <v>15</v>
      </c>
    </row>
    <row r="4" spans="1:15" s="1" customFormat="1" ht="36.75" customHeight="1">
      <c r="A4" s="9" t="s">
        <v>340</v>
      </c>
      <c r="B4" s="10"/>
      <c r="C4" s="10"/>
      <c r="D4" s="10"/>
      <c r="E4" s="10"/>
      <c r="F4" s="10"/>
      <c r="G4" s="10"/>
      <c r="H4" s="11"/>
      <c r="I4" s="10"/>
      <c r="J4" s="11"/>
      <c r="K4" s="11"/>
      <c r="L4" s="11"/>
      <c r="M4" s="11"/>
      <c r="N4" s="11"/>
      <c r="O4" s="18"/>
    </row>
    <row r="5" spans="1:15" s="1" customFormat="1" ht="22.5" customHeight="1">
      <c r="A5" s="12">
        <v>14</v>
      </c>
      <c r="B5" s="13" t="s">
        <v>341</v>
      </c>
      <c r="C5" s="14" t="s">
        <v>342</v>
      </c>
      <c r="D5" s="13" t="s">
        <v>19</v>
      </c>
      <c r="E5" s="13" t="s">
        <v>340</v>
      </c>
      <c r="F5" s="13" t="s">
        <v>343</v>
      </c>
      <c r="G5" s="14" t="s">
        <v>344</v>
      </c>
      <c r="H5" s="12">
        <v>78.5</v>
      </c>
      <c r="I5" s="12"/>
      <c r="J5" s="12">
        <f aca="true" t="shared" si="0" ref="J5:J7">H5+I5</f>
        <v>78.5</v>
      </c>
      <c r="K5" s="14">
        <f>J5*0.5</f>
        <v>39.25</v>
      </c>
      <c r="L5" s="19">
        <v>85.2</v>
      </c>
      <c r="M5" s="19">
        <f>L5*0.5</f>
        <v>42.6</v>
      </c>
      <c r="N5" s="19">
        <f>M5+K5</f>
        <v>81.85</v>
      </c>
      <c r="O5" s="20">
        <v>1</v>
      </c>
    </row>
    <row r="6" spans="1:15" s="1" customFormat="1" ht="22.5" customHeight="1">
      <c r="A6" s="12">
        <v>13</v>
      </c>
      <c r="B6" s="13" t="s">
        <v>345</v>
      </c>
      <c r="C6" s="14" t="s">
        <v>346</v>
      </c>
      <c r="D6" s="13" t="s">
        <v>19</v>
      </c>
      <c r="E6" s="13" t="s">
        <v>340</v>
      </c>
      <c r="F6" s="13" t="s">
        <v>343</v>
      </c>
      <c r="G6" s="14" t="s">
        <v>344</v>
      </c>
      <c r="H6" s="12">
        <v>74</v>
      </c>
      <c r="I6" s="12"/>
      <c r="J6" s="12">
        <f t="shared" si="0"/>
        <v>74</v>
      </c>
      <c r="K6" s="14">
        <f>J6*0.5</f>
        <v>37</v>
      </c>
      <c r="L6" s="19">
        <v>84</v>
      </c>
      <c r="M6" s="19">
        <f>L6*0.5</f>
        <v>42</v>
      </c>
      <c r="N6" s="19">
        <f>M6+K6</f>
        <v>79</v>
      </c>
      <c r="O6" s="20">
        <v>2</v>
      </c>
    </row>
    <row r="7" spans="1:15" s="1" customFormat="1" ht="22.5" customHeight="1">
      <c r="A7" s="12">
        <v>12</v>
      </c>
      <c r="B7" s="13" t="s">
        <v>347</v>
      </c>
      <c r="C7" s="14" t="s">
        <v>348</v>
      </c>
      <c r="D7" s="13" t="s">
        <v>19</v>
      </c>
      <c r="E7" s="13" t="s">
        <v>340</v>
      </c>
      <c r="F7" s="13" t="s">
        <v>343</v>
      </c>
      <c r="G7" s="14" t="s">
        <v>344</v>
      </c>
      <c r="H7" s="12">
        <v>71.5</v>
      </c>
      <c r="I7" s="12"/>
      <c r="J7" s="12">
        <f t="shared" si="0"/>
        <v>71.5</v>
      </c>
      <c r="K7" s="14">
        <f>J7*0.5</f>
        <v>35.75</v>
      </c>
      <c r="L7" s="19">
        <v>85.84</v>
      </c>
      <c r="M7" s="19">
        <f>L7*0.5</f>
        <v>42.92</v>
      </c>
      <c r="N7" s="19">
        <f>M7+K7</f>
        <v>78.67</v>
      </c>
      <c r="O7" s="20">
        <v>3</v>
      </c>
    </row>
    <row r="8" spans="1:15" s="1" customFormat="1" ht="33" customHeight="1">
      <c r="A8" s="9" t="s">
        <v>32</v>
      </c>
      <c r="B8" s="10"/>
      <c r="C8" s="10"/>
      <c r="D8" s="10"/>
      <c r="E8" s="10"/>
      <c r="F8" s="10"/>
      <c r="G8" s="10"/>
      <c r="H8" s="11"/>
      <c r="I8" s="10"/>
      <c r="J8" s="11"/>
      <c r="K8" s="11"/>
      <c r="L8" s="11"/>
      <c r="M8" s="11"/>
      <c r="N8" s="11"/>
      <c r="O8" s="18"/>
    </row>
    <row r="9" spans="1:15" s="1" customFormat="1" ht="22.5" customHeight="1">
      <c r="A9" s="12">
        <v>2</v>
      </c>
      <c r="B9" s="13" t="s">
        <v>349</v>
      </c>
      <c r="C9" s="14" t="s">
        <v>350</v>
      </c>
      <c r="D9" s="13" t="s">
        <v>19</v>
      </c>
      <c r="E9" s="13" t="s">
        <v>32</v>
      </c>
      <c r="F9" s="13" t="s">
        <v>351</v>
      </c>
      <c r="G9" s="14" t="s">
        <v>352</v>
      </c>
      <c r="H9" s="12">
        <v>78</v>
      </c>
      <c r="I9" s="12"/>
      <c r="J9" s="12">
        <v>78</v>
      </c>
      <c r="K9" s="14">
        <f>J9*0.5</f>
        <v>39</v>
      </c>
      <c r="L9" s="19">
        <v>86.7</v>
      </c>
      <c r="M9" s="19">
        <f>L9*0.5</f>
        <v>43.35</v>
      </c>
      <c r="N9" s="19">
        <f>M9+K9</f>
        <v>82.35</v>
      </c>
      <c r="O9" s="20">
        <v>1</v>
      </c>
    </row>
    <row r="10" spans="1:15" s="2" customFormat="1" ht="22.5" customHeight="1">
      <c r="A10" s="12">
        <v>5</v>
      </c>
      <c r="B10" s="13" t="s">
        <v>353</v>
      </c>
      <c r="C10" s="14" t="s">
        <v>354</v>
      </c>
      <c r="D10" s="13" t="s">
        <v>19</v>
      </c>
      <c r="E10" s="13" t="s">
        <v>32</v>
      </c>
      <c r="F10" s="13" t="s">
        <v>351</v>
      </c>
      <c r="G10" s="14" t="s">
        <v>352</v>
      </c>
      <c r="H10" s="12">
        <v>77.5</v>
      </c>
      <c r="I10" s="12"/>
      <c r="J10" s="12">
        <v>77.5</v>
      </c>
      <c r="K10" s="14">
        <f>J10*0.5</f>
        <v>38.75</v>
      </c>
      <c r="L10" s="19">
        <v>82.02</v>
      </c>
      <c r="M10" s="19">
        <f>L10*0.5</f>
        <v>41.01</v>
      </c>
      <c r="N10" s="19">
        <f>M10+K10</f>
        <v>79.75999999999999</v>
      </c>
      <c r="O10" s="20">
        <v>2</v>
      </c>
    </row>
    <row r="11" spans="1:15" s="2" customFormat="1" ht="22.5" customHeight="1">
      <c r="A11" s="12">
        <v>9</v>
      </c>
      <c r="B11" s="13" t="s">
        <v>355</v>
      </c>
      <c r="C11" s="14" t="s">
        <v>356</v>
      </c>
      <c r="D11" s="13" t="s">
        <v>19</v>
      </c>
      <c r="E11" s="13" t="s">
        <v>32</v>
      </c>
      <c r="F11" s="13" t="s">
        <v>351</v>
      </c>
      <c r="G11" s="14" t="s">
        <v>352</v>
      </c>
      <c r="H11" s="12">
        <v>75.5</v>
      </c>
      <c r="I11" s="21"/>
      <c r="J11" s="12">
        <v>75.5</v>
      </c>
      <c r="K11" s="14">
        <f>J11*0.5</f>
        <v>37.75</v>
      </c>
      <c r="L11" s="19">
        <v>83.5</v>
      </c>
      <c r="M11" s="19">
        <f>L11*0.5</f>
        <v>41.75</v>
      </c>
      <c r="N11" s="19">
        <f>M11+K11</f>
        <v>79.5</v>
      </c>
      <c r="O11" s="20">
        <v>3</v>
      </c>
    </row>
    <row r="12" spans="1:15" s="2" customFormat="1" ht="22.5" customHeight="1">
      <c r="A12" s="12">
        <v>7</v>
      </c>
      <c r="B12" s="13" t="s">
        <v>357</v>
      </c>
      <c r="C12" s="14" t="s">
        <v>358</v>
      </c>
      <c r="D12" s="13" t="s">
        <v>19</v>
      </c>
      <c r="E12" s="13" t="s">
        <v>32</v>
      </c>
      <c r="F12" s="13" t="s">
        <v>351</v>
      </c>
      <c r="G12" s="14" t="s">
        <v>352</v>
      </c>
      <c r="H12" s="12">
        <v>74</v>
      </c>
      <c r="I12" s="21"/>
      <c r="J12" s="12">
        <v>74</v>
      </c>
      <c r="K12" s="14">
        <f>J12*0.5</f>
        <v>37</v>
      </c>
      <c r="L12" s="19">
        <v>83.12</v>
      </c>
      <c r="M12" s="19">
        <f>L12*0.5</f>
        <v>41.56</v>
      </c>
      <c r="N12" s="19">
        <f>M12+K12</f>
        <v>78.56</v>
      </c>
      <c r="O12" s="20">
        <v>4</v>
      </c>
    </row>
    <row r="13" spans="1:15" s="1" customFormat="1" ht="22.5" customHeight="1">
      <c r="A13" s="12">
        <v>11</v>
      </c>
      <c r="B13" s="13" t="s">
        <v>359</v>
      </c>
      <c r="C13" s="14" t="s">
        <v>360</v>
      </c>
      <c r="D13" s="13" t="s">
        <v>19</v>
      </c>
      <c r="E13" s="13" t="s">
        <v>32</v>
      </c>
      <c r="F13" s="13" t="s">
        <v>351</v>
      </c>
      <c r="G13" s="14" t="s">
        <v>352</v>
      </c>
      <c r="H13" s="12">
        <v>74</v>
      </c>
      <c r="I13" s="21"/>
      <c r="J13" s="12">
        <v>74</v>
      </c>
      <c r="K13" s="14">
        <f>J13*0.5</f>
        <v>37</v>
      </c>
      <c r="L13" s="19">
        <v>82.68</v>
      </c>
      <c r="M13" s="19">
        <f>L13*0.5</f>
        <v>41.34</v>
      </c>
      <c r="N13" s="19">
        <f>M13+K13</f>
        <v>78.34</v>
      </c>
      <c r="O13" s="20">
        <v>5</v>
      </c>
    </row>
    <row r="14" spans="1:15" s="1" customFormat="1" ht="22.5" customHeight="1">
      <c r="A14" s="12">
        <v>1</v>
      </c>
      <c r="B14" s="13" t="s">
        <v>361</v>
      </c>
      <c r="C14" s="14" t="s">
        <v>362</v>
      </c>
      <c r="D14" s="13" t="s">
        <v>19</v>
      </c>
      <c r="E14" s="13" t="s">
        <v>32</v>
      </c>
      <c r="F14" s="13" t="s">
        <v>351</v>
      </c>
      <c r="G14" s="14" t="s">
        <v>352</v>
      </c>
      <c r="H14" s="12">
        <v>73</v>
      </c>
      <c r="I14" s="21"/>
      <c r="J14" s="12">
        <v>73</v>
      </c>
      <c r="K14" s="14">
        <f>J14*0.5</f>
        <v>36.5</v>
      </c>
      <c r="L14" s="19">
        <v>82.7</v>
      </c>
      <c r="M14" s="19">
        <f>L14*0.5</f>
        <v>41.35</v>
      </c>
      <c r="N14" s="19">
        <f>M14+K14</f>
        <v>77.85</v>
      </c>
      <c r="O14" s="20">
        <v>6</v>
      </c>
    </row>
    <row r="15" spans="1:15" s="1" customFormat="1" ht="22.5" customHeight="1">
      <c r="A15" s="12">
        <v>3</v>
      </c>
      <c r="B15" s="13" t="s">
        <v>363</v>
      </c>
      <c r="C15" s="14" t="s">
        <v>364</v>
      </c>
      <c r="D15" s="13" t="s">
        <v>19</v>
      </c>
      <c r="E15" s="13" t="s">
        <v>32</v>
      </c>
      <c r="F15" s="13" t="s">
        <v>351</v>
      </c>
      <c r="G15" s="14" t="s">
        <v>352</v>
      </c>
      <c r="H15" s="12">
        <v>80</v>
      </c>
      <c r="I15" s="12"/>
      <c r="J15" s="12">
        <v>80</v>
      </c>
      <c r="K15" s="14">
        <f>J15*0.5</f>
        <v>40</v>
      </c>
      <c r="L15" s="19">
        <v>75.1</v>
      </c>
      <c r="M15" s="19">
        <f>L15*0.5</f>
        <v>37.55</v>
      </c>
      <c r="N15" s="19">
        <f>M15+K15</f>
        <v>77.55</v>
      </c>
      <c r="O15" s="20">
        <v>7</v>
      </c>
    </row>
    <row r="16" spans="1:15" s="2" customFormat="1" ht="22.5" customHeight="1">
      <c r="A16" s="12">
        <v>8</v>
      </c>
      <c r="B16" s="13" t="s">
        <v>365</v>
      </c>
      <c r="C16" s="14" t="s">
        <v>366</v>
      </c>
      <c r="D16" s="13" t="s">
        <v>19</v>
      </c>
      <c r="E16" s="13" t="s">
        <v>32</v>
      </c>
      <c r="F16" s="13" t="s">
        <v>351</v>
      </c>
      <c r="G16" s="14" t="s">
        <v>352</v>
      </c>
      <c r="H16" s="12">
        <v>75</v>
      </c>
      <c r="I16" s="21"/>
      <c r="J16" s="12">
        <v>75</v>
      </c>
      <c r="K16" s="14">
        <f>J16*0.5</f>
        <v>37.5</v>
      </c>
      <c r="L16" s="19">
        <v>79.46</v>
      </c>
      <c r="M16" s="19">
        <f>L16*0.5</f>
        <v>39.73</v>
      </c>
      <c r="N16" s="19">
        <f>M16+K16</f>
        <v>77.22999999999999</v>
      </c>
      <c r="O16" s="20">
        <v>8</v>
      </c>
    </row>
    <row r="17" spans="1:15" s="1" customFormat="1" ht="22.5" customHeight="1">
      <c r="A17" s="12">
        <v>4</v>
      </c>
      <c r="B17" s="13" t="s">
        <v>367</v>
      </c>
      <c r="C17" s="14" t="s">
        <v>368</v>
      </c>
      <c r="D17" s="13" t="s">
        <v>19</v>
      </c>
      <c r="E17" s="13" t="s">
        <v>32</v>
      </c>
      <c r="F17" s="13" t="s">
        <v>351</v>
      </c>
      <c r="G17" s="14" t="s">
        <v>352</v>
      </c>
      <c r="H17" s="12">
        <v>73.5</v>
      </c>
      <c r="I17" s="21"/>
      <c r="J17" s="12">
        <v>73.5</v>
      </c>
      <c r="K17" s="14">
        <f>J17*0.5</f>
        <v>36.75</v>
      </c>
      <c r="L17" s="19">
        <v>79.76</v>
      </c>
      <c r="M17" s="19">
        <f>L17*0.5</f>
        <v>39.88</v>
      </c>
      <c r="N17" s="19">
        <f>M17+K17</f>
        <v>76.63</v>
      </c>
      <c r="O17" s="20">
        <v>9</v>
      </c>
    </row>
    <row r="18" spans="1:15" s="2" customFormat="1" ht="22.5" customHeight="1">
      <c r="A18" s="12">
        <v>10</v>
      </c>
      <c r="B18" s="13" t="s">
        <v>369</v>
      </c>
      <c r="C18" s="14" t="s">
        <v>370</v>
      </c>
      <c r="D18" s="13" t="s">
        <v>19</v>
      </c>
      <c r="E18" s="13" t="s">
        <v>32</v>
      </c>
      <c r="F18" s="13" t="s">
        <v>351</v>
      </c>
      <c r="G18" s="14" t="s">
        <v>352</v>
      </c>
      <c r="H18" s="12">
        <v>74</v>
      </c>
      <c r="I18" s="21"/>
      <c r="J18" s="12">
        <v>74</v>
      </c>
      <c r="K18" s="14">
        <f>J18*0.5</f>
        <v>37</v>
      </c>
      <c r="L18" s="19">
        <v>76</v>
      </c>
      <c r="M18" s="19">
        <f>L18*0.5</f>
        <v>38</v>
      </c>
      <c r="N18" s="19">
        <f>M18+K18</f>
        <v>75</v>
      </c>
      <c r="O18" s="20">
        <v>10</v>
      </c>
    </row>
    <row r="19" spans="1:15" s="1" customFormat="1" ht="22.5" customHeight="1">
      <c r="A19" s="12">
        <v>6</v>
      </c>
      <c r="B19" s="13" t="s">
        <v>371</v>
      </c>
      <c r="C19" s="14" t="s">
        <v>372</v>
      </c>
      <c r="D19" s="13" t="s">
        <v>19</v>
      </c>
      <c r="E19" s="13" t="s">
        <v>32</v>
      </c>
      <c r="F19" s="13" t="s">
        <v>351</v>
      </c>
      <c r="G19" s="14" t="s">
        <v>352</v>
      </c>
      <c r="H19" s="12">
        <v>73</v>
      </c>
      <c r="I19" s="21"/>
      <c r="J19" s="12">
        <v>73</v>
      </c>
      <c r="K19" s="14">
        <f>J19*0.5</f>
        <v>36.5</v>
      </c>
      <c r="L19" s="19">
        <v>58.4</v>
      </c>
      <c r="M19" s="19">
        <f>L19*0.5</f>
        <v>29.2</v>
      </c>
      <c r="N19" s="19">
        <f>M19+K19</f>
        <v>65.7</v>
      </c>
      <c r="O19" s="20">
        <v>11</v>
      </c>
    </row>
    <row r="20" spans="1:15" s="1" customFormat="1" ht="22.5" customHeight="1">
      <c r="A20" s="12"/>
      <c r="B20" s="13" t="s">
        <v>373</v>
      </c>
      <c r="C20" s="14" t="s">
        <v>374</v>
      </c>
      <c r="D20" s="13" t="s">
        <v>19</v>
      </c>
      <c r="E20" s="13" t="s">
        <v>32</v>
      </c>
      <c r="F20" s="13" t="s">
        <v>351</v>
      </c>
      <c r="G20" s="14" t="s">
        <v>352</v>
      </c>
      <c r="H20" s="12">
        <v>73</v>
      </c>
      <c r="I20" s="21"/>
      <c r="J20" s="12">
        <v>73</v>
      </c>
      <c r="K20" s="14">
        <f>J20*0.5</f>
        <v>36.5</v>
      </c>
      <c r="L20" s="22" t="s">
        <v>68</v>
      </c>
      <c r="M20" s="19">
        <v>0</v>
      </c>
      <c r="N20" s="19">
        <f>M20+K20</f>
        <v>36.5</v>
      </c>
      <c r="O20" s="20">
        <v>12</v>
      </c>
    </row>
  </sheetData>
  <sheetProtection/>
  <mergeCells count="4">
    <mergeCell ref="A1:O1"/>
    <mergeCell ref="H2:O2"/>
    <mergeCell ref="A4:O4"/>
    <mergeCell ref="A8:O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AS1</dc:creator>
  <cp:keywords/>
  <dc:description/>
  <cp:lastModifiedBy>Administrator</cp:lastModifiedBy>
  <dcterms:created xsi:type="dcterms:W3CDTF">2023-05-22T06:49:56Z</dcterms:created>
  <dcterms:modified xsi:type="dcterms:W3CDTF">2023-05-27T07:56:15Z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B4D6CC5615A34A38A31E239E2E9C9A3A_13</vt:lpwstr>
  </property>
  <property fmtid="{D5CDD505-2E9C-101B-9397-08002B2CF9AE}" pid="4" name="KSOProductBuildV">
    <vt:lpwstr>2052-11.1.0.14036</vt:lpwstr>
  </property>
</Properties>
</file>