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8月20日面试人员成绩" sheetId="1" r:id="rId1"/>
    <sheet name="8月21日面试人员成绩" sheetId="2" r:id="rId2"/>
    <sheet name="小学特岗8.21" sheetId="3" r:id="rId3"/>
    <sheet name="体育学科" sheetId="4" r:id="rId4"/>
    <sheet name="美术、音乐学科" sheetId="5" r:id="rId5"/>
    <sheet name="幼儿园" sheetId="6" r:id="rId6"/>
  </sheets>
  <definedNames>
    <definedName name="_xlnm._FilterDatabase" localSheetId="1" hidden="1">'8月21日面试人员成绩'!$A$4:$N$276</definedName>
    <definedName name="_xlnm._FilterDatabase" localSheetId="2" hidden="1">小学特岗8.21!$A$4:$Q$77</definedName>
    <definedName name="_xlnm._FilterDatabase" localSheetId="3" hidden="1">体育学科!$A$4:$AN$51</definedName>
    <definedName name="_xlnm._FilterDatabase" localSheetId="4" hidden="1">美术、音乐学科!$A$4:$P$102</definedName>
  </definedNames>
  <calcPr calcId="144525"/>
</workbook>
</file>

<file path=xl/sharedStrings.xml><?xml version="1.0" encoding="utf-8"?>
<sst xmlns="http://schemas.openxmlformats.org/spreadsheetml/2006/main" count="4240" uniqueCount="1683">
  <si>
    <t>信丰县2020年省统招、特岗计划教师招聘总成绩及入闱体检人员名单</t>
  </si>
  <si>
    <t>序号</t>
  </si>
  <si>
    <t>面试室号</t>
  </si>
  <si>
    <t>抽签序号</t>
  </si>
  <si>
    <t>考生姓名</t>
  </si>
  <si>
    <t>报考岗位代码</t>
  </si>
  <si>
    <t>准考证号</t>
  </si>
  <si>
    <t>招聘岗位</t>
  </si>
  <si>
    <t>招聘人数</t>
  </si>
  <si>
    <t>性别</t>
  </si>
  <si>
    <t>笔试总分</t>
  </si>
  <si>
    <t>面试成绩</t>
  </si>
  <si>
    <t>总成绩</t>
  </si>
  <si>
    <t>综合排名</t>
  </si>
  <si>
    <t>是否入闱体检</t>
  </si>
  <si>
    <t>王莹</t>
  </si>
  <si>
    <t>210080301001</t>
  </si>
  <si>
    <t>136210302310</t>
  </si>
  <si>
    <t>高中语文</t>
  </si>
  <si>
    <t>女</t>
  </si>
  <si>
    <t>是</t>
  </si>
  <si>
    <t>王倩云</t>
  </si>
  <si>
    <t>136210301506</t>
  </si>
  <si>
    <t>卢玉琼</t>
  </si>
  <si>
    <t>136017200705</t>
  </si>
  <si>
    <t>申爱珍</t>
  </si>
  <si>
    <t>136210302410</t>
  </si>
  <si>
    <t>林宗平</t>
  </si>
  <si>
    <t>136210302403</t>
  </si>
  <si>
    <t>钟亲甜</t>
  </si>
  <si>
    <t>136210301326</t>
  </si>
  <si>
    <t>刘杨</t>
  </si>
  <si>
    <t>210080301060</t>
  </si>
  <si>
    <t>136210301719</t>
  </si>
  <si>
    <t>高中语文（应届生）</t>
  </si>
  <si>
    <t>陆莉梅</t>
  </si>
  <si>
    <t>136210301709</t>
  </si>
  <si>
    <t>刘琳</t>
  </si>
  <si>
    <t>136210301420</t>
  </si>
  <si>
    <t>李明星</t>
  </si>
  <si>
    <t>136210302408</t>
  </si>
  <si>
    <t>男</t>
  </si>
  <si>
    <t>沈慧萍</t>
  </si>
  <si>
    <t>210080302061</t>
  </si>
  <si>
    <t>136210302619</t>
  </si>
  <si>
    <t>高中数学（应届生）</t>
  </si>
  <si>
    <t>何少俊</t>
  </si>
  <si>
    <t>136210302723</t>
  </si>
  <si>
    <t>殷章兰</t>
  </si>
  <si>
    <t>210080304004</t>
  </si>
  <si>
    <t>136210303517</t>
  </si>
  <si>
    <t>高中历史</t>
  </si>
  <si>
    <t>韩慧玲</t>
  </si>
  <si>
    <t>136210303809</t>
  </si>
  <si>
    <t>刘珍</t>
  </si>
  <si>
    <t>136210303709</t>
  </si>
  <si>
    <t>杨为华</t>
  </si>
  <si>
    <t>136210303910</t>
  </si>
  <si>
    <t>刘海燕</t>
  </si>
  <si>
    <t>136232204903</t>
  </si>
  <si>
    <t>136210303813</t>
  </si>
  <si>
    <t>王平</t>
  </si>
  <si>
    <t>136210303726</t>
  </si>
  <si>
    <t>温丽聪</t>
  </si>
  <si>
    <t>210080305007</t>
  </si>
  <si>
    <t>136213804207</t>
  </si>
  <si>
    <t>高中地理</t>
  </si>
  <si>
    <t>宋玲</t>
  </si>
  <si>
    <t>136213804225</t>
  </si>
  <si>
    <t>张见妹</t>
  </si>
  <si>
    <t>136213804313</t>
  </si>
  <si>
    <t>刘丽美</t>
  </si>
  <si>
    <t>210080305064</t>
  </si>
  <si>
    <t>136017303124</t>
  </si>
  <si>
    <t>高中地理（应届生）</t>
  </si>
  <si>
    <t>付元涛</t>
  </si>
  <si>
    <t>210080306005</t>
  </si>
  <si>
    <t>136213603420</t>
  </si>
  <si>
    <t>高中物理</t>
  </si>
  <si>
    <t>俞献祥</t>
  </si>
  <si>
    <t>210080306062</t>
  </si>
  <si>
    <t>136213603411</t>
  </si>
  <si>
    <t>高中物理（应届生）</t>
  </si>
  <si>
    <t>赖真言</t>
  </si>
  <si>
    <t>210080307006</t>
  </si>
  <si>
    <t>136213804624</t>
  </si>
  <si>
    <t>高中化学</t>
  </si>
  <si>
    <t>朱志鹏</t>
  </si>
  <si>
    <t>210080307063</t>
  </si>
  <si>
    <t>136213804716</t>
  </si>
  <si>
    <t>高中化学（应届生）</t>
  </si>
  <si>
    <t>兰慧平</t>
  </si>
  <si>
    <t>210080308008</t>
  </si>
  <si>
    <t>136210103409</t>
  </si>
  <si>
    <t>高中生物</t>
  </si>
  <si>
    <t>李远芳</t>
  </si>
  <si>
    <t>136210103416</t>
  </si>
  <si>
    <t>王施华</t>
  </si>
  <si>
    <t>136210103508</t>
  </si>
  <si>
    <t>刘昀</t>
  </si>
  <si>
    <t>210080316003</t>
  </si>
  <si>
    <t>136210103730</t>
  </si>
  <si>
    <t>高中思想政治</t>
  </si>
  <si>
    <t>钟媛</t>
  </si>
  <si>
    <t>136210104009</t>
  </si>
  <si>
    <t>黄尖</t>
  </si>
  <si>
    <t>210080317012</t>
  </si>
  <si>
    <t>136017203216</t>
  </si>
  <si>
    <t>高中信息技术和通用技术男</t>
  </si>
  <si>
    <t>张鸿昌</t>
  </si>
  <si>
    <t>136213903912</t>
  </si>
  <si>
    <t>龚丽</t>
  </si>
  <si>
    <t>210080317013</t>
  </si>
  <si>
    <t>136213904008</t>
  </si>
  <si>
    <t>高中信息技术和通用技术女</t>
  </si>
  <si>
    <t>刘莉虹</t>
  </si>
  <si>
    <t>136213903901</t>
  </si>
  <si>
    <t>李子杰</t>
  </si>
  <si>
    <t>136213904007</t>
  </si>
  <si>
    <t>陈娟</t>
  </si>
  <si>
    <t>210080320015</t>
  </si>
  <si>
    <t>136210505121</t>
  </si>
  <si>
    <t>高中心理健康女</t>
  </si>
  <si>
    <t>王丽珍</t>
  </si>
  <si>
    <t>136011303320</t>
  </si>
  <si>
    <t>王菲</t>
  </si>
  <si>
    <t>136210505128</t>
  </si>
  <si>
    <t>陈有钰</t>
  </si>
  <si>
    <t>210080320014</t>
  </si>
  <si>
    <t>136210505106</t>
  </si>
  <si>
    <t>高中心理健康男</t>
  </si>
  <si>
    <t>袁水英</t>
  </si>
  <si>
    <t>210080201016</t>
  </si>
  <si>
    <t>136210502417</t>
  </si>
  <si>
    <t>城区初中语文</t>
  </si>
  <si>
    <t>黎玉芬</t>
  </si>
  <si>
    <t>136210501823</t>
  </si>
  <si>
    <t>张玲</t>
  </si>
  <si>
    <t>136210501711</t>
  </si>
  <si>
    <t>郭明</t>
  </si>
  <si>
    <t>136210500118</t>
  </si>
  <si>
    <t>刘可欣</t>
  </si>
  <si>
    <t>136210502319</t>
  </si>
  <si>
    <t>陈红</t>
  </si>
  <si>
    <t>136210500617</t>
  </si>
  <si>
    <t>刘圭江</t>
  </si>
  <si>
    <t>136010401312</t>
  </si>
  <si>
    <t>袁海燕</t>
  </si>
  <si>
    <t>136210502206</t>
  </si>
  <si>
    <t>谢婷</t>
  </si>
  <si>
    <t>210080202017</t>
  </si>
  <si>
    <t>136210100819</t>
  </si>
  <si>
    <t>城区初中数学</t>
  </si>
  <si>
    <t>黄金香</t>
  </si>
  <si>
    <t>136210101604</t>
  </si>
  <si>
    <t>刘翠鑫</t>
  </si>
  <si>
    <t>136210102818</t>
  </si>
  <si>
    <t>钟丽萍</t>
  </si>
  <si>
    <t>136210101630</t>
  </si>
  <si>
    <t>李泽宇</t>
  </si>
  <si>
    <t>136210101403</t>
  </si>
  <si>
    <t>郭桥桥</t>
  </si>
  <si>
    <t>136210102811</t>
  </si>
  <si>
    <t>张天贵</t>
  </si>
  <si>
    <t>136210102712</t>
  </si>
  <si>
    <t>袁景伟</t>
  </si>
  <si>
    <t>136210100623</t>
  </si>
  <si>
    <t>张宁华</t>
  </si>
  <si>
    <t>136210100529</t>
  </si>
  <si>
    <t>王俊文</t>
  </si>
  <si>
    <t>136210100517</t>
  </si>
  <si>
    <t>陈树燕</t>
  </si>
  <si>
    <t>136210101621</t>
  </si>
  <si>
    <t>罗娴</t>
  </si>
  <si>
    <t>136210101603</t>
  </si>
  <si>
    <t>郭翔</t>
  </si>
  <si>
    <t>136210102026</t>
  </si>
  <si>
    <t>宋蕾蕾</t>
  </si>
  <si>
    <t>210080204019</t>
  </si>
  <si>
    <t>136210503425</t>
  </si>
  <si>
    <t>城区初中历史</t>
  </si>
  <si>
    <t>李杰</t>
  </si>
  <si>
    <t>136210503126</t>
  </si>
  <si>
    <t>杜斌</t>
  </si>
  <si>
    <t>136210502916</t>
  </si>
  <si>
    <t>周康星</t>
  </si>
  <si>
    <t>136210503407</t>
  </si>
  <si>
    <t>康悦</t>
  </si>
  <si>
    <t>210080205022</t>
  </si>
  <si>
    <t>136213801719</t>
  </si>
  <si>
    <t>城区初中地理</t>
  </si>
  <si>
    <t>夏菲艺</t>
  </si>
  <si>
    <t>136242106510</t>
  </si>
  <si>
    <t>毛青昊</t>
  </si>
  <si>
    <t>136019900214</t>
  </si>
  <si>
    <t>曾燕萍</t>
  </si>
  <si>
    <t>136213801704</t>
  </si>
  <si>
    <t>王冬兰</t>
  </si>
  <si>
    <t>210080206020</t>
  </si>
  <si>
    <t>136210503829</t>
  </si>
  <si>
    <t>城区初中物理</t>
  </si>
  <si>
    <t>郭晓夫</t>
  </si>
  <si>
    <t>136210503516</t>
  </si>
  <si>
    <t>丁文杰</t>
  </si>
  <si>
    <t>136210503608</t>
  </si>
  <si>
    <t>陈南娇</t>
  </si>
  <si>
    <t>136041002104</t>
  </si>
  <si>
    <t>肖英</t>
  </si>
  <si>
    <t>210080207021</t>
  </si>
  <si>
    <t>136210301012</t>
  </si>
  <si>
    <t>城区初中化学</t>
  </si>
  <si>
    <t>黄志斌</t>
  </si>
  <si>
    <t>136210300707</t>
  </si>
  <si>
    <t>欧红钰</t>
  </si>
  <si>
    <t>136210300704</t>
  </si>
  <si>
    <t>刘梅</t>
  </si>
  <si>
    <t>136210300816</t>
  </si>
  <si>
    <t>曾慧敏</t>
  </si>
  <si>
    <t>210080208023</t>
  </si>
  <si>
    <t>136213802225</t>
  </si>
  <si>
    <t>城区初中生物</t>
  </si>
  <si>
    <t>谢莹莹</t>
  </si>
  <si>
    <t>136213802121</t>
  </si>
  <si>
    <t>王秋珍</t>
  </si>
  <si>
    <t>136213802216</t>
  </si>
  <si>
    <t>邱怡清</t>
  </si>
  <si>
    <t>136213802323</t>
  </si>
  <si>
    <t>朱一帆</t>
  </si>
  <si>
    <t>210080215018</t>
  </si>
  <si>
    <t>136210504910</t>
  </si>
  <si>
    <t>城区初中道德与法治</t>
  </si>
  <si>
    <t>赵庆蕾</t>
  </si>
  <si>
    <t>136210504507</t>
  </si>
  <si>
    <t>刘剑琴</t>
  </si>
  <si>
    <t>136210504621</t>
  </si>
  <si>
    <t>邱娟</t>
  </si>
  <si>
    <t>136210504712</t>
  </si>
  <si>
    <t>王秀云</t>
  </si>
  <si>
    <t>136210504913</t>
  </si>
  <si>
    <t>江慧莉</t>
  </si>
  <si>
    <t>136210504221</t>
  </si>
  <si>
    <t>杨琴</t>
  </si>
  <si>
    <t>136210504317</t>
  </si>
  <si>
    <t>沈奕</t>
  </si>
  <si>
    <t>136210504618</t>
  </si>
  <si>
    <t>王芳</t>
  </si>
  <si>
    <t>210080220024</t>
  </si>
  <si>
    <t>136212504015</t>
  </si>
  <si>
    <t>城区初中心理健康</t>
  </si>
  <si>
    <t>张宜兴</t>
  </si>
  <si>
    <t>136212503926</t>
  </si>
  <si>
    <t>付妍君</t>
  </si>
  <si>
    <t>136212503916</t>
  </si>
  <si>
    <t>肖真</t>
  </si>
  <si>
    <t>136212504010</t>
  </si>
  <si>
    <t>钟婷</t>
  </si>
  <si>
    <t>136212504025</t>
  </si>
  <si>
    <t>温小芸</t>
  </si>
  <si>
    <t>136212504024</t>
  </si>
  <si>
    <t>陈小芹</t>
  </si>
  <si>
    <t>210080201025</t>
  </si>
  <si>
    <t>136210502329</t>
  </si>
  <si>
    <t>农村初中语文</t>
  </si>
  <si>
    <t>郭青</t>
  </si>
  <si>
    <t>136210500830</t>
  </si>
  <si>
    <t>卢文婷</t>
  </si>
  <si>
    <t>136210501729</t>
  </si>
  <si>
    <t>吴金蕾</t>
  </si>
  <si>
    <t>136210500608</t>
  </si>
  <si>
    <t>赖佑美</t>
  </si>
  <si>
    <t>136210501508</t>
  </si>
  <si>
    <t>罗翠萍</t>
  </si>
  <si>
    <t>136210501206</t>
  </si>
  <si>
    <t>黄文彦</t>
  </si>
  <si>
    <t>136210500802</t>
  </si>
  <si>
    <t>刘慧珍</t>
  </si>
  <si>
    <t>136210502405</t>
  </si>
  <si>
    <t>郭霞</t>
  </si>
  <si>
    <t>136210500926</t>
  </si>
  <si>
    <t>邹倩</t>
  </si>
  <si>
    <t>136210500520</t>
  </si>
  <si>
    <t>顾昌春</t>
  </si>
  <si>
    <t>136210500503</t>
  </si>
  <si>
    <t>李翠</t>
  </si>
  <si>
    <t>136210501205</t>
  </si>
  <si>
    <t>王慧祥</t>
  </si>
  <si>
    <t>136210502610</t>
  </si>
  <si>
    <t>缺考</t>
  </si>
  <si>
    <t>王瑶</t>
  </si>
  <si>
    <t>136210501204</t>
  </si>
  <si>
    <t>刘燕燕</t>
  </si>
  <si>
    <t>210080202026</t>
  </si>
  <si>
    <t>136210102630</t>
  </si>
  <si>
    <t>农村初中数学</t>
  </si>
  <si>
    <t>郭晶晶</t>
  </si>
  <si>
    <t>136210101409</t>
  </si>
  <si>
    <t>刘杨梅</t>
  </si>
  <si>
    <t>136210101003</t>
  </si>
  <si>
    <t>钟萍</t>
  </si>
  <si>
    <t>136210101705</t>
  </si>
  <si>
    <t>黄运珑</t>
  </si>
  <si>
    <t>136210101908</t>
  </si>
  <si>
    <t>赖小燕</t>
  </si>
  <si>
    <t>136210101303</t>
  </si>
  <si>
    <t>张明豪</t>
  </si>
  <si>
    <t>136210100505</t>
  </si>
  <si>
    <t>张子玉</t>
  </si>
  <si>
    <t>136210102527</t>
  </si>
  <si>
    <t>彭青霞</t>
  </si>
  <si>
    <t>136210102511</t>
  </si>
  <si>
    <t>何来金</t>
  </si>
  <si>
    <t>136210102514</t>
  </si>
  <si>
    <t>李小宾</t>
  </si>
  <si>
    <t>136210101606</t>
  </si>
  <si>
    <t>谢林秀</t>
  </si>
  <si>
    <t>136210102111</t>
  </si>
  <si>
    <t>曹履钧</t>
  </si>
  <si>
    <t>136210102809</t>
  </si>
  <si>
    <t>刘菲菲</t>
  </si>
  <si>
    <t>210080203027</t>
  </si>
  <si>
    <t>136214003303</t>
  </si>
  <si>
    <t>农村初中英语</t>
  </si>
  <si>
    <t>卢贤</t>
  </si>
  <si>
    <t>136214000715</t>
  </si>
  <si>
    <t>郭巧珍</t>
  </si>
  <si>
    <t>136214002506</t>
  </si>
  <si>
    <t>陈媛媛</t>
  </si>
  <si>
    <t>136018003612</t>
  </si>
  <si>
    <t>李楠</t>
  </si>
  <si>
    <t>136214000103</t>
  </si>
  <si>
    <t>谢艺平</t>
  </si>
  <si>
    <t>136214002411</t>
  </si>
  <si>
    <t>仇龙英</t>
  </si>
  <si>
    <t>136214002626</t>
  </si>
  <si>
    <t>董蓉蓉</t>
  </si>
  <si>
    <t>136214001710</t>
  </si>
  <si>
    <t>刘珍珍</t>
  </si>
  <si>
    <t>136214002301</t>
  </si>
  <si>
    <t>胡慧祺</t>
  </si>
  <si>
    <t>136214001225</t>
  </si>
  <si>
    <t>王笑</t>
  </si>
  <si>
    <t>136214002225</t>
  </si>
  <si>
    <t>邱意</t>
  </si>
  <si>
    <t>136214002614</t>
  </si>
  <si>
    <t>张员员</t>
  </si>
  <si>
    <t>136214000226</t>
  </si>
  <si>
    <t>林日琴</t>
  </si>
  <si>
    <t>136214003013</t>
  </si>
  <si>
    <t>陈婷</t>
  </si>
  <si>
    <t>136214000503</t>
  </si>
  <si>
    <t>陈甫莲</t>
  </si>
  <si>
    <t>210080204029</t>
  </si>
  <si>
    <t>136210503205</t>
  </si>
  <si>
    <t>农村初中历史</t>
  </si>
  <si>
    <t>肖祖权</t>
  </si>
  <si>
    <t>136210502924</t>
  </si>
  <si>
    <t>包宇建</t>
  </si>
  <si>
    <t>136020104013</t>
  </si>
  <si>
    <t>李绮雯</t>
  </si>
  <si>
    <t>136210503028</t>
  </si>
  <si>
    <t>王登伟</t>
  </si>
  <si>
    <t>210080205032</t>
  </si>
  <si>
    <t>136213801427</t>
  </si>
  <si>
    <t>农村初中地理</t>
  </si>
  <si>
    <t>钟蓉</t>
  </si>
  <si>
    <t>136213802007</t>
  </si>
  <si>
    <t>邹怡</t>
  </si>
  <si>
    <t>136213801511</t>
  </si>
  <si>
    <t>王芳琦</t>
  </si>
  <si>
    <t>210080206030</t>
  </si>
  <si>
    <t>136210503827</t>
  </si>
  <si>
    <t>农村初中物理</t>
  </si>
  <si>
    <t>杨清</t>
  </si>
  <si>
    <t>210080207031</t>
  </si>
  <si>
    <t>136210300825</t>
  </si>
  <si>
    <t>农村初中化学</t>
  </si>
  <si>
    <t>叶旭银</t>
  </si>
  <si>
    <t>136210300912</t>
  </si>
  <si>
    <t>曾小慧</t>
  </si>
  <si>
    <t>136232201920</t>
  </si>
  <si>
    <t>张艺薰</t>
  </si>
  <si>
    <t>136210301125</t>
  </si>
  <si>
    <t>谢龙辉</t>
  </si>
  <si>
    <t>136210301022</t>
  </si>
  <si>
    <t>赖姝蓉</t>
  </si>
  <si>
    <t>210080208033</t>
  </si>
  <si>
    <t>136213802207</t>
  </si>
  <si>
    <t>农村初中生物</t>
  </si>
  <si>
    <t>王强玲</t>
  </si>
  <si>
    <t>210080215028</t>
  </si>
  <si>
    <t>136210504201</t>
  </si>
  <si>
    <t>农村初中道德与法治</t>
  </si>
  <si>
    <t>高志鹃</t>
  </si>
  <si>
    <t>136210504424</t>
  </si>
  <si>
    <t>王雅芬</t>
  </si>
  <si>
    <t>136210504506</t>
  </si>
  <si>
    <t>李小丽</t>
  </si>
  <si>
    <t>136210504808</t>
  </si>
  <si>
    <t>朱晶晶</t>
  </si>
  <si>
    <t>136210504903</t>
  </si>
  <si>
    <t>朱海峰</t>
  </si>
  <si>
    <t>210080218037</t>
  </si>
  <si>
    <t>136041303907</t>
  </si>
  <si>
    <t>农村初中信息技术</t>
  </si>
  <si>
    <t>笔试准考证号</t>
  </si>
  <si>
    <t>阳振宇</t>
  </si>
  <si>
    <t>210080101038</t>
  </si>
  <si>
    <t>136018401101</t>
  </si>
  <si>
    <t>小学语文</t>
  </si>
  <si>
    <t>赖世锦</t>
  </si>
  <si>
    <t>136212002925</t>
  </si>
  <si>
    <t>刘煜聪</t>
  </si>
  <si>
    <t>136211402420</t>
  </si>
  <si>
    <t>汪金山</t>
  </si>
  <si>
    <t>136221406110</t>
  </si>
  <si>
    <t>江文彬</t>
  </si>
  <si>
    <t>136211402827</t>
  </si>
  <si>
    <t>周启坤</t>
  </si>
  <si>
    <t>136211404915</t>
  </si>
  <si>
    <t>曾翔</t>
  </si>
  <si>
    <t>136211400713</t>
  </si>
  <si>
    <t>李子文</t>
  </si>
  <si>
    <t>136221404618</t>
  </si>
  <si>
    <t>刘子云</t>
  </si>
  <si>
    <t>136015103207</t>
  </si>
  <si>
    <t>饶榕煌</t>
  </si>
  <si>
    <t>136211402611</t>
  </si>
  <si>
    <t>邱斌斌</t>
  </si>
  <si>
    <t>136012401109</t>
  </si>
  <si>
    <t>田杰</t>
  </si>
  <si>
    <t>136018405011</t>
  </si>
  <si>
    <t>赖学文</t>
  </si>
  <si>
    <t>136211404222</t>
  </si>
  <si>
    <t>李国敏</t>
  </si>
  <si>
    <t>136211404708</t>
  </si>
  <si>
    <t>盛国焱</t>
  </si>
  <si>
    <t>136040303706</t>
  </si>
  <si>
    <t>刘信</t>
  </si>
  <si>
    <t>136040302821</t>
  </si>
  <si>
    <t>钟国平</t>
  </si>
  <si>
    <t>136211403807</t>
  </si>
  <si>
    <t>罗振发</t>
  </si>
  <si>
    <t>136015104524</t>
  </si>
  <si>
    <t>冯意</t>
  </si>
  <si>
    <t>136212000717</t>
  </si>
  <si>
    <t>胡智坚</t>
  </si>
  <si>
    <t>136212002913</t>
  </si>
  <si>
    <t>杨江遥</t>
  </si>
  <si>
    <t>136211402324</t>
  </si>
  <si>
    <t>严振宇</t>
  </si>
  <si>
    <t>136212003809</t>
  </si>
  <si>
    <t>郑衍松</t>
  </si>
  <si>
    <t>136212001410</t>
  </si>
  <si>
    <t>李荣</t>
  </si>
  <si>
    <t>136211400629</t>
  </si>
  <si>
    <t>兰贤儒</t>
  </si>
  <si>
    <t>236211402523</t>
  </si>
  <si>
    <t>卢毓兴</t>
  </si>
  <si>
    <t>136211403519</t>
  </si>
  <si>
    <t>李良发</t>
  </si>
  <si>
    <t>136211403710</t>
  </si>
  <si>
    <t>钟杰</t>
  </si>
  <si>
    <t>136212001314</t>
  </si>
  <si>
    <t>丁佳峰</t>
  </si>
  <si>
    <t>136250200125</t>
  </si>
  <si>
    <t>李苑玮</t>
  </si>
  <si>
    <t>136212003219</t>
  </si>
  <si>
    <t>蒋玉珍</t>
  </si>
  <si>
    <t>210080101039</t>
  </si>
  <si>
    <t>136211403012</t>
  </si>
  <si>
    <t>吴念策</t>
  </si>
  <si>
    <t>136211400109</t>
  </si>
  <si>
    <t>李娟</t>
  </si>
  <si>
    <t>136211401621</t>
  </si>
  <si>
    <t>李婷</t>
  </si>
  <si>
    <t>136241703216</t>
  </si>
  <si>
    <t>胡朋丽</t>
  </si>
  <si>
    <t>136010302324</t>
  </si>
  <si>
    <t>陈燕琴</t>
  </si>
  <si>
    <t>136212002718</t>
  </si>
  <si>
    <t>邹岳玲</t>
  </si>
  <si>
    <t>136211400806</t>
  </si>
  <si>
    <t>谢玉</t>
  </si>
  <si>
    <t>136211404322</t>
  </si>
  <si>
    <t>陈欣</t>
  </si>
  <si>
    <t>136211400421</t>
  </si>
  <si>
    <t>陈露</t>
  </si>
  <si>
    <t>136212000422</t>
  </si>
  <si>
    <t>袁秋英</t>
  </si>
  <si>
    <t>136211400719</t>
  </si>
  <si>
    <t>易玲</t>
  </si>
  <si>
    <t>136211403725</t>
  </si>
  <si>
    <t>谢月霞</t>
  </si>
  <si>
    <t>136212001209</t>
  </si>
  <si>
    <t>张小林</t>
  </si>
  <si>
    <t>136211403320</t>
  </si>
  <si>
    <t>罗百英</t>
  </si>
  <si>
    <t>136212002622</t>
  </si>
  <si>
    <t>杨石姣</t>
  </si>
  <si>
    <t>136211404602</t>
  </si>
  <si>
    <t>李翔</t>
  </si>
  <si>
    <t>136015100926</t>
  </si>
  <si>
    <t>周金霞</t>
  </si>
  <si>
    <t>136211402410</t>
  </si>
  <si>
    <t>邱水珠</t>
  </si>
  <si>
    <t>136211402717</t>
  </si>
  <si>
    <t>陈纲兰</t>
  </si>
  <si>
    <t>136211402607</t>
  </si>
  <si>
    <t>陈美花</t>
  </si>
  <si>
    <t>136212002711</t>
  </si>
  <si>
    <t>段璐璐</t>
  </si>
  <si>
    <t>136020100605</t>
  </si>
  <si>
    <t>汤健</t>
  </si>
  <si>
    <t>136211400215</t>
  </si>
  <si>
    <t>李慧青</t>
  </si>
  <si>
    <t>136010302822</t>
  </si>
  <si>
    <t>张瑜</t>
  </si>
  <si>
    <t>136050900403</t>
  </si>
  <si>
    <t>卜禹艳</t>
  </si>
  <si>
    <t>136212003524</t>
  </si>
  <si>
    <t>罗瑞英</t>
  </si>
  <si>
    <t>136211404605</t>
  </si>
  <si>
    <t>董美艳</t>
  </si>
  <si>
    <t>136012402620</t>
  </si>
  <si>
    <t>徐慧</t>
  </si>
  <si>
    <t>136015104317</t>
  </si>
  <si>
    <t>曹玉萍</t>
  </si>
  <si>
    <t>136212000510</t>
  </si>
  <si>
    <t>袁伟烽</t>
  </si>
  <si>
    <t>210080101066</t>
  </si>
  <si>
    <t>136211400514</t>
  </si>
  <si>
    <t>小学语文（应届生）</t>
  </si>
  <si>
    <t>李柯岷</t>
  </si>
  <si>
    <t>136020100227</t>
  </si>
  <si>
    <t>王璇</t>
  </si>
  <si>
    <t>136211402918</t>
  </si>
  <si>
    <t>罗承运</t>
  </si>
  <si>
    <t>136211404522</t>
  </si>
  <si>
    <t>冯秀阳</t>
  </si>
  <si>
    <t>136211401116</t>
  </si>
  <si>
    <t>阳胜</t>
  </si>
  <si>
    <t>136211400101</t>
  </si>
  <si>
    <t>刘豪</t>
  </si>
  <si>
    <t>136018404001</t>
  </si>
  <si>
    <t>邓琳</t>
  </si>
  <si>
    <t>136211403528</t>
  </si>
  <si>
    <t>谢东</t>
  </si>
  <si>
    <t>136211402710</t>
  </si>
  <si>
    <t>陶峰</t>
  </si>
  <si>
    <t>136212001225</t>
  </si>
  <si>
    <t>徐忠文</t>
  </si>
  <si>
    <t>136211403601</t>
  </si>
  <si>
    <t>温福根</t>
  </si>
  <si>
    <t>136212000410</t>
  </si>
  <si>
    <t>吴畅</t>
  </si>
  <si>
    <t>210080101067</t>
  </si>
  <si>
    <t>136010300605</t>
  </si>
  <si>
    <t>欧阳小冬</t>
  </si>
  <si>
    <t>136212000117</t>
  </si>
  <si>
    <t>黄廉贞</t>
  </si>
  <si>
    <t>136015102030</t>
  </si>
  <si>
    <t>蔡志蓉</t>
  </si>
  <si>
    <t>136212000302</t>
  </si>
  <si>
    <t>徐萌</t>
  </si>
  <si>
    <t>136250201807</t>
  </si>
  <si>
    <t>伍子樱</t>
  </si>
  <si>
    <t>136212003515</t>
  </si>
  <si>
    <t>黄丽华</t>
  </si>
  <si>
    <t>136212001922</t>
  </si>
  <si>
    <t>蔡昕玥</t>
  </si>
  <si>
    <t>136212003406</t>
  </si>
  <si>
    <t>谢汤婷</t>
  </si>
  <si>
    <t>136211402402</t>
  </si>
  <si>
    <t>陈烨</t>
  </si>
  <si>
    <t>136211401010</t>
  </si>
  <si>
    <t>尹玉兰</t>
  </si>
  <si>
    <t>136212003402</t>
  </si>
  <si>
    <t>曹云华</t>
  </si>
  <si>
    <t>136040304819</t>
  </si>
  <si>
    <t>朱淼</t>
  </si>
  <si>
    <t>136212001704</t>
  </si>
  <si>
    <t>王美英</t>
  </si>
  <si>
    <t>136211403310</t>
  </si>
  <si>
    <t>陈颖</t>
  </si>
  <si>
    <t>136211402418</t>
  </si>
  <si>
    <t>210080102041</t>
  </si>
  <si>
    <t>136213202023</t>
  </si>
  <si>
    <t>小学数学</t>
  </si>
  <si>
    <t>朱彦欣</t>
  </si>
  <si>
    <t>136213202715</t>
  </si>
  <si>
    <t>陈俊华</t>
  </si>
  <si>
    <t>136212502703</t>
  </si>
  <si>
    <t>康晓倩</t>
  </si>
  <si>
    <t>136213200124</t>
  </si>
  <si>
    <t>曾人灵</t>
  </si>
  <si>
    <t>136213201601</t>
  </si>
  <si>
    <t>温小建</t>
  </si>
  <si>
    <t>136213203817</t>
  </si>
  <si>
    <t>程佳玉</t>
  </si>
  <si>
    <t>136213202220</t>
  </si>
  <si>
    <t>江丹</t>
  </si>
  <si>
    <t>136213201522</t>
  </si>
  <si>
    <t>刘福英</t>
  </si>
  <si>
    <t>136212501005</t>
  </si>
  <si>
    <t>邱玉</t>
  </si>
  <si>
    <t>136213201321</t>
  </si>
  <si>
    <t>袁名珠</t>
  </si>
  <si>
    <t>136212503002</t>
  </si>
  <si>
    <t>陈家红</t>
  </si>
  <si>
    <t>136213202014</t>
  </si>
  <si>
    <t>张娟</t>
  </si>
  <si>
    <t>136212503608</t>
  </si>
  <si>
    <t>廖素娟</t>
  </si>
  <si>
    <t>136213201110</t>
  </si>
  <si>
    <t>何金芳</t>
  </si>
  <si>
    <t>136014701602</t>
  </si>
  <si>
    <t>郑小佩</t>
  </si>
  <si>
    <t>136213204208</t>
  </si>
  <si>
    <t>肖翠萍</t>
  </si>
  <si>
    <t>136212501314</t>
  </si>
  <si>
    <t>何纵</t>
  </si>
  <si>
    <t>136212501329</t>
  </si>
  <si>
    <t>何玉珍</t>
  </si>
  <si>
    <t>136213201925</t>
  </si>
  <si>
    <t>何慧英</t>
  </si>
  <si>
    <t>136212502829</t>
  </si>
  <si>
    <t>陈楚榕</t>
  </si>
  <si>
    <t>136212501809</t>
  </si>
  <si>
    <t>林志卿</t>
  </si>
  <si>
    <t>136213204505</t>
  </si>
  <si>
    <t>吴石娟</t>
  </si>
  <si>
    <t>136213201821</t>
  </si>
  <si>
    <t>张秋霞</t>
  </si>
  <si>
    <t>136213200223</t>
  </si>
  <si>
    <t>曾晓琳</t>
  </si>
  <si>
    <t>136213203328</t>
  </si>
  <si>
    <t>刘慧红</t>
  </si>
  <si>
    <t>136213201003</t>
  </si>
  <si>
    <t>黄陶月</t>
  </si>
  <si>
    <t>136212502206</t>
  </si>
  <si>
    <t>胡行</t>
  </si>
  <si>
    <t>210080102056</t>
  </si>
  <si>
    <t>136213203716</t>
  </si>
  <si>
    <t>徐鹏</t>
  </si>
  <si>
    <t>136040902708</t>
  </si>
  <si>
    <t>王永杰</t>
  </si>
  <si>
    <t>136242402604</t>
  </si>
  <si>
    <t>戴继晨</t>
  </si>
  <si>
    <t>136213204020</t>
  </si>
  <si>
    <t>刘文波</t>
  </si>
  <si>
    <t>136242401925</t>
  </si>
  <si>
    <t>古浩</t>
  </si>
  <si>
    <t>136213203624</t>
  </si>
  <si>
    <t>李洪</t>
  </si>
  <si>
    <t>136213203705</t>
  </si>
  <si>
    <t>康利信</t>
  </si>
  <si>
    <t>136240101303</t>
  </si>
  <si>
    <t>张汕敏</t>
  </si>
  <si>
    <t>136014707228</t>
  </si>
  <si>
    <t>李光运</t>
  </si>
  <si>
    <t>136213201107</t>
  </si>
  <si>
    <t>李炜</t>
  </si>
  <si>
    <t>136242400610</t>
  </si>
  <si>
    <t>黄沛禄</t>
  </si>
  <si>
    <t>136213200505</t>
  </si>
  <si>
    <t>刘训禄</t>
  </si>
  <si>
    <t>136213200204</t>
  </si>
  <si>
    <t>胡大伟</t>
  </si>
  <si>
    <t>136212503221</t>
  </si>
  <si>
    <t>钟山</t>
  </si>
  <si>
    <t>136213202921</t>
  </si>
  <si>
    <t>严鹏</t>
  </si>
  <si>
    <t>136212502921</t>
  </si>
  <si>
    <t>郭小玲</t>
  </si>
  <si>
    <t>136213200904</t>
  </si>
  <si>
    <t>肖军</t>
  </si>
  <si>
    <t>136213202207</t>
  </si>
  <si>
    <t>葛润清</t>
  </si>
  <si>
    <t>136213202917</t>
  </si>
  <si>
    <t>赖自生</t>
  </si>
  <si>
    <t>136213204113</t>
  </si>
  <si>
    <t>郭建汕</t>
  </si>
  <si>
    <t>136240101626</t>
  </si>
  <si>
    <t>黄凯</t>
  </si>
  <si>
    <t>136212500202</t>
  </si>
  <si>
    <t>郭昌华</t>
  </si>
  <si>
    <t>136242403314</t>
  </si>
  <si>
    <t>彭敏</t>
  </si>
  <si>
    <t>136212502618</t>
  </si>
  <si>
    <t>严圣山</t>
  </si>
  <si>
    <t>136212502128</t>
  </si>
  <si>
    <t>沈永康</t>
  </si>
  <si>
    <t>136014705619</t>
  </si>
  <si>
    <t>黄祎琦</t>
  </si>
  <si>
    <t>136040901504</t>
  </si>
  <si>
    <t>朱六军</t>
  </si>
  <si>
    <t>136212500313</t>
  </si>
  <si>
    <t>蔡鹤林</t>
  </si>
  <si>
    <t>210080102068</t>
  </si>
  <si>
    <t>136212500914</t>
  </si>
  <si>
    <t>小学数学（应届生）</t>
  </si>
  <si>
    <t>周康旺</t>
  </si>
  <si>
    <t>136212503606</t>
  </si>
  <si>
    <t>朱鑫杰</t>
  </si>
  <si>
    <t>136019701716</t>
  </si>
  <si>
    <t>邓志鹏</t>
  </si>
  <si>
    <t>136213202108</t>
  </si>
  <si>
    <t>古珊</t>
  </si>
  <si>
    <t>136212500101</t>
  </si>
  <si>
    <t>黄超</t>
  </si>
  <si>
    <t>136213201617</t>
  </si>
  <si>
    <t>钟迦慧</t>
  </si>
  <si>
    <t>136213202321</t>
  </si>
  <si>
    <t>帅博文</t>
  </si>
  <si>
    <t>136019701608</t>
  </si>
  <si>
    <t>王志蒙</t>
  </si>
  <si>
    <t>136213203320</t>
  </si>
  <si>
    <t>刘伟强</t>
  </si>
  <si>
    <t>136213201025</t>
  </si>
  <si>
    <t>陈伟</t>
  </si>
  <si>
    <t>136212501104</t>
  </si>
  <si>
    <t>钟逸洋</t>
  </si>
  <si>
    <t>136212503214</t>
  </si>
  <si>
    <t>凌锋</t>
  </si>
  <si>
    <t>136212503120</t>
  </si>
  <si>
    <t>曾发燊</t>
  </si>
  <si>
    <t>136212501214</t>
  </si>
  <si>
    <t>邓妤</t>
  </si>
  <si>
    <t>210080102069</t>
  </si>
  <si>
    <t>136212500113</t>
  </si>
  <si>
    <t>赖娜</t>
  </si>
  <si>
    <t>136213200322</t>
  </si>
  <si>
    <t>吴江露</t>
  </si>
  <si>
    <t>136014700512</t>
  </si>
  <si>
    <t>李金霞</t>
  </si>
  <si>
    <t>136213203221</t>
  </si>
  <si>
    <t>朱海兰</t>
  </si>
  <si>
    <t>136213201010</t>
  </si>
  <si>
    <t>刘小华</t>
  </si>
  <si>
    <t>136212503008</t>
  </si>
  <si>
    <t>高素芳</t>
  </si>
  <si>
    <t>136213200611</t>
  </si>
  <si>
    <t>邱丽娟</t>
  </si>
  <si>
    <t>136060104019</t>
  </si>
  <si>
    <t>陈莉红</t>
  </si>
  <si>
    <t>136213203512</t>
  </si>
  <si>
    <t>施健</t>
  </si>
  <si>
    <t>136019701607</t>
  </si>
  <si>
    <t>刘连连</t>
  </si>
  <si>
    <t>136213204126</t>
  </si>
  <si>
    <t>廖啊美</t>
  </si>
  <si>
    <t>136213203715</t>
  </si>
  <si>
    <t>李贺萍</t>
  </si>
  <si>
    <t>136213203903</t>
  </si>
  <si>
    <t>张淋</t>
  </si>
  <si>
    <t>136212500325</t>
  </si>
  <si>
    <t>王婷</t>
  </si>
  <si>
    <t>136212501624</t>
  </si>
  <si>
    <t>周冬英</t>
  </si>
  <si>
    <t>136212502928</t>
  </si>
  <si>
    <t>刘杨佳</t>
  </si>
  <si>
    <t>210080103042</t>
  </si>
  <si>
    <t>136240104224</t>
  </si>
  <si>
    <t>小学英语</t>
  </si>
  <si>
    <t>汪勇</t>
  </si>
  <si>
    <t>136213903021</t>
  </si>
  <si>
    <t>夏杰</t>
  </si>
  <si>
    <t>136213903409</t>
  </si>
  <si>
    <t>凌伟杰</t>
  </si>
  <si>
    <t>136213901513</t>
  </si>
  <si>
    <t>程任武</t>
  </si>
  <si>
    <t>136012601424</t>
  </si>
  <si>
    <t>洪建斌</t>
  </si>
  <si>
    <t>136213900524</t>
  </si>
  <si>
    <t>谢林杰</t>
  </si>
  <si>
    <t>136213902220</t>
  </si>
  <si>
    <t>郭志强</t>
  </si>
  <si>
    <t>136213901522</t>
  </si>
  <si>
    <t>陈舒飏</t>
  </si>
  <si>
    <t>210080103043</t>
  </si>
  <si>
    <t>136213902821</t>
  </si>
  <si>
    <t>吴述婷</t>
  </si>
  <si>
    <t>136213902926</t>
  </si>
  <si>
    <t>黄宣锝</t>
  </si>
  <si>
    <t>136213901201</t>
  </si>
  <si>
    <t>段晓梅</t>
  </si>
  <si>
    <t>136213902802</t>
  </si>
  <si>
    <t>曾想英</t>
  </si>
  <si>
    <t>136213901504</t>
  </si>
  <si>
    <t>曾宪梦</t>
  </si>
  <si>
    <t>136213902121</t>
  </si>
  <si>
    <t>罗燕</t>
  </si>
  <si>
    <t>136213903501</t>
  </si>
  <si>
    <t>曾钰</t>
  </si>
  <si>
    <t>136213900216</t>
  </si>
  <si>
    <t>邱梦珍</t>
  </si>
  <si>
    <t>136213903208</t>
  </si>
  <si>
    <t>钟小明</t>
  </si>
  <si>
    <t>210080103070</t>
  </si>
  <si>
    <t>136213902817</t>
  </si>
  <si>
    <t>小学英语（应届生）</t>
  </si>
  <si>
    <t>王毅</t>
  </si>
  <si>
    <t>136240104218</t>
  </si>
  <si>
    <t>李嘉伟</t>
  </si>
  <si>
    <t>136213902403</t>
  </si>
  <si>
    <t>林文冰</t>
  </si>
  <si>
    <t>136213903623</t>
  </si>
  <si>
    <t>邹国琪</t>
  </si>
  <si>
    <t>210080103071</t>
  </si>
  <si>
    <t>136213900814</t>
  </si>
  <si>
    <t>张银花</t>
  </si>
  <si>
    <t>136232104720</t>
  </si>
  <si>
    <t>罗福华</t>
  </si>
  <si>
    <t>136213903213</t>
  </si>
  <si>
    <t>赖玉鑫</t>
  </si>
  <si>
    <t>136213902209</t>
  </si>
  <si>
    <t>曾庆萍</t>
  </si>
  <si>
    <t>136213901208</t>
  </si>
  <si>
    <t>罗红</t>
  </si>
  <si>
    <t>136213903227</t>
  </si>
  <si>
    <t>余壮秋</t>
  </si>
  <si>
    <t>210080111052</t>
  </si>
  <si>
    <t>136040200116</t>
  </si>
  <si>
    <t>小学科学</t>
  </si>
  <si>
    <t>卢江</t>
  </si>
  <si>
    <t>136011300821</t>
  </si>
  <si>
    <t>王泽锋</t>
  </si>
  <si>
    <t>136040200407</t>
  </si>
  <si>
    <t>刘顺景</t>
  </si>
  <si>
    <t>136210300502</t>
  </si>
  <si>
    <t>袁康</t>
  </si>
  <si>
    <t>136210300110</t>
  </si>
  <si>
    <t>王齐华</t>
  </si>
  <si>
    <t>136210300230</t>
  </si>
  <si>
    <t>徐煜</t>
  </si>
  <si>
    <t>136011301003</t>
  </si>
  <si>
    <t>唐贤</t>
  </si>
  <si>
    <t>136210300210</t>
  </si>
  <si>
    <t>付梦瑶</t>
  </si>
  <si>
    <t>210080111053</t>
  </si>
  <si>
    <t>136040200224</t>
  </si>
  <si>
    <t>李晓霖</t>
  </si>
  <si>
    <t>136210300325</t>
  </si>
  <si>
    <t>谭义红</t>
  </si>
  <si>
    <t>136210300414</t>
  </si>
  <si>
    <t>刘雅文</t>
  </si>
  <si>
    <t>136210300605</t>
  </si>
  <si>
    <t>李芹芹</t>
  </si>
  <si>
    <t>136011300601</t>
  </si>
  <si>
    <t>陈笑微</t>
  </si>
  <si>
    <t>136210300429</t>
  </si>
  <si>
    <t>郑玉风</t>
  </si>
  <si>
    <t>136210300418</t>
  </si>
  <si>
    <t>郭冬琴</t>
  </si>
  <si>
    <t>136210300513</t>
  </si>
  <si>
    <t>王金蓉</t>
  </si>
  <si>
    <t>136210300319</t>
  </si>
  <si>
    <t>刘书军</t>
  </si>
  <si>
    <t>210080111081</t>
  </si>
  <si>
    <t>136011301102</t>
  </si>
  <si>
    <t>小学科学（应届生）</t>
  </si>
  <si>
    <t>何庆荣</t>
  </si>
  <si>
    <t>136210300406</t>
  </si>
  <si>
    <t>陈小英</t>
  </si>
  <si>
    <t>210080111082</t>
  </si>
  <si>
    <t>136011300615</t>
  </si>
  <si>
    <t>查芳琴</t>
  </si>
  <si>
    <t>136011300201</t>
  </si>
  <si>
    <t>黎春华</t>
  </si>
  <si>
    <t>136210300611</t>
  </si>
  <si>
    <t>宋傲翔</t>
  </si>
  <si>
    <t>210080114044</t>
  </si>
  <si>
    <t>136210100328</t>
  </si>
  <si>
    <t>小学道德与法治</t>
  </si>
  <si>
    <t>张生福</t>
  </si>
  <si>
    <t>136210100206</t>
  </si>
  <si>
    <t>郭亚微</t>
  </si>
  <si>
    <t>136210100117</t>
  </si>
  <si>
    <t>冯德亮</t>
  </si>
  <si>
    <t>136242201701</t>
  </si>
  <si>
    <t>李熙</t>
  </si>
  <si>
    <t>136242201526</t>
  </si>
  <si>
    <t>严来泉</t>
  </si>
  <si>
    <t>136210100306</t>
  </si>
  <si>
    <t>谢金妹</t>
  </si>
  <si>
    <t>210080114045</t>
  </si>
  <si>
    <t>136210100307</t>
  </si>
  <si>
    <t>136210100114</t>
  </si>
  <si>
    <t>王文连</t>
  </si>
  <si>
    <t>136210100219</t>
  </si>
  <si>
    <t>肖广英</t>
  </si>
  <si>
    <t>136230306016</t>
  </si>
  <si>
    <t>钟琪</t>
  </si>
  <si>
    <t>136210100104</t>
  </si>
  <si>
    <t>136210100304</t>
  </si>
  <si>
    <t>孙小莉</t>
  </si>
  <si>
    <t>136210100403</t>
  </si>
  <si>
    <t>赖舒娅</t>
  </si>
  <si>
    <t>136210100222</t>
  </si>
  <si>
    <t>王园园</t>
  </si>
  <si>
    <t>136210100227</t>
  </si>
  <si>
    <t>王振江</t>
  </si>
  <si>
    <t>210080114072</t>
  </si>
  <si>
    <t>136040202407</t>
  </si>
  <si>
    <t>小学道德与法治（应届生）</t>
  </si>
  <si>
    <t>胡紫华</t>
  </si>
  <si>
    <t>136020102915</t>
  </si>
  <si>
    <t>邱运瑞</t>
  </si>
  <si>
    <t>136210100212</t>
  </si>
  <si>
    <t>张晨昱</t>
  </si>
  <si>
    <t>136210100405</t>
  </si>
  <si>
    <t>余建南</t>
  </si>
  <si>
    <t>136011301321</t>
  </si>
  <si>
    <t>彭斌</t>
  </si>
  <si>
    <t>136011301801</t>
  </si>
  <si>
    <t>黄钦芸</t>
  </si>
  <si>
    <t>210080114073</t>
  </si>
  <si>
    <t>136011301612</t>
  </si>
  <si>
    <t>曾梅</t>
  </si>
  <si>
    <t>136210100401</t>
  </si>
  <si>
    <t>吴青青</t>
  </si>
  <si>
    <t>136210100409</t>
  </si>
  <si>
    <t>肖云月</t>
  </si>
  <si>
    <t>136210100121</t>
  </si>
  <si>
    <t>136210100302</t>
  </si>
  <si>
    <t>龙豪</t>
  </si>
  <si>
    <t>210080118054</t>
  </si>
  <si>
    <t>136018000925</t>
  </si>
  <si>
    <t>小学信息技术</t>
  </si>
  <si>
    <t>黄良民</t>
  </si>
  <si>
    <t>136041900317</t>
  </si>
  <si>
    <t>董海</t>
  </si>
  <si>
    <t>136212004104</t>
  </si>
  <si>
    <t>宋自强</t>
  </si>
  <si>
    <t>136018001026</t>
  </si>
  <si>
    <t>郭卫清</t>
  </si>
  <si>
    <t>136212004308</t>
  </si>
  <si>
    <t>曾类</t>
  </si>
  <si>
    <t>136212004213</t>
  </si>
  <si>
    <t>余萍</t>
  </si>
  <si>
    <t>210080118055</t>
  </si>
  <si>
    <t>136212004413</t>
  </si>
  <si>
    <t>林英</t>
  </si>
  <si>
    <t>136212004425</t>
  </si>
  <si>
    <t>黄和秀</t>
  </si>
  <si>
    <t>136212004604</t>
  </si>
  <si>
    <t>卢寻</t>
  </si>
  <si>
    <t>136212004723</t>
  </si>
  <si>
    <t>赖河星</t>
  </si>
  <si>
    <t>136212004227</t>
  </si>
  <si>
    <t>何慧琼</t>
  </si>
  <si>
    <t>136212004412</t>
  </si>
  <si>
    <t>吴琦</t>
  </si>
  <si>
    <t>136018000203</t>
  </si>
  <si>
    <t>黄萍</t>
  </si>
  <si>
    <t>136212004722</t>
  </si>
  <si>
    <t>邱香梅</t>
  </si>
  <si>
    <t>136212004026</t>
  </si>
  <si>
    <t>祝文婷</t>
  </si>
  <si>
    <t>210080101058</t>
  </si>
  <si>
    <t>136018400813</t>
  </si>
  <si>
    <t>小学特教</t>
  </si>
  <si>
    <t>何冬香</t>
  </si>
  <si>
    <t>136241702718</t>
  </si>
  <si>
    <t>李粤平</t>
  </si>
  <si>
    <t>136211401328</t>
  </si>
  <si>
    <t>郭茜</t>
  </si>
  <si>
    <t>136211400330</t>
  </si>
  <si>
    <t>郭仪婷</t>
  </si>
  <si>
    <t>136211400408</t>
  </si>
  <si>
    <t>尹美玲</t>
  </si>
  <si>
    <t>136212003904</t>
  </si>
  <si>
    <t>李佳韵</t>
  </si>
  <si>
    <t>136211401125</t>
  </si>
  <si>
    <t>朱媛媛</t>
  </si>
  <si>
    <t>136212000317</t>
  </si>
  <si>
    <t>刘文瑛</t>
  </si>
  <si>
    <t>136211400323</t>
  </si>
  <si>
    <t>许林林</t>
  </si>
  <si>
    <t>136221403209</t>
  </si>
  <si>
    <t>报考岗位排名</t>
  </si>
  <si>
    <t>原始成绩</t>
  </si>
  <si>
    <t>修正系数</t>
  </si>
  <si>
    <t>修正后面试成绩</t>
  </si>
  <si>
    <t>赖垂婷</t>
  </si>
  <si>
    <t>361206101025</t>
  </si>
  <si>
    <t>236213302409</t>
  </si>
  <si>
    <t>3</t>
  </si>
  <si>
    <t>特岗小学语文</t>
  </si>
  <si>
    <t>161.5</t>
  </si>
  <si>
    <t>曾照香</t>
  </si>
  <si>
    <t>236213300421</t>
  </si>
  <si>
    <t>2</t>
  </si>
  <si>
    <t>162</t>
  </si>
  <si>
    <t>温宇鑫</t>
  </si>
  <si>
    <t>236213302709</t>
  </si>
  <si>
    <t>8</t>
  </si>
  <si>
    <t>156</t>
  </si>
  <si>
    <t>李民玉</t>
  </si>
  <si>
    <t>236213301220</t>
  </si>
  <si>
    <t>7</t>
  </si>
  <si>
    <t>156.5</t>
  </si>
  <si>
    <t>黄丽娟</t>
  </si>
  <si>
    <t>236214302517</t>
  </si>
  <si>
    <t>10</t>
  </si>
  <si>
    <t>155.5</t>
  </si>
  <si>
    <t>胡芳芳</t>
  </si>
  <si>
    <t>236214302219</t>
  </si>
  <si>
    <t>余越美</t>
  </si>
  <si>
    <t>236214302209</t>
  </si>
  <si>
    <t>33</t>
  </si>
  <si>
    <t>149</t>
  </si>
  <si>
    <t>赖卫珍</t>
  </si>
  <si>
    <t>236214304204</t>
  </si>
  <si>
    <t>27</t>
  </si>
  <si>
    <t>150</t>
  </si>
  <si>
    <t>钟珊</t>
  </si>
  <si>
    <t>236214305410</t>
  </si>
  <si>
    <t>13</t>
  </si>
  <si>
    <t>154</t>
  </si>
  <si>
    <t>陈昕</t>
  </si>
  <si>
    <t>236213302128</t>
  </si>
  <si>
    <t>6</t>
  </si>
  <si>
    <t>157.5</t>
  </si>
  <si>
    <t>蓝荣香</t>
  </si>
  <si>
    <t>236213302803</t>
  </si>
  <si>
    <t>刘娟</t>
  </si>
  <si>
    <t>236213300330</t>
  </si>
  <si>
    <t>1</t>
  </si>
  <si>
    <t>164</t>
  </si>
  <si>
    <t>刘小慧</t>
  </si>
  <si>
    <t>236214300912</t>
  </si>
  <si>
    <t>16</t>
  </si>
  <si>
    <t>152</t>
  </si>
  <si>
    <t>王清</t>
  </si>
  <si>
    <t>236214304816</t>
  </si>
  <si>
    <t>4</t>
  </si>
  <si>
    <t>159.5</t>
  </si>
  <si>
    <t>张建萍</t>
  </si>
  <si>
    <t>236214302505</t>
  </si>
  <si>
    <t>5</t>
  </si>
  <si>
    <t>159</t>
  </si>
  <si>
    <t>凌水莲</t>
  </si>
  <si>
    <t>236214302629</t>
  </si>
  <si>
    <t>21</t>
  </si>
  <si>
    <t>151</t>
  </si>
  <si>
    <t>严英</t>
  </si>
  <si>
    <t>236214303712</t>
  </si>
  <si>
    <t>李佳瑾</t>
  </si>
  <si>
    <t>236213302003</t>
  </si>
  <si>
    <t>曹婷婷</t>
  </si>
  <si>
    <t>236214302628</t>
  </si>
  <si>
    <t>29</t>
  </si>
  <si>
    <t>149.5</t>
  </si>
  <si>
    <t>胡桥英</t>
  </si>
  <si>
    <t>236214301127</t>
  </si>
  <si>
    <t>12</t>
  </si>
  <si>
    <t>155</t>
  </si>
  <si>
    <t>龙少珺</t>
  </si>
  <si>
    <t>236214301529</t>
  </si>
  <si>
    <t>37</t>
  </si>
  <si>
    <t>147.5</t>
  </si>
  <si>
    <t>钟孝英</t>
  </si>
  <si>
    <t>236213300314</t>
  </si>
  <si>
    <t>19</t>
  </si>
  <si>
    <t>151.5</t>
  </si>
  <si>
    <t>刘琼婷</t>
  </si>
  <si>
    <t>236214305521</t>
  </si>
  <si>
    <t>唐婉萍</t>
  </si>
  <si>
    <t>236214302215</t>
  </si>
  <si>
    <t>黎江芳</t>
  </si>
  <si>
    <t>236214303816</t>
  </si>
  <si>
    <t>24</t>
  </si>
  <si>
    <t>150.5</t>
  </si>
  <si>
    <t>金婷</t>
  </si>
  <si>
    <t>236214305713</t>
  </si>
  <si>
    <t>36</t>
  </si>
  <si>
    <t>148</t>
  </si>
  <si>
    <t>朱艳平</t>
  </si>
  <si>
    <t>236214303503</t>
  </si>
  <si>
    <t>傅小芳</t>
  </si>
  <si>
    <t>236214302005</t>
  </si>
  <si>
    <t>王艳青</t>
  </si>
  <si>
    <t>236213302706</t>
  </si>
  <si>
    <t>邓丽珍</t>
  </si>
  <si>
    <t>236213301622</t>
  </si>
  <si>
    <t>15</t>
  </si>
  <si>
    <t>153.5</t>
  </si>
  <si>
    <t>梁晓诗</t>
  </si>
  <si>
    <t>236214305215</t>
  </si>
  <si>
    <t>廖含芳</t>
  </si>
  <si>
    <t>236213301415</t>
  </si>
  <si>
    <t>彭芬</t>
  </si>
  <si>
    <t>236214300929</t>
  </si>
  <si>
    <t>李斐斐</t>
  </si>
  <si>
    <t>236214303425</t>
  </si>
  <si>
    <t>钟庆</t>
  </si>
  <si>
    <t>236214303429</t>
  </si>
  <si>
    <t>朱芳</t>
  </si>
  <si>
    <t>236213303102</t>
  </si>
  <si>
    <t>张萍</t>
  </si>
  <si>
    <t>361206102025</t>
  </si>
  <si>
    <t>236213701207</t>
  </si>
  <si>
    <t>特岗小学数学</t>
  </si>
  <si>
    <t>陈列</t>
  </si>
  <si>
    <t>236213700929</t>
  </si>
  <si>
    <t>163</t>
  </si>
  <si>
    <t>王业鹏</t>
  </si>
  <si>
    <t>236213700810</t>
  </si>
  <si>
    <t>宋凯娟</t>
  </si>
  <si>
    <t>236213702730</t>
  </si>
  <si>
    <t>黄和梅</t>
  </si>
  <si>
    <t>236212700213</t>
  </si>
  <si>
    <t>14</t>
  </si>
  <si>
    <t>王岚</t>
  </si>
  <si>
    <t>236212702320</t>
  </si>
  <si>
    <t>刘玉亭</t>
  </si>
  <si>
    <t>236212702314</t>
  </si>
  <si>
    <t>147</t>
  </si>
  <si>
    <t>罗丽雅</t>
  </si>
  <si>
    <t>236213702203</t>
  </si>
  <si>
    <t>肖美珠</t>
  </si>
  <si>
    <t>236212701515</t>
  </si>
  <si>
    <t>154.5</t>
  </si>
  <si>
    <t>刘嘉玲</t>
  </si>
  <si>
    <t>236213703023</t>
  </si>
  <si>
    <t>刘绘</t>
  </si>
  <si>
    <t>236213700713</t>
  </si>
  <si>
    <t>黄玉芳</t>
  </si>
  <si>
    <t>236213700126</t>
  </si>
  <si>
    <t>11</t>
  </si>
  <si>
    <t>153</t>
  </si>
  <si>
    <t>钟悦</t>
  </si>
  <si>
    <t>236213703214</t>
  </si>
  <si>
    <t>钟丹</t>
  </si>
  <si>
    <t>236213703408</t>
  </si>
  <si>
    <t>28</t>
  </si>
  <si>
    <t>139.5</t>
  </si>
  <si>
    <t>吕华萍</t>
  </si>
  <si>
    <t>236213702916</t>
  </si>
  <si>
    <t>139</t>
  </si>
  <si>
    <t>黄青花</t>
  </si>
  <si>
    <t>236213701303</t>
  </si>
  <si>
    <t>22</t>
  </si>
  <si>
    <t>145</t>
  </si>
  <si>
    <t>肖山</t>
  </si>
  <si>
    <t>236213701907</t>
  </si>
  <si>
    <t>146</t>
  </si>
  <si>
    <t>赖道艳</t>
  </si>
  <si>
    <t>236213701015</t>
  </si>
  <si>
    <t>18</t>
  </si>
  <si>
    <t>146.5</t>
  </si>
  <si>
    <t>李艳芳</t>
  </si>
  <si>
    <t>236213701127</t>
  </si>
  <si>
    <t>23</t>
  </si>
  <si>
    <t>144.5</t>
  </si>
  <si>
    <t>幸欣</t>
  </si>
  <si>
    <t>236213700307</t>
  </si>
  <si>
    <t>万琳</t>
  </si>
  <si>
    <t>236213702207</t>
  </si>
  <si>
    <t>杜姚</t>
  </si>
  <si>
    <t>236213702021</t>
  </si>
  <si>
    <t>148.5</t>
  </si>
  <si>
    <t>肖如月</t>
  </si>
  <si>
    <t>236213702329</t>
  </si>
  <si>
    <t>31</t>
  </si>
  <si>
    <t>138</t>
  </si>
  <si>
    <t>曾丽丽</t>
  </si>
  <si>
    <t>236213700128</t>
  </si>
  <si>
    <t>黄玉珍</t>
  </si>
  <si>
    <t>236213702930</t>
  </si>
  <si>
    <t>25</t>
  </si>
  <si>
    <t>140.5</t>
  </si>
  <si>
    <t>高磊</t>
  </si>
  <si>
    <t>236212701308</t>
  </si>
  <si>
    <t>邓梅玲</t>
  </si>
  <si>
    <t>236212700919</t>
  </si>
  <si>
    <t>谢远方</t>
  </si>
  <si>
    <t>236212701514</t>
  </si>
  <si>
    <t>刘玮</t>
  </si>
  <si>
    <t>236213703628</t>
  </si>
  <si>
    <t>朱丽红</t>
  </si>
  <si>
    <t>236213702215</t>
  </si>
  <si>
    <t>温秀婷</t>
  </si>
  <si>
    <t>236213700408</t>
  </si>
  <si>
    <t>刘雅洁</t>
  </si>
  <si>
    <t>236212700916</t>
  </si>
  <si>
    <t>34</t>
  </si>
  <si>
    <t>137.5</t>
  </si>
  <si>
    <t>张慧萍</t>
  </si>
  <si>
    <t>236213702120</t>
  </si>
  <si>
    <t>35</t>
  </si>
  <si>
    <t>136.5</t>
  </si>
  <si>
    <t>廖德婷</t>
  </si>
  <si>
    <t>236212701004</t>
  </si>
  <si>
    <t>郭亲敏</t>
  </si>
  <si>
    <t>236213703425</t>
  </si>
  <si>
    <t>蓝野</t>
  </si>
  <si>
    <t>236213700306</t>
  </si>
  <si>
    <t>136</t>
  </si>
  <si>
    <t>曹逸</t>
  </si>
  <si>
    <t>236213702711</t>
  </si>
  <si>
    <t>38</t>
  </si>
  <si>
    <t>135</t>
  </si>
  <si>
    <t>总分</t>
  </si>
  <si>
    <t>试讲</t>
  </si>
  <si>
    <t>100米</t>
  </si>
  <si>
    <t>立定跳远</t>
  </si>
  <si>
    <t>合计得分</t>
  </si>
  <si>
    <t>徐华斌</t>
  </si>
  <si>
    <t>210080213036</t>
  </si>
  <si>
    <t>136214102407</t>
  </si>
  <si>
    <t>农村初中体育与健康</t>
  </si>
  <si>
    <t>曾清芳</t>
  </si>
  <si>
    <t>136214102208</t>
  </si>
  <si>
    <t>陈慧鹏</t>
  </si>
  <si>
    <t>136214102214</t>
  </si>
  <si>
    <t>赖宇龙</t>
  </si>
  <si>
    <t>136214102517</t>
  </si>
  <si>
    <t>王鹏</t>
  </si>
  <si>
    <t>136214102811</t>
  </si>
  <si>
    <t>郭智煌</t>
  </si>
  <si>
    <t>136214102306</t>
  </si>
  <si>
    <t>张玉麟</t>
  </si>
  <si>
    <t>136214102104</t>
  </si>
  <si>
    <t>王慧</t>
  </si>
  <si>
    <t>136214102925</t>
  </si>
  <si>
    <t>彭旭峰</t>
  </si>
  <si>
    <t>136214102512</t>
  </si>
  <si>
    <t>谢琼</t>
  </si>
  <si>
    <t>136214102312</t>
  </si>
  <si>
    <t>李若萱</t>
  </si>
  <si>
    <t>136214102817</t>
  </si>
  <si>
    <t>温建朋</t>
  </si>
  <si>
    <t>136214102405</t>
  </si>
  <si>
    <t>郭鹏鹏</t>
  </si>
  <si>
    <t>136214102727</t>
  </si>
  <si>
    <t>曹桂圆</t>
  </si>
  <si>
    <t>210080112050</t>
  </si>
  <si>
    <t>136017302111</t>
  </si>
  <si>
    <t>小学体育</t>
  </si>
  <si>
    <t>钟超</t>
  </si>
  <si>
    <t>136213800903</t>
  </si>
  <si>
    <t>刘星宇</t>
  </si>
  <si>
    <t>136213801212</t>
  </si>
  <si>
    <t>梅奇</t>
  </si>
  <si>
    <t>136213800311</t>
  </si>
  <si>
    <t>刘帅兵</t>
  </si>
  <si>
    <t>136213801119</t>
  </si>
  <si>
    <t>廖春林</t>
  </si>
  <si>
    <t>136213800328</t>
  </si>
  <si>
    <t>雷世伟</t>
  </si>
  <si>
    <t>136213800407</t>
  </si>
  <si>
    <t>刘加敏</t>
  </si>
  <si>
    <t>136213801230</t>
  </si>
  <si>
    <t>江馗</t>
  </si>
  <si>
    <t>136040200728</t>
  </si>
  <si>
    <t>朱奕奕</t>
  </si>
  <si>
    <t>136213800224</t>
  </si>
  <si>
    <t>肖天鹏</t>
  </si>
  <si>
    <t>136213801205</t>
  </si>
  <si>
    <t>赖晨</t>
  </si>
  <si>
    <t>136213800317</t>
  </si>
  <si>
    <t>袁晓玉</t>
  </si>
  <si>
    <t>210080112051</t>
  </si>
  <si>
    <t>136213800313</t>
  </si>
  <si>
    <t>邹丽丽</t>
  </si>
  <si>
    <t>136213800923</t>
  </si>
  <si>
    <t>罗红艳</t>
  </si>
  <si>
    <t>136017301928</t>
  </si>
  <si>
    <t>王怡</t>
  </si>
  <si>
    <t>136213801104</t>
  </si>
  <si>
    <t>饶悦</t>
  </si>
  <si>
    <t>136017302128</t>
  </si>
  <si>
    <t>胡凤庆</t>
  </si>
  <si>
    <t>136213800405</t>
  </si>
  <si>
    <t>邱晓珠</t>
  </si>
  <si>
    <t>136213800322</t>
  </si>
  <si>
    <t>郭慧颖</t>
  </si>
  <si>
    <t>136213800901</t>
  </si>
  <si>
    <t>谢玉慧</t>
  </si>
  <si>
    <t>136213801216</t>
  </si>
  <si>
    <t>肖婷</t>
  </si>
  <si>
    <t>136213800829</t>
  </si>
  <si>
    <t>李金梅</t>
  </si>
  <si>
    <t>136213801012</t>
  </si>
  <si>
    <t>刘罗秀</t>
  </si>
  <si>
    <t>136213801124</t>
  </si>
  <si>
    <t>施文彬</t>
  </si>
  <si>
    <t>210080112079</t>
  </si>
  <si>
    <t>136213800125</t>
  </si>
  <si>
    <t>小学体育（应届生）</t>
  </si>
  <si>
    <t>邹鑫</t>
  </si>
  <si>
    <t>136213801215</t>
  </si>
  <si>
    <t>陈捡发</t>
  </si>
  <si>
    <t>136213801110</t>
  </si>
  <si>
    <t>张乐天</t>
  </si>
  <si>
    <t>136213801102</t>
  </si>
  <si>
    <t>卢德峰</t>
  </si>
  <si>
    <t>136213800601</t>
  </si>
  <si>
    <t>刘含</t>
  </si>
  <si>
    <t>210080112080</t>
  </si>
  <si>
    <t>136213801122</t>
  </si>
  <si>
    <t>卢海燕</t>
  </si>
  <si>
    <t>136213800129</t>
  </si>
  <si>
    <t>游玉珍</t>
  </si>
  <si>
    <t>136017302429</t>
  </si>
  <si>
    <t>袁伟伟</t>
  </si>
  <si>
    <t>136017301308</t>
  </si>
  <si>
    <t>邹君懿</t>
  </si>
  <si>
    <t>136213800606</t>
  </si>
  <si>
    <t>施霖</t>
  </si>
  <si>
    <t>210080310011</t>
  </si>
  <si>
    <t>136213805303</t>
  </si>
  <si>
    <t>高中美术</t>
  </si>
  <si>
    <t>郭秋妹</t>
  </si>
  <si>
    <t>136213805621</t>
  </si>
  <si>
    <t>张瑶瑶</t>
  </si>
  <si>
    <t>136213805415</t>
  </si>
  <si>
    <t>梅先瑾</t>
  </si>
  <si>
    <t>136213805418</t>
  </si>
  <si>
    <t>眭涛</t>
  </si>
  <si>
    <t>136213805123</t>
  </si>
  <si>
    <t>毛慧平</t>
  </si>
  <si>
    <t>136213805518</t>
  </si>
  <si>
    <t>曾君霞</t>
  </si>
  <si>
    <t>210080309010</t>
  </si>
  <si>
    <t>136241704515</t>
  </si>
  <si>
    <t>高中舞蹈女</t>
  </si>
  <si>
    <t>丁慧锋</t>
  </si>
  <si>
    <t>136210304130</t>
  </si>
  <si>
    <t>刘丽萍</t>
  </si>
  <si>
    <t>136210304113</t>
  </si>
  <si>
    <t>唐铂宸</t>
  </si>
  <si>
    <t>210080309009</t>
  </si>
  <si>
    <t>136210304301</t>
  </si>
  <si>
    <t>高中舞蹈男</t>
  </si>
  <si>
    <t>衷丛优</t>
  </si>
  <si>
    <t>136210304405</t>
  </si>
  <si>
    <t>杜昌松</t>
  </si>
  <si>
    <t>136210304030</t>
  </si>
  <si>
    <t xml:space="preserve"> </t>
  </si>
  <si>
    <t>袁翔梅</t>
  </si>
  <si>
    <t>210080210035</t>
  </si>
  <si>
    <t>136214101016</t>
  </si>
  <si>
    <t>农村初中美术</t>
  </si>
  <si>
    <t>刘玙</t>
  </si>
  <si>
    <t>136214101315</t>
  </si>
  <si>
    <t>李春晨</t>
  </si>
  <si>
    <t>136214101605</t>
  </si>
  <si>
    <t>张雨</t>
  </si>
  <si>
    <t>136214101903</t>
  </si>
  <si>
    <t>高萍</t>
  </si>
  <si>
    <t>136214101724</t>
  </si>
  <si>
    <t>136214101418</t>
  </si>
  <si>
    <t>廖金美</t>
  </si>
  <si>
    <t>136214101005</t>
  </si>
  <si>
    <t>罗兰</t>
  </si>
  <si>
    <t>136214101124</t>
  </si>
  <si>
    <t>曹二凤</t>
  </si>
  <si>
    <t>236214101602</t>
  </si>
  <si>
    <t>刘晶壵</t>
  </si>
  <si>
    <t>136214101330</t>
  </si>
  <si>
    <t>邹甜甜</t>
  </si>
  <si>
    <t>136214101301</t>
  </si>
  <si>
    <t>郭林清</t>
  </si>
  <si>
    <t>136214101414</t>
  </si>
  <si>
    <t>陆勋</t>
  </si>
  <si>
    <t>210080209034</t>
  </si>
  <si>
    <t>136214100108</t>
  </si>
  <si>
    <t>农村初中音乐</t>
  </si>
  <si>
    <t>张坤</t>
  </si>
  <si>
    <t>136214100230</t>
  </si>
  <si>
    <t>郑文宇</t>
  </si>
  <si>
    <t>136251305210</t>
  </si>
  <si>
    <t>曾君沂</t>
  </si>
  <si>
    <t>136214100719</t>
  </si>
  <si>
    <t>胡长英</t>
  </si>
  <si>
    <t>136214100418</t>
  </si>
  <si>
    <t>钟阳财</t>
  </si>
  <si>
    <t>136214100525</t>
  </si>
  <si>
    <t>刘福艳</t>
  </si>
  <si>
    <t>136214100309</t>
  </si>
  <si>
    <t>刘怡英</t>
  </si>
  <si>
    <t>136214100619</t>
  </si>
  <si>
    <t>梁紫腾</t>
  </si>
  <si>
    <t>136050505505</t>
  </si>
  <si>
    <t>郑慧玲</t>
  </si>
  <si>
    <t>136214100514</t>
  </si>
  <si>
    <t>肖潇</t>
  </si>
  <si>
    <t>136019800223</t>
  </si>
  <si>
    <t>张燕福</t>
  </si>
  <si>
    <t>136214100429</t>
  </si>
  <si>
    <t>王萍萍</t>
  </si>
  <si>
    <t>210080110078</t>
  </si>
  <si>
    <t>136213602419</t>
  </si>
  <si>
    <t>小学美术（应届生）</t>
  </si>
  <si>
    <t>蒋聪聪</t>
  </si>
  <si>
    <t>136213601829</t>
  </si>
  <si>
    <t>赖倩倩</t>
  </si>
  <si>
    <t>136213603024</t>
  </si>
  <si>
    <t>王显艺</t>
  </si>
  <si>
    <t>210080110077</t>
  </si>
  <si>
    <t>136213602826</t>
  </si>
  <si>
    <t>黄慧</t>
  </si>
  <si>
    <t>210080110049</t>
  </si>
  <si>
    <t>136213601921</t>
  </si>
  <si>
    <t>小学美术</t>
  </si>
  <si>
    <t>陈椿</t>
  </si>
  <si>
    <t>136213603027</t>
  </si>
  <si>
    <t>谢佳杉</t>
  </si>
  <si>
    <t>136213602311</t>
  </si>
  <si>
    <t>赵萍萍</t>
  </si>
  <si>
    <t>136213601601</t>
  </si>
  <si>
    <t>刘玉莹</t>
  </si>
  <si>
    <t>136213603023</t>
  </si>
  <si>
    <t>136213602002</t>
  </si>
  <si>
    <t>林小芳</t>
  </si>
  <si>
    <t>136213602324</t>
  </si>
  <si>
    <t>葛琪琪</t>
  </si>
  <si>
    <t>136213602406</t>
  </si>
  <si>
    <t>李海英</t>
  </si>
  <si>
    <t>136213601917</t>
  </si>
  <si>
    <t>赖惠珍</t>
  </si>
  <si>
    <t>136213601809</t>
  </si>
  <si>
    <t>尹琪丽</t>
  </si>
  <si>
    <t>136213601401</t>
  </si>
  <si>
    <t>赖丹丹</t>
  </si>
  <si>
    <t>136213603030</t>
  </si>
  <si>
    <t>苏桂珍</t>
  </si>
  <si>
    <t>136213601717</t>
  </si>
  <si>
    <t>李萍</t>
  </si>
  <si>
    <t>136213603017</t>
  </si>
  <si>
    <t>叶海春</t>
  </si>
  <si>
    <t>210080110048</t>
  </si>
  <si>
    <t>136213602130</t>
  </si>
  <si>
    <t>刘昊文</t>
  </si>
  <si>
    <t>136213602422</t>
  </si>
  <si>
    <t>唐炳樑</t>
  </si>
  <si>
    <t>136213602703</t>
  </si>
  <si>
    <t>黄慎文</t>
  </si>
  <si>
    <t>136213601714</t>
  </si>
  <si>
    <t>范长枫</t>
  </si>
  <si>
    <t>136213602608</t>
  </si>
  <si>
    <t>郭添伦</t>
  </si>
  <si>
    <t>136213602518</t>
  </si>
  <si>
    <t>朱晓槟</t>
  </si>
  <si>
    <t>136213602429</t>
  </si>
  <si>
    <t>唐凤伟</t>
  </si>
  <si>
    <t>136213601422</t>
  </si>
  <si>
    <t>曾庆春</t>
  </si>
  <si>
    <t>136213603005</t>
  </si>
  <si>
    <t>方贤游</t>
  </si>
  <si>
    <t>136213602424</t>
  </si>
  <si>
    <t>张华明</t>
  </si>
  <si>
    <t>136213601416</t>
  </si>
  <si>
    <t>聂乘</t>
  </si>
  <si>
    <t>136213601414</t>
  </si>
  <si>
    <t>曾远平</t>
  </si>
  <si>
    <t>136213602120</t>
  </si>
  <si>
    <t>陈曦</t>
  </si>
  <si>
    <t>136213601916</t>
  </si>
  <si>
    <t>陈仁东</t>
  </si>
  <si>
    <t>136213602711</t>
  </si>
  <si>
    <t>肖菁伶</t>
  </si>
  <si>
    <t>210080109076</t>
  </si>
  <si>
    <t>136213600728</t>
  </si>
  <si>
    <t>小学音乐（应届生）</t>
  </si>
  <si>
    <t>张小丹</t>
  </si>
  <si>
    <t>136213600308</t>
  </si>
  <si>
    <t>李慧桦</t>
  </si>
  <si>
    <t>136213600810</t>
  </si>
  <si>
    <t>高楠</t>
  </si>
  <si>
    <t>136213600614</t>
  </si>
  <si>
    <t>胡煜春</t>
  </si>
  <si>
    <t>136213600512</t>
  </si>
  <si>
    <t>李慧敏</t>
  </si>
  <si>
    <t>136213601119</t>
  </si>
  <si>
    <t>陈东宇</t>
  </si>
  <si>
    <t>210080109075</t>
  </si>
  <si>
    <t>136213600730</t>
  </si>
  <si>
    <t>卢志祥</t>
  </si>
  <si>
    <t>136017900524</t>
  </si>
  <si>
    <t>李昌林</t>
  </si>
  <si>
    <t>136213600618</t>
  </si>
  <si>
    <t>210080109047</t>
  </si>
  <si>
    <t>136232105018</t>
  </si>
  <si>
    <t>小学音乐</t>
  </si>
  <si>
    <t>张琴</t>
  </si>
  <si>
    <t>136213600622</t>
  </si>
  <si>
    <t>王晨</t>
  </si>
  <si>
    <t>136213600125</t>
  </si>
  <si>
    <t>兰浩娜</t>
  </si>
  <si>
    <t>136213600720</t>
  </si>
  <si>
    <t>饶灵子</t>
  </si>
  <si>
    <t>136213600605</t>
  </si>
  <si>
    <t>殷韶婕</t>
  </si>
  <si>
    <t>136213600527</t>
  </si>
  <si>
    <t>曾娟娟</t>
  </si>
  <si>
    <t>136213600501</t>
  </si>
  <si>
    <t>胡曾菁慧</t>
  </si>
  <si>
    <t>136213601224</t>
  </si>
  <si>
    <t>徐丽萍</t>
  </si>
  <si>
    <t>136213601024</t>
  </si>
  <si>
    <t>吴娟</t>
  </si>
  <si>
    <t>136213600224</t>
  </si>
  <si>
    <t>钟玉芳</t>
  </si>
  <si>
    <t>136213600518</t>
  </si>
  <si>
    <t>林倩</t>
  </si>
  <si>
    <t>136213600830</t>
  </si>
  <si>
    <t>杨金成</t>
  </si>
  <si>
    <t>210080109046</t>
  </si>
  <si>
    <t>136213601005</t>
  </si>
  <si>
    <t>周龙</t>
  </si>
  <si>
    <t>136213600716</t>
  </si>
  <si>
    <t>王家龙</t>
  </si>
  <si>
    <t>136213600104</t>
  </si>
  <si>
    <t>王浩文</t>
  </si>
  <si>
    <t>136017902221</t>
  </si>
  <si>
    <t>叶颖</t>
  </si>
  <si>
    <t>136213601018</t>
  </si>
  <si>
    <t>曾维华</t>
  </si>
  <si>
    <t>136213600601</t>
  </si>
  <si>
    <t>刘欣</t>
  </si>
  <si>
    <t>136213601012</t>
  </si>
  <si>
    <t>蒙圣成</t>
  </si>
  <si>
    <t>136213601003</t>
  </si>
  <si>
    <t>简笔画</t>
  </si>
  <si>
    <t>弹唱</t>
  </si>
  <si>
    <t>讲故事原始成绩</t>
  </si>
  <si>
    <t>讲故事修正后得分</t>
  </si>
  <si>
    <t>面试总分</t>
  </si>
  <si>
    <t>刘雪婷</t>
  </si>
  <si>
    <t>210080401057</t>
  </si>
  <si>
    <t>336211802001</t>
  </si>
  <si>
    <t>幼儿园</t>
  </si>
  <si>
    <t>陈心妍</t>
  </si>
  <si>
    <t>336210202514</t>
  </si>
  <si>
    <t>邹甜</t>
  </si>
  <si>
    <t>336210201604</t>
  </si>
  <si>
    <t>傅婷</t>
  </si>
  <si>
    <t>336214200206</t>
  </si>
  <si>
    <t>吴铭</t>
  </si>
  <si>
    <t>336210201003</t>
  </si>
  <si>
    <t>江玲</t>
  </si>
  <si>
    <t>336211502703</t>
  </si>
  <si>
    <t>黎珍珍</t>
  </si>
  <si>
    <t>336210203014</t>
  </si>
  <si>
    <t>刘小清</t>
  </si>
  <si>
    <t>336214201722</t>
  </si>
  <si>
    <t>刘歆</t>
  </si>
  <si>
    <t>336211802124</t>
  </si>
  <si>
    <t>黄重燕</t>
  </si>
  <si>
    <t>336211503213</t>
  </si>
  <si>
    <t>李志莲</t>
  </si>
  <si>
    <t>336211801107</t>
  </si>
  <si>
    <t>张春兰</t>
  </si>
  <si>
    <t>336214200804</t>
  </si>
  <si>
    <t>黄检香</t>
  </si>
  <si>
    <t>336214200813</t>
  </si>
  <si>
    <t>刘秀珍</t>
  </si>
  <si>
    <t>336214201117</t>
  </si>
  <si>
    <t>曾蓉蓉</t>
  </si>
  <si>
    <t>336211503730</t>
  </si>
  <si>
    <t>曹碧媛</t>
  </si>
  <si>
    <t>336211501127</t>
  </si>
  <si>
    <t>叶建清</t>
  </si>
  <si>
    <t>336211804413</t>
  </si>
  <si>
    <t>黄青兰</t>
  </si>
  <si>
    <t>336211803510</t>
  </si>
  <si>
    <t>336211803902</t>
  </si>
  <si>
    <t>林平</t>
  </si>
  <si>
    <t>336214201116</t>
  </si>
  <si>
    <t>刘春莲</t>
  </si>
  <si>
    <t>336211503210</t>
  </si>
  <si>
    <t>胡修慧</t>
  </si>
  <si>
    <t>336211500702</t>
  </si>
  <si>
    <t>陈小青</t>
  </si>
  <si>
    <t>336211505309</t>
  </si>
  <si>
    <t>陈江丽</t>
  </si>
  <si>
    <t>336213502416</t>
  </si>
  <si>
    <t>张小丽</t>
  </si>
  <si>
    <t>336211803817</t>
  </si>
  <si>
    <t>邱婷婷</t>
  </si>
  <si>
    <t>336211805020</t>
  </si>
  <si>
    <t>陈小玉</t>
  </si>
  <si>
    <t>336211802811</t>
  </si>
  <si>
    <t>郭小红</t>
  </si>
  <si>
    <t>336213502221</t>
  </si>
  <si>
    <t>刘隽孜</t>
  </si>
  <si>
    <t>336211501616</t>
  </si>
  <si>
    <t>郭林青</t>
  </si>
  <si>
    <t>336214201208</t>
  </si>
  <si>
    <t>刘凌飞</t>
  </si>
  <si>
    <t>336211805011</t>
  </si>
  <si>
    <t>刘佳红</t>
  </si>
  <si>
    <t>336213500922</t>
  </si>
  <si>
    <t>陈倩</t>
  </si>
  <si>
    <t>336211802530</t>
  </si>
  <si>
    <t>刘杏</t>
  </si>
  <si>
    <t>336211800605</t>
  </si>
  <si>
    <t>陈静静</t>
  </si>
  <si>
    <t>336230801609</t>
  </si>
  <si>
    <t>吕天英</t>
  </si>
  <si>
    <t>336211803604</t>
  </si>
  <si>
    <t>陈晶晶</t>
  </si>
  <si>
    <t>336213500312</t>
  </si>
  <si>
    <t>王洋</t>
  </si>
  <si>
    <t>336210200930</t>
  </si>
  <si>
    <t>刘定鼎</t>
  </si>
  <si>
    <t>336214201115</t>
  </si>
  <si>
    <t>李亚萍</t>
  </si>
  <si>
    <t>336250604426</t>
  </si>
  <si>
    <t>曹艳花</t>
  </si>
  <si>
    <t>336211800604</t>
  </si>
  <si>
    <t>许香香</t>
  </si>
  <si>
    <t>336211502013</t>
  </si>
  <si>
    <t>李小妹</t>
  </si>
  <si>
    <t>336210201405</t>
  </si>
  <si>
    <t>徐燕倩</t>
  </si>
  <si>
    <t>336214202806</t>
  </si>
  <si>
    <t>刘梅花</t>
  </si>
  <si>
    <t>336211500415</t>
  </si>
  <si>
    <t>李洋情</t>
  </si>
  <si>
    <t>336213501311</t>
  </si>
  <si>
    <t>刘敏</t>
  </si>
  <si>
    <t>336213501622</t>
  </si>
  <si>
    <t>肖金兰</t>
  </si>
  <si>
    <t>詹丽</t>
  </si>
  <si>
    <t>336250605221</t>
  </si>
  <si>
    <t>殷文榕</t>
  </si>
  <si>
    <t>336210201528</t>
  </si>
  <si>
    <t>林淑珍</t>
  </si>
  <si>
    <t>336211505017</t>
  </si>
  <si>
    <t>王兰</t>
  </si>
  <si>
    <t>210080401059</t>
  </si>
  <si>
    <t>336211804001</t>
  </si>
  <si>
    <t>幼儿园（应届生）</t>
  </si>
  <si>
    <t>赖文君</t>
  </si>
  <si>
    <t>336213500309</t>
  </si>
  <si>
    <t>卢琳</t>
  </si>
  <si>
    <t>336211502522</t>
  </si>
  <si>
    <t>陈金英</t>
  </si>
  <si>
    <t>336213501818</t>
  </si>
  <si>
    <t>郭丽琴</t>
  </si>
  <si>
    <t>336210202505</t>
  </si>
  <si>
    <t>王艳艳</t>
  </si>
  <si>
    <t>336213500826</t>
  </si>
  <si>
    <t>高兰</t>
  </si>
  <si>
    <t>336230803913</t>
  </si>
  <si>
    <t>周秀莲</t>
  </si>
  <si>
    <t>336211501330</t>
  </si>
  <si>
    <t>336018201017</t>
  </si>
  <si>
    <t>邱淑贞</t>
  </si>
  <si>
    <t>336211805029</t>
  </si>
  <si>
    <t>黎润秀</t>
  </si>
  <si>
    <t>336211803122</t>
  </si>
  <si>
    <t>张小青</t>
  </si>
  <si>
    <t>336213500407</t>
  </si>
  <si>
    <t>吴清妍</t>
  </si>
  <si>
    <t>336213500815</t>
  </si>
  <si>
    <t>兰林林</t>
  </si>
  <si>
    <t>336211800122</t>
  </si>
  <si>
    <t>吴月莲</t>
  </si>
  <si>
    <t>336241400821</t>
  </si>
  <si>
    <t>郭铭珠</t>
  </si>
  <si>
    <t>336214203013</t>
  </si>
  <si>
    <t>李小辉</t>
  </si>
  <si>
    <t>336210200423</t>
  </si>
  <si>
    <t>曹玉莲</t>
  </si>
  <si>
    <t>336214203019</t>
  </si>
  <si>
    <t>王虹萍</t>
  </si>
  <si>
    <t>336211800622</t>
  </si>
  <si>
    <t>王涵</t>
  </si>
  <si>
    <t>336214202017</t>
  </si>
  <si>
    <t>施玉娟</t>
  </si>
  <si>
    <t>336211802524</t>
  </si>
  <si>
    <t>李紫琳</t>
  </si>
  <si>
    <t>336211801224</t>
  </si>
  <si>
    <t>姚依芹</t>
  </si>
  <si>
    <t>336214202616</t>
  </si>
  <si>
    <t>朱悦</t>
  </si>
  <si>
    <t>336018201404</t>
  </si>
</sst>
</file>

<file path=xl/styles.xml><?xml version="1.0" encoding="utf-8"?>
<styleSheet xmlns="http://schemas.openxmlformats.org/spreadsheetml/2006/main">
  <numFmts count="6">
    <numFmt numFmtId="176" formatCode="0.00000000_ "/>
    <numFmt numFmtId="177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b/>
      <sz val="11"/>
      <color theme="1"/>
      <name val="宋体"/>
      <charset val="134"/>
      <scheme val="minor"/>
    </font>
    <font>
      <sz val="11"/>
      <name val="Arial"/>
      <charset val="0"/>
    </font>
    <font>
      <sz val="11"/>
      <color theme="1"/>
      <name val="宋体"/>
      <charset val="134"/>
    </font>
    <font>
      <sz val="11"/>
      <name val="宋体"/>
      <charset val="0"/>
      <scheme val="minor"/>
    </font>
    <font>
      <sz val="12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11"/>
      <name val="宋体"/>
      <charset val="0"/>
      <scheme val="major"/>
    </font>
    <font>
      <sz val="11"/>
      <name val="宋体"/>
      <charset val="134"/>
      <scheme val="major"/>
    </font>
    <font>
      <sz val="12"/>
      <name val="宋体"/>
      <charset val="134"/>
    </font>
    <font>
      <sz val="11"/>
      <name val="黑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35" fillId="15" borderId="12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9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177" fontId="18" fillId="0" borderId="4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4" xfId="0" applyFont="1" applyFill="1" applyBorder="1" applyAlignment="1" quotePrefix="1">
      <alignment horizontal="center" vertical="center" wrapText="1"/>
    </xf>
    <xf numFmtId="0" fontId="1" fillId="0" borderId="5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2"/>
  <sheetViews>
    <sheetView topLeftCell="B1" workbookViewId="0">
      <selection activeCell="L5" sqref="L5"/>
    </sheetView>
  </sheetViews>
  <sheetFormatPr defaultColWidth="9" defaultRowHeight="13.5"/>
  <cols>
    <col min="1" max="1" width="5.88333333333333" style="114" hidden="1" customWidth="1"/>
    <col min="2" max="2" width="5.88333333333333" style="114" customWidth="1"/>
    <col min="3" max="3" width="5.75" style="114" customWidth="1"/>
    <col min="4" max="4" width="11.1333333333333" style="114" customWidth="1"/>
    <col min="5" max="5" width="15.8833333333333" style="114" customWidth="1"/>
    <col min="6" max="6" width="14.875" style="114" customWidth="1"/>
    <col min="7" max="7" width="24" style="114" customWidth="1"/>
    <col min="8" max="8" width="9" style="114" customWidth="1"/>
    <col min="9" max="9" width="6.88333333333333" style="114" customWidth="1"/>
    <col min="10" max="10" width="9" style="114" customWidth="1"/>
    <col min="11" max="12" width="10" style="78" customWidth="1"/>
    <col min="13" max="13" width="6.13333333333333" style="79" customWidth="1"/>
    <col min="14" max="14" width="7.38333333333333" style="79" customWidth="1"/>
    <col min="15" max="16384" width="9" style="114"/>
  </cols>
  <sheetData>
    <row r="1" s="114" customFormat="1" ht="34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1" customHeight="1" spans="1:12">
      <c r="A2" s="5"/>
      <c r="B2" s="5"/>
      <c r="C2" s="5"/>
      <c r="D2" s="5"/>
      <c r="E2" s="5"/>
      <c r="F2" s="5"/>
      <c r="G2" s="5"/>
      <c r="H2" s="5"/>
      <c r="I2" s="5"/>
      <c r="J2" s="121"/>
      <c r="K2" s="121"/>
      <c r="L2" s="121"/>
    </row>
    <row r="3" s="114" customFormat="1" ht="21" customHeight="1" spans="1:14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38" t="s">
        <v>10</v>
      </c>
      <c r="K3" s="38" t="s">
        <v>11</v>
      </c>
      <c r="L3" s="97" t="s">
        <v>12</v>
      </c>
      <c r="M3" s="38" t="s">
        <v>13</v>
      </c>
      <c r="N3" s="38" t="s">
        <v>14</v>
      </c>
    </row>
    <row r="4" s="114" customFormat="1" ht="27" customHeight="1" spans="1:14">
      <c r="A4" s="8"/>
      <c r="B4" s="8"/>
      <c r="C4" s="8"/>
      <c r="D4" s="8"/>
      <c r="E4" s="8"/>
      <c r="F4" s="8"/>
      <c r="G4" s="8"/>
      <c r="H4" s="8"/>
      <c r="I4" s="8"/>
      <c r="J4" s="38"/>
      <c r="K4" s="38"/>
      <c r="L4" s="98"/>
      <c r="M4" s="38"/>
      <c r="N4" s="38"/>
    </row>
    <row r="5" s="114" customFormat="1" ht="28" customHeight="1" spans="1:14">
      <c r="A5" s="11">
        <v>1</v>
      </c>
      <c r="B5" s="14">
        <v>1</v>
      </c>
      <c r="C5" s="14">
        <v>1</v>
      </c>
      <c r="D5" s="13" t="s">
        <v>15</v>
      </c>
      <c r="E5" s="135" t="s">
        <v>16</v>
      </c>
      <c r="F5" s="14" t="s">
        <v>17</v>
      </c>
      <c r="G5" s="14" t="s">
        <v>18</v>
      </c>
      <c r="H5" s="15">
        <v>3</v>
      </c>
      <c r="I5" s="13" t="s">
        <v>19</v>
      </c>
      <c r="J5" s="28">
        <v>144.5</v>
      </c>
      <c r="K5" s="122">
        <v>84.67</v>
      </c>
      <c r="L5" s="122">
        <v>78.46</v>
      </c>
      <c r="M5" s="123">
        <v>1</v>
      </c>
      <c r="N5" s="123" t="s">
        <v>20</v>
      </c>
    </row>
    <row r="6" s="114" customFormat="1" ht="28" customHeight="1" spans="1:14">
      <c r="A6" s="11">
        <v>2</v>
      </c>
      <c r="B6" s="14">
        <v>1</v>
      </c>
      <c r="C6" s="14">
        <v>2</v>
      </c>
      <c r="D6" s="13" t="s">
        <v>21</v>
      </c>
      <c r="E6" s="14" t="s">
        <v>16</v>
      </c>
      <c r="F6" s="14" t="s">
        <v>22</v>
      </c>
      <c r="G6" s="14" t="s">
        <v>18</v>
      </c>
      <c r="H6" s="15">
        <v>3</v>
      </c>
      <c r="I6" s="13" t="s">
        <v>19</v>
      </c>
      <c r="J6" s="28">
        <v>125</v>
      </c>
      <c r="K6" s="122">
        <v>92.67</v>
      </c>
      <c r="L6" s="122">
        <v>77.585</v>
      </c>
      <c r="M6" s="123">
        <v>2</v>
      </c>
      <c r="N6" s="123" t="s">
        <v>20</v>
      </c>
    </row>
    <row r="7" s="114" customFormat="1" ht="28" customHeight="1" spans="1:14">
      <c r="A7" s="11">
        <v>3</v>
      </c>
      <c r="B7" s="14">
        <v>1</v>
      </c>
      <c r="C7" s="14">
        <v>8</v>
      </c>
      <c r="D7" s="13" t="s">
        <v>23</v>
      </c>
      <c r="E7" s="14" t="s">
        <v>16</v>
      </c>
      <c r="F7" s="14" t="s">
        <v>24</v>
      </c>
      <c r="G7" s="14" t="s">
        <v>18</v>
      </c>
      <c r="H7" s="15">
        <v>3</v>
      </c>
      <c r="I7" s="13" t="s">
        <v>19</v>
      </c>
      <c r="J7" s="28">
        <v>121</v>
      </c>
      <c r="K7" s="122">
        <v>90</v>
      </c>
      <c r="L7" s="122">
        <v>75.25</v>
      </c>
      <c r="M7" s="123">
        <v>3</v>
      </c>
      <c r="N7" s="123" t="s">
        <v>20</v>
      </c>
    </row>
    <row r="8" s="114" customFormat="1" ht="28" customHeight="1" spans="1:14">
      <c r="A8" s="11">
        <v>6</v>
      </c>
      <c r="B8" s="14">
        <v>1</v>
      </c>
      <c r="C8" s="14">
        <v>7</v>
      </c>
      <c r="D8" s="80" t="s">
        <v>25</v>
      </c>
      <c r="E8" s="80" t="s">
        <v>16</v>
      </c>
      <c r="F8" s="80" t="s">
        <v>26</v>
      </c>
      <c r="G8" s="80" t="s">
        <v>18</v>
      </c>
      <c r="H8" s="15">
        <v>3</v>
      </c>
      <c r="I8" s="14" t="s">
        <v>19</v>
      </c>
      <c r="J8" s="11">
        <v>125.5</v>
      </c>
      <c r="K8" s="122">
        <v>86</v>
      </c>
      <c r="L8" s="122">
        <v>74.375</v>
      </c>
      <c r="M8" s="123">
        <v>4</v>
      </c>
      <c r="N8" s="123"/>
    </row>
    <row r="9" s="114" customFormat="1" ht="28" customHeight="1" spans="1:14">
      <c r="A9" s="11">
        <v>4</v>
      </c>
      <c r="B9" s="14">
        <v>1</v>
      </c>
      <c r="C9" s="14">
        <v>10</v>
      </c>
      <c r="D9" s="13" t="s">
        <v>27</v>
      </c>
      <c r="E9" s="14" t="s">
        <v>16</v>
      </c>
      <c r="F9" s="14" t="s">
        <v>28</v>
      </c>
      <c r="G9" s="14" t="s">
        <v>18</v>
      </c>
      <c r="H9" s="15">
        <v>3</v>
      </c>
      <c r="I9" s="13" t="s">
        <v>19</v>
      </c>
      <c r="J9" s="28">
        <v>115.5</v>
      </c>
      <c r="K9" s="122">
        <v>84.67</v>
      </c>
      <c r="L9" s="122">
        <v>71.21</v>
      </c>
      <c r="M9" s="123">
        <v>5</v>
      </c>
      <c r="N9" s="123"/>
    </row>
    <row r="10" s="114" customFormat="1" ht="28" customHeight="1" spans="1:14">
      <c r="A10" s="19">
        <v>5</v>
      </c>
      <c r="B10" s="17">
        <v>1</v>
      </c>
      <c r="C10" s="17">
        <v>3</v>
      </c>
      <c r="D10" s="41" t="s">
        <v>29</v>
      </c>
      <c r="E10" s="17" t="s">
        <v>16</v>
      </c>
      <c r="F10" s="17" t="s">
        <v>30</v>
      </c>
      <c r="G10" s="17" t="s">
        <v>18</v>
      </c>
      <c r="H10" s="42">
        <v>3</v>
      </c>
      <c r="I10" s="41" t="s">
        <v>19</v>
      </c>
      <c r="J10" s="44">
        <v>53.5</v>
      </c>
      <c r="K10" s="124">
        <v>80</v>
      </c>
      <c r="L10" s="124">
        <v>53.375</v>
      </c>
      <c r="M10" s="125">
        <v>6</v>
      </c>
      <c r="N10" s="125"/>
    </row>
    <row r="11" s="114" customFormat="1" ht="28" customHeight="1" spans="1:14">
      <c r="A11" s="30">
        <v>10</v>
      </c>
      <c r="B11" s="22">
        <v>1</v>
      </c>
      <c r="C11" s="22">
        <v>5</v>
      </c>
      <c r="D11" s="50" t="s">
        <v>31</v>
      </c>
      <c r="E11" s="50" t="s">
        <v>32</v>
      </c>
      <c r="F11" s="50" t="s">
        <v>33</v>
      </c>
      <c r="G11" s="22" t="s">
        <v>34</v>
      </c>
      <c r="H11" s="23">
        <v>2</v>
      </c>
      <c r="I11" s="22" t="s">
        <v>19</v>
      </c>
      <c r="J11" s="30">
        <v>120</v>
      </c>
      <c r="K11" s="126">
        <v>92.67</v>
      </c>
      <c r="L11" s="126">
        <v>76.335</v>
      </c>
      <c r="M11" s="127">
        <v>1</v>
      </c>
      <c r="N11" s="127" t="s">
        <v>20</v>
      </c>
    </row>
    <row r="12" s="114" customFormat="1" ht="28" customHeight="1" spans="1:14">
      <c r="A12" s="11">
        <v>7</v>
      </c>
      <c r="B12" s="14">
        <v>1</v>
      </c>
      <c r="C12" s="14">
        <v>9</v>
      </c>
      <c r="D12" s="13" t="s">
        <v>35</v>
      </c>
      <c r="E12" s="14" t="s">
        <v>32</v>
      </c>
      <c r="F12" s="14" t="s">
        <v>36</v>
      </c>
      <c r="G12" s="14" t="s">
        <v>34</v>
      </c>
      <c r="H12" s="15">
        <v>2</v>
      </c>
      <c r="I12" s="13" t="s">
        <v>19</v>
      </c>
      <c r="J12" s="28">
        <v>118.5</v>
      </c>
      <c r="K12" s="122">
        <v>87.67</v>
      </c>
      <c r="L12" s="122">
        <v>73.46</v>
      </c>
      <c r="M12" s="123">
        <v>2</v>
      </c>
      <c r="N12" s="123" t="s">
        <v>20</v>
      </c>
    </row>
    <row r="13" s="114" customFormat="1" ht="28" customHeight="1" spans="1:14">
      <c r="A13" s="11">
        <v>8</v>
      </c>
      <c r="B13" s="14">
        <v>1</v>
      </c>
      <c r="C13" s="14">
        <v>4</v>
      </c>
      <c r="D13" s="13" t="s">
        <v>37</v>
      </c>
      <c r="E13" s="14" t="s">
        <v>32</v>
      </c>
      <c r="F13" s="14" t="s">
        <v>38</v>
      </c>
      <c r="G13" s="14" t="s">
        <v>34</v>
      </c>
      <c r="H13" s="15">
        <v>2</v>
      </c>
      <c r="I13" s="13" t="s">
        <v>19</v>
      </c>
      <c r="J13" s="28">
        <v>107.5</v>
      </c>
      <c r="K13" s="122">
        <v>86.67</v>
      </c>
      <c r="L13" s="122">
        <v>70.21</v>
      </c>
      <c r="M13" s="123">
        <v>3</v>
      </c>
      <c r="N13" s="123"/>
    </row>
    <row r="14" s="114" customFormat="1" ht="28" customHeight="1" spans="1:14">
      <c r="A14" s="19">
        <v>9</v>
      </c>
      <c r="B14" s="17">
        <v>1</v>
      </c>
      <c r="C14" s="17">
        <v>6</v>
      </c>
      <c r="D14" s="41" t="s">
        <v>39</v>
      </c>
      <c r="E14" s="17" t="s">
        <v>32</v>
      </c>
      <c r="F14" s="17" t="s">
        <v>40</v>
      </c>
      <c r="G14" s="17" t="s">
        <v>34</v>
      </c>
      <c r="H14" s="42">
        <v>2</v>
      </c>
      <c r="I14" s="41" t="s">
        <v>41</v>
      </c>
      <c r="J14" s="44">
        <v>92.5</v>
      </c>
      <c r="K14" s="124">
        <v>76.33</v>
      </c>
      <c r="L14" s="124">
        <v>61.29</v>
      </c>
      <c r="M14" s="125">
        <v>4</v>
      </c>
      <c r="N14" s="125"/>
    </row>
    <row r="15" s="114" customFormat="1" ht="28" customHeight="1" spans="1:14">
      <c r="A15" s="30">
        <v>11</v>
      </c>
      <c r="B15" s="22">
        <v>3</v>
      </c>
      <c r="C15" s="22">
        <v>1</v>
      </c>
      <c r="D15" s="50" t="s">
        <v>42</v>
      </c>
      <c r="E15" s="50" t="s">
        <v>43</v>
      </c>
      <c r="F15" s="50" t="s">
        <v>44</v>
      </c>
      <c r="G15" s="22" t="s">
        <v>45</v>
      </c>
      <c r="H15" s="23">
        <v>4</v>
      </c>
      <c r="I15" s="22" t="s">
        <v>19</v>
      </c>
      <c r="J15" s="30">
        <v>90</v>
      </c>
      <c r="K15" s="126">
        <v>83</v>
      </c>
      <c r="L15" s="126">
        <v>64</v>
      </c>
      <c r="M15" s="127">
        <v>1</v>
      </c>
      <c r="N15" s="127" t="s">
        <v>20</v>
      </c>
    </row>
    <row r="16" s="114" customFormat="1" ht="28" customHeight="1" spans="1:14">
      <c r="A16" s="19">
        <v>12</v>
      </c>
      <c r="B16" s="17">
        <v>3</v>
      </c>
      <c r="C16" s="17">
        <v>2</v>
      </c>
      <c r="D16" s="41" t="s">
        <v>46</v>
      </c>
      <c r="E16" s="17" t="s">
        <v>43</v>
      </c>
      <c r="F16" s="17" t="s">
        <v>47</v>
      </c>
      <c r="G16" s="17" t="s">
        <v>45</v>
      </c>
      <c r="H16" s="42">
        <v>4</v>
      </c>
      <c r="I16" s="41" t="s">
        <v>41</v>
      </c>
      <c r="J16" s="44">
        <v>78.5</v>
      </c>
      <c r="K16" s="124">
        <v>84.33</v>
      </c>
      <c r="L16" s="124">
        <v>61.79</v>
      </c>
      <c r="M16" s="125">
        <v>2</v>
      </c>
      <c r="N16" s="125" t="s">
        <v>20</v>
      </c>
    </row>
    <row r="17" s="114" customFormat="1" ht="28" customHeight="1" spans="1:14">
      <c r="A17" s="30">
        <v>13</v>
      </c>
      <c r="B17" s="22">
        <v>7</v>
      </c>
      <c r="C17" s="22">
        <v>1</v>
      </c>
      <c r="D17" s="21" t="s">
        <v>48</v>
      </c>
      <c r="E17" s="136" t="s">
        <v>49</v>
      </c>
      <c r="F17" s="22" t="s">
        <v>50</v>
      </c>
      <c r="G17" s="22" t="s">
        <v>51</v>
      </c>
      <c r="H17" s="23">
        <v>6</v>
      </c>
      <c r="I17" s="21" t="s">
        <v>19</v>
      </c>
      <c r="J17" s="36">
        <v>169.5</v>
      </c>
      <c r="K17" s="126">
        <v>88</v>
      </c>
      <c r="L17" s="126">
        <v>86.375</v>
      </c>
      <c r="M17" s="127">
        <v>1</v>
      </c>
      <c r="N17" s="127" t="s">
        <v>20</v>
      </c>
    </row>
    <row r="18" s="114" customFormat="1" ht="28" customHeight="1" spans="1:14">
      <c r="A18" s="11">
        <v>14</v>
      </c>
      <c r="B18" s="14">
        <v>7</v>
      </c>
      <c r="C18" s="14">
        <v>4</v>
      </c>
      <c r="D18" s="13" t="s">
        <v>52</v>
      </c>
      <c r="E18" s="14" t="s">
        <v>49</v>
      </c>
      <c r="F18" s="14" t="s">
        <v>53</v>
      </c>
      <c r="G18" s="14" t="s">
        <v>51</v>
      </c>
      <c r="H18" s="15">
        <v>6</v>
      </c>
      <c r="I18" s="13" t="s">
        <v>19</v>
      </c>
      <c r="J18" s="28">
        <v>141</v>
      </c>
      <c r="K18" s="122">
        <v>80.67</v>
      </c>
      <c r="L18" s="122">
        <v>75.585</v>
      </c>
      <c r="M18" s="123">
        <v>2</v>
      </c>
      <c r="N18" s="123" t="s">
        <v>20</v>
      </c>
    </row>
    <row r="19" s="114" customFormat="1" ht="28" customHeight="1" spans="1:14">
      <c r="A19" s="11">
        <v>17</v>
      </c>
      <c r="B19" s="14">
        <v>7</v>
      </c>
      <c r="C19" s="14">
        <v>7</v>
      </c>
      <c r="D19" s="13" t="s">
        <v>54</v>
      </c>
      <c r="E19" s="14" t="s">
        <v>49</v>
      </c>
      <c r="F19" s="14" t="s">
        <v>55</v>
      </c>
      <c r="G19" s="14" t="s">
        <v>51</v>
      </c>
      <c r="H19" s="15">
        <v>6</v>
      </c>
      <c r="I19" s="13" t="s">
        <v>19</v>
      </c>
      <c r="J19" s="28">
        <v>134</v>
      </c>
      <c r="K19" s="122">
        <v>83.33</v>
      </c>
      <c r="L19" s="122">
        <v>75.165</v>
      </c>
      <c r="M19" s="123">
        <v>3</v>
      </c>
      <c r="N19" s="123" t="s">
        <v>20</v>
      </c>
    </row>
    <row r="20" s="114" customFormat="1" ht="28" customHeight="1" spans="1:14">
      <c r="A20" s="11">
        <v>15</v>
      </c>
      <c r="B20" s="14">
        <v>7</v>
      </c>
      <c r="C20" s="14">
        <v>2</v>
      </c>
      <c r="D20" s="13" t="s">
        <v>56</v>
      </c>
      <c r="E20" s="14" t="s">
        <v>49</v>
      </c>
      <c r="F20" s="14" t="s">
        <v>57</v>
      </c>
      <c r="G20" s="14" t="s">
        <v>51</v>
      </c>
      <c r="H20" s="15">
        <v>6</v>
      </c>
      <c r="I20" s="13" t="s">
        <v>19</v>
      </c>
      <c r="J20" s="28">
        <v>141</v>
      </c>
      <c r="K20" s="122">
        <v>79.33</v>
      </c>
      <c r="L20" s="122">
        <v>74.915</v>
      </c>
      <c r="M20" s="123">
        <v>4</v>
      </c>
      <c r="N20" s="123" t="s">
        <v>20</v>
      </c>
    </row>
    <row r="21" s="114" customFormat="1" ht="28" customHeight="1" spans="1:14">
      <c r="A21" s="11">
        <v>16</v>
      </c>
      <c r="B21" s="14">
        <v>7</v>
      </c>
      <c r="C21" s="14">
        <v>3</v>
      </c>
      <c r="D21" s="13" t="s">
        <v>58</v>
      </c>
      <c r="E21" s="14" t="s">
        <v>49</v>
      </c>
      <c r="F21" s="14" t="s">
        <v>59</v>
      </c>
      <c r="G21" s="14" t="s">
        <v>51</v>
      </c>
      <c r="H21" s="15">
        <v>6</v>
      </c>
      <c r="I21" s="13" t="s">
        <v>19</v>
      </c>
      <c r="J21" s="28">
        <v>137</v>
      </c>
      <c r="K21" s="122">
        <v>77.16</v>
      </c>
      <c r="L21" s="122">
        <v>72.83</v>
      </c>
      <c r="M21" s="123">
        <v>5</v>
      </c>
      <c r="N21" s="123" t="s">
        <v>20</v>
      </c>
    </row>
    <row r="22" s="114" customFormat="1" ht="28" customHeight="1" spans="1:14">
      <c r="A22" s="11">
        <v>19</v>
      </c>
      <c r="B22" s="14">
        <v>7</v>
      </c>
      <c r="C22" s="14">
        <v>5</v>
      </c>
      <c r="D22" s="80" t="s">
        <v>37</v>
      </c>
      <c r="E22" s="80" t="s">
        <v>49</v>
      </c>
      <c r="F22" s="80" t="s">
        <v>60</v>
      </c>
      <c r="G22" s="80" t="s">
        <v>51</v>
      </c>
      <c r="H22" s="15">
        <v>6</v>
      </c>
      <c r="I22" s="14" t="s">
        <v>19</v>
      </c>
      <c r="J22" s="11">
        <v>107.5</v>
      </c>
      <c r="K22" s="122">
        <v>83</v>
      </c>
      <c r="L22" s="122">
        <v>68.375</v>
      </c>
      <c r="M22" s="123">
        <v>6</v>
      </c>
      <c r="N22" s="123" t="s">
        <v>20</v>
      </c>
    </row>
    <row r="23" s="114" customFormat="1" ht="28" customHeight="1" spans="1:14">
      <c r="A23" s="19">
        <v>18</v>
      </c>
      <c r="B23" s="17">
        <v>7</v>
      </c>
      <c r="C23" s="17">
        <v>6</v>
      </c>
      <c r="D23" s="41" t="s">
        <v>61</v>
      </c>
      <c r="E23" s="17" t="s">
        <v>49</v>
      </c>
      <c r="F23" s="17" t="s">
        <v>62</v>
      </c>
      <c r="G23" s="17" t="s">
        <v>51</v>
      </c>
      <c r="H23" s="42">
        <v>6</v>
      </c>
      <c r="I23" s="41" t="s">
        <v>41</v>
      </c>
      <c r="J23" s="44">
        <v>113.5</v>
      </c>
      <c r="K23" s="124">
        <v>73</v>
      </c>
      <c r="L23" s="124">
        <v>64.875</v>
      </c>
      <c r="M23" s="125">
        <v>7</v>
      </c>
      <c r="N23" s="125"/>
    </row>
    <row r="24" s="114" customFormat="1" ht="28" customHeight="1" spans="1:14">
      <c r="A24" s="30">
        <v>21</v>
      </c>
      <c r="B24" s="22">
        <v>7</v>
      </c>
      <c r="C24" s="22">
        <v>16</v>
      </c>
      <c r="D24" s="21" t="s">
        <v>63</v>
      </c>
      <c r="E24" s="22" t="s">
        <v>64</v>
      </c>
      <c r="F24" s="22" t="s">
        <v>65</v>
      </c>
      <c r="G24" s="22" t="s">
        <v>66</v>
      </c>
      <c r="H24" s="23">
        <v>4</v>
      </c>
      <c r="I24" s="21" t="s">
        <v>19</v>
      </c>
      <c r="J24" s="36">
        <v>110</v>
      </c>
      <c r="K24" s="126">
        <v>88.67</v>
      </c>
      <c r="L24" s="126">
        <v>71.835</v>
      </c>
      <c r="M24" s="127">
        <v>1</v>
      </c>
      <c r="N24" s="127" t="s">
        <v>20</v>
      </c>
    </row>
    <row r="25" s="114" customFormat="1" ht="28" customHeight="1" spans="1:14">
      <c r="A25" s="11">
        <v>22</v>
      </c>
      <c r="B25" s="14">
        <v>7</v>
      </c>
      <c r="C25" s="14">
        <v>19</v>
      </c>
      <c r="D25" s="13" t="s">
        <v>67</v>
      </c>
      <c r="E25" s="14" t="s">
        <v>64</v>
      </c>
      <c r="F25" s="14" t="s">
        <v>68</v>
      </c>
      <c r="G25" s="14" t="s">
        <v>66</v>
      </c>
      <c r="H25" s="15">
        <v>4</v>
      </c>
      <c r="I25" s="13" t="s">
        <v>19</v>
      </c>
      <c r="J25" s="28">
        <v>105.5</v>
      </c>
      <c r="K25" s="122">
        <v>87.33</v>
      </c>
      <c r="L25" s="122">
        <v>70.04</v>
      </c>
      <c r="M25" s="123">
        <v>2</v>
      </c>
      <c r="N25" s="123" t="s">
        <v>20</v>
      </c>
    </row>
    <row r="26" s="114" customFormat="1" ht="28" customHeight="1" spans="1:14">
      <c r="A26" s="19">
        <v>20</v>
      </c>
      <c r="B26" s="17">
        <v>7</v>
      </c>
      <c r="C26" s="17">
        <v>18</v>
      </c>
      <c r="D26" s="41" t="s">
        <v>69</v>
      </c>
      <c r="E26" s="137" t="s">
        <v>64</v>
      </c>
      <c r="F26" s="17" t="s">
        <v>70</v>
      </c>
      <c r="G26" s="17" t="s">
        <v>66</v>
      </c>
      <c r="H26" s="42">
        <v>4</v>
      </c>
      <c r="I26" s="41" t="s">
        <v>19</v>
      </c>
      <c r="J26" s="44">
        <v>116</v>
      </c>
      <c r="K26" s="124">
        <v>80.33</v>
      </c>
      <c r="L26" s="124">
        <v>69.165</v>
      </c>
      <c r="M26" s="125">
        <v>3</v>
      </c>
      <c r="N26" s="125" t="s">
        <v>20</v>
      </c>
    </row>
    <row r="27" s="114" customFormat="1" ht="28" customHeight="1" spans="1:14">
      <c r="A27" s="116">
        <v>23</v>
      </c>
      <c r="B27" s="53">
        <v>7</v>
      </c>
      <c r="C27" s="53">
        <v>17</v>
      </c>
      <c r="D27" s="52" t="s">
        <v>71</v>
      </c>
      <c r="E27" s="53" t="s">
        <v>72</v>
      </c>
      <c r="F27" s="53" t="s">
        <v>73</v>
      </c>
      <c r="G27" s="53" t="s">
        <v>74</v>
      </c>
      <c r="H27" s="117">
        <v>2</v>
      </c>
      <c r="I27" s="52" t="s">
        <v>19</v>
      </c>
      <c r="J27" s="63">
        <v>105.5</v>
      </c>
      <c r="K27" s="128">
        <v>84.33</v>
      </c>
      <c r="L27" s="128">
        <v>68.54</v>
      </c>
      <c r="M27" s="129">
        <v>1</v>
      </c>
      <c r="N27" s="129" t="s">
        <v>20</v>
      </c>
    </row>
    <row r="28" s="114" customFormat="1" ht="28" customHeight="1" spans="1:14">
      <c r="A28" s="116">
        <v>24</v>
      </c>
      <c r="B28" s="53">
        <v>5</v>
      </c>
      <c r="C28" s="53">
        <v>16</v>
      </c>
      <c r="D28" s="52" t="s">
        <v>75</v>
      </c>
      <c r="E28" s="138" t="s">
        <v>76</v>
      </c>
      <c r="F28" s="53" t="s">
        <v>77</v>
      </c>
      <c r="G28" s="53" t="s">
        <v>78</v>
      </c>
      <c r="H28" s="117">
        <v>2</v>
      </c>
      <c r="I28" s="52" t="s">
        <v>41</v>
      </c>
      <c r="J28" s="63">
        <v>116.5</v>
      </c>
      <c r="K28" s="128">
        <v>91</v>
      </c>
      <c r="L28" s="128">
        <v>74.625</v>
      </c>
      <c r="M28" s="129">
        <v>1</v>
      </c>
      <c r="N28" s="129" t="s">
        <v>20</v>
      </c>
    </row>
    <row r="29" s="114" customFormat="1" ht="28" customHeight="1" spans="1:14">
      <c r="A29" s="116">
        <v>25</v>
      </c>
      <c r="B29" s="53">
        <v>5</v>
      </c>
      <c r="C29" s="53">
        <v>17</v>
      </c>
      <c r="D29" s="52" t="s">
        <v>79</v>
      </c>
      <c r="E29" s="138" t="s">
        <v>80</v>
      </c>
      <c r="F29" s="53" t="s">
        <v>81</v>
      </c>
      <c r="G29" s="53" t="s">
        <v>82</v>
      </c>
      <c r="H29" s="117">
        <v>3</v>
      </c>
      <c r="I29" s="52" t="s">
        <v>41</v>
      </c>
      <c r="J29" s="63">
        <v>133</v>
      </c>
      <c r="K29" s="128">
        <v>87.67</v>
      </c>
      <c r="L29" s="128">
        <v>77.085</v>
      </c>
      <c r="M29" s="129">
        <v>1</v>
      </c>
      <c r="N29" s="129" t="s">
        <v>20</v>
      </c>
    </row>
    <row r="30" s="114" customFormat="1" ht="28" customHeight="1" spans="1:14">
      <c r="A30" s="116">
        <v>26</v>
      </c>
      <c r="B30" s="53">
        <v>6</v>
      </c>
      <c r="C30" s="53">
        <v>10</v>
      </c>
      <c r="D30" s="52" t="s">
        <v>83</v>
      </c>
      <c r="E30" s="138" t="s">
        <v>84</v>
      </c>
      <c r="F30" s="53" t="s">
        <v>85</v>
      </c>
      <c r="G30" s="53" t="s">
        <v>86</v>
      </c>
      <c r="H30" s="117">
        <v>2</v>
      </c>
      <c r="I30" s="52" t="s">
        <v>19</v>
      </c>
      <c r="J30" s="63">
        <v>122</v>
      </c>
      <c r="K30" s="128">
        <v>82.33</v>
      </c>
      <c r="L30" s="128">
        <v>71.665</v>
      </c>
      <c r="M30" s="129">
        <v>1</v>
      </c>
      <c r="N30" s="129" t="s">
        <v>20</v>
      </c>
    </row>
    <row r="31" s="114" customFormat="1" ht="28" customHeight="1" spans="1:14">
      <c r="A31" s="116">
        <v>27</v>
      </c>
      <c r="B31" s="53">
        <v>6</v>
      </c>
      <c r="C31" s="53">
        <v>9</v>
      </c>
      <c r="D31" s="52" t="s">
        <v>87</v>
      </c>
      <c r="E31" s="53" t="s">
        <v>88</v>
      </c>
      <c r="F31" s="53" t="s">
        <v>89</v>
      </c>
      <c r="G31" s="53" t="s">
        <v>90</v>
      </c>
      <c r="H31" s="117">
        <v>2</v>
      </c>
      <c r="I31" s="52" t="s">
        <v>41</v>
      </c>
      <c r="J31" s="63">
        <v>123</v>
      </c>
      <c r="K31" s="128">
        <v>87.67</v>
      </c>
      <c r="L31" s="128">
        <v>74.585</v>
      </c>
      <c r="M31" s="129">
        <v>1</v>
      </c>
      <c r="N31" s="129" t="s">
        <v>20</v>
      </c>
    </row>
    <row r="32" s="114" customFormat="1" ht="28" customHeight="1" spans="1:14">
      <c r="A32" s="30">
        <v>28</v>
      </c>
      <c r="B32" s="22">
        <v>6</v>
      </c>
      <c r="C32" s="22">
        <v>3</v>
      </c>
      <c r="D32" s="21" t="s">
        <v>91</v>
      </c>
      <c r="E32" s="136" t="s">
        <v>92</v>
      </c>
      <c r="F32" s="22" t="s">
        <v>93</v>
      </c>
      <c r="G32" s="22" t="s">
        <v>94</v>
      </c>
      <c r="H32" s="23">
        <v>3</v>
      </c>
      <c r="I32" s="21" t="s">
        <v>19</v>
      </c>
      <c r="J32" s="36">
        <v>114.5</v>
      </c>
      <c r="K32" s="126">
        <v>87</v>
      </c>
      <c r="L32" s="126">
        <v>72.125</v>
      </c>
      <c r="M32" s="127">
        <v>1</v>
      </c>
      <c r="N32" s="127" t="s">
        <v>20</v>
      </c>
    </row>
    <row r="33" s="114" customFormat="1" ht="28" customHeight="1" spans="1:14">
      <c r="A33" s="11">
        <v>29</v>
      </c>
      <c r="B33" s="14">
        <v>6</v>
      </c>
      <c r="C33" s="14">
        <v>1</v>
      </c>
      <c r="D33" s="13" t="s">
        <v>95</v>
      </c>
      <c r="E33" s="14" t="s">
        <v>92</v>
      </c>
      <c r="F33" s="14" t="s">
        <v>96</v>
      </c>
      <c r="G33" s="14" t="s">
        <v>94</v>
      </c>
      <c r="H33" s="15">
        <v>3</v>
      </c>
      <c r="I33" s="13" t="s">
        <v>19</v>
      </c>
      <c r="J33" s="28">
        <v>106.5</v>
      </c>
      <c r="K33" s="122">
        <v>80.33</v>
      </c>
      <c r="L33" s="122">
        <v>66.79</v>
      </c>
      <c r="M33" s="123">
        <v>2</v>
      </c>
      <c r="N33" s="123" t="s">
        <v>20</v>
      </c>
    </row>
    <row r="34" s="114" customFormat="1" ht="28" customHeight="1" spans="1:14">
      <c r="A34" s="19">
        <v>30</v>
      </c>
      <c r="B34" s="17">
        <v>6</v>
      </c>
      <c r="C34" s="17">
        <v>2</v>
      </c>
      <c r="D34" s="41" t="s">
        <v>97</v>
      </c>
      <c r="E34" s="17" t="s">
        <v>92</v>
      </c>
      <c r="F34" s="17" t="s">
        <v>98</v>
      </c>
      <c r="G34" s="17" t="s">
        <v>94</v>
      </c>
      <c r="H34" s="42">
        <v>3</v>
      </c>
      <c r="I34" s="41" t="s">
        <v>19</v>
      </c>
      <c r="J34" s="44">
        <v>94</v>
      </c>
      <c r="K34" s="124">
        <v>82</v>
      </c>
      <c r="L34" s="124">
        <v>64.5</v>
      </c>
      <c r="M34" s="125">
        <v>3</v>
      </c>
      <c r="N34" s="125" t="s">
        <v>20</v>
      </c>
    </row>
    <row r="35" s="114" customFormat="1" ht="28" customHeight="1" spans="1:14">
      <c r="A35" s="30">
        <v>31</v>
      </c>
      <c r="B35" s="22">
        <v>5</v>
      </c>
      <c r="C35" s="22">
        <v>2</v>
      </c>
      <c r="D35" s="21" t="s">
        <v>99</v>
      </c>
      <c r="E35" s="22" t="s">
        <v>100</v>
      </c>
      <c r="F35" s="22" t="s">
        <v>101</v>
      </c>
      <c r="G35" s="22" t="s">
        <v>102</v>
      </c>
      <c r="H35" s="23">
        <v>6</v>
      </c>
      <c r="I35" s="21" t="s">
        <v>19</v>
      </c>
      <c r="J35" s="36">
        <v>147.5</v>
      </c>
      <c r="K35" s="126">
        <v>96</v>
      </c>
      <c r="L35" s="126">
        <v>84.875</v>
      </c>
      <c r="M35" s="127">
        <v>1</v>
      </c>
      <c r="N35" s="127" t="s">
        <v>20</v>
      </c>
    </row>
    <row r="36" s="114" customFormat="1" ht="28" customHeight="1" spans="1:14">
      <c r="A36" s="19">
        <v>32</v>
      </c>
      <c r="B36" s="17">
        <v>5</v>
      </c>
      <c r="C36" s="17">
        <v>1</v>
      </c>
      <c r="D36" s="41" t="s">
        <v>103</v>
      </c>
      <c r="E36" s="17" t="s">
        <v>100</v>
      </c>
      <c r="F36" s="17" t="s">
        <v>104</v>
      </c>
      <c r="G36" s="17" t="s">
        <v>102</v>
      </c>
      <c r="H36" s="42">
        <v>6</v>
      </c>
      <c r="I36" s="41" t="s">
        <v>19</v>
      </c>
      <c r="J36" s="44">
        <v>147.5</v>
      </c>
      <c r="K36" s="124">
        <v>89</v>
      </c>
      <c r="L36" s="124">
        <v>81.375</v>
      </c>
      <c r="M36" s="125">
        <v>2</v>
      </c>
      <c r="N36" s="125" t="s">
        <v>20</v>
      </c>
    </row>
    <row r="37" s="114" customFormat="1" ht="28" customHeight="1" spans="1:14">
      <c r="A37" s="11">
        <v>33</v>
      </c>
      <c r="B37" s="14">
        <v>4</v>
      </c>
      <c r="C37" s="14">
        <v>18</v>
      </c>
      <c r="D37" s="13" t="s">
        <v>105</v>
      </c>
      <c r="E37" s="14" t="s">
        <v>106</v>
      </c>
      <c r="F37" s="14" t="s">
        <v>107</v>
      </c>
      <c r="G37" s="12" t="s">
        <v>108</v>
      </c>
      <c r="H37" s="15">
        <v>2</v>
      </c>
      <c r="I37" s="13" t="s">
        <v>41</v>
      </c>
      <c r="J37" s="28">
        <v>102.5</v>
      </c>
      <c r="K37" s="122">
        <v>83</v>
      </c>
      <c r="L37" s="122">
        <v>67.125</v>
      </c>
      <c r="M37" s="123">
        <v>1</v>
      </c>
      <c r="N37" s="123" t="s">
        <v>20</v>
      </c>
    </row>
    <row r="38" s="114" customFormat="1" ht="28" customHeight="1" spans="1:14">
      <c r="A38" s="116">
        <v>34</v>
      </c>
      <c r="B38" s="53">
        <v>4</v>
      </c>
      <c r="C38" s="53">
        <v>20</v>
      </c>
      <c r="D38" s="118" t="s">
        <v>109</v>
      </c>
      <c r="E38" s="118" t="s">
        <v>106</v>
      </c>
      <c r="F38" s="118" t="s">
        <v>110</v>
      </c>
      <c r="G38" s="51" t="s">
        <v>108</v>
      </c>
      <c r="H38" s="117">
        <v>2</v>
      </c>
      <c r="I38" s="53" t="s">
        <v>41</v>
      </c>
      <c r="J38" s="116">
        <v>69.5</v>
      </c>
      <c r="K38" s="128">
        <v>85</v>
      </c>
      <c r="L38" s="128">
        <v>59.875</v>
      </c>
      <c r="M38" s="129">
        <v>2</v>
      </c>
      <c r="N38" s="129" t="s">
        <v>20</v>
      </c>
    </row>
    <row r="39" s="114" customFormat="1" ht="28" customHeight="1" spans="1:14">
      <c r="A39" s="30">
        <v>35</v>
      </c>
      <c r="B39" s="22">
        <v>4</v>
      </c>
      <c r="C39" s="22">
        <v>16</v>
      </c>
      <c r="D39" s="21" t="s">
        <v>111</v>
      </c>
      <c r="E39" s="22" t="s">
        <v>112</v>
      </c>
      <c r="F39" s="22" t="s">
        <v>113</v>
      </c>
      <c r="G39" s="20" t="s">
        <v>114</v>
      </c>
      <c r="H39" s="23">
        <v>2</v>
      </c>
      <c r="I39" s="21" t="s">
        <v>19</v>
      </c>
      <c r="J39" s="36">
        <v>130</v>
      </c>
      <c r="K39" s="126">
        <v>80</v>
      </c>
      <c r="L39" s="126">
        <v>72.5</v>
      </c>
      <c r="M39" s="127">
        <v>1</v>
      </c>
      <c r="N39" s="127" t="s">
        <v>20</v>
      </c>
    </row>
    <row r="40" s="114" customFormat="1" ht="28" customHeight="1" spans="1:14">
      <c r="A40" s="11">
        <v>36</v>
      </c>
      <c r="B40" s="14">
        <v>4</v>
      </c>
      <c r="C40" s="14">
        <v>19</v>
      </c>
      <c r="D40" s="13" t="s">
        <v>115</v>
      </c>
      <c r="E40" s="14" t="s">
        <v>112</v>
      </c>
      <c r="F40" s="14" t="s">
        <v>116</v>
      </c>
      <c r="G40" s="12" t="s">
        <v>114</v>
      </c>
      <c r="H40" s="15">
        <v>2</v>
      </c>
      <c r="I40" s="13" t="s">
        <v>19</v>
      </c>
      <c r="J40" s="28">
        <v>104</v>
      </c>
      <c r="K40" s="122">
        <v>91.33</v>
      </c>
      <c r="L40" s="122">
        <v>71.665</v>
      </c>
      <c r="M40" s="123">
        <v>2</v>
      </c>
      <c r="N40" s="123" t="s">
        <v>20</v>
      </c>
    </row>
    <row r="41" s="114" customFormat="1" ht="28" customHeight="1" spans="1:14">
      <c r="A41" s="19">
        <v>37</v>
      </c>
      <c r="B41" s="17">
        <v>4</v>
      </c>
      <c r="C41" s="17">
        <v>17</v>
      </c>
      <c r="D41" s="41" t="s">
        <v>117</v>
      </c>
      <c r="E41" s="17" t="s">
        <v>112</v>
      </c>
      <c r="F41" s="17" t="s">
        <v>118</v>
      </c>
      <c r="G41" s="40" t="s">
        <v>114</v>
      </c>
      <c r="H41" s="42">
        <v>2</v>
      </c>
      <c r="I41" s="41" t="s">
        <v>19</v>
      </c>
      <c r="J41" s="44">
        <v>99.5</v>
      </c>
      <c r="K41" s="124">
        <v>82.67</v>
      </c>
      <c r="L41" s="124">
        <v>66.21</v>
      </c>
      <c r="M41" s="125">
        <v>3</v>
      </c>
      <c r="N41" s="125"/>
    </row>
    <row r="42" s="114" customFormat="1" ht="28" customHeight="1" spans="1:14">
      <c r="A42" s="30">
        <v>38</v>
      </c>
      <c r="B42" s="22">
        <v>1</v>
      </c>
      <c r="C42" s="22">
        <v>12</v>
      </c>
      <c r="D42" s="21" t="s">
        <v>119</v>
      </c>
      <c r="E42" s="22" t="s">
        <v>120</v>
      </c>
      <c r="F42" s="22" t="s">
        <v>121</v>
      </c>
      <c r="G42" s="22" t="s">
        <v>122</v>
      </c>
      <c r="H42" s="23">
        <v>1</v>
      </c>
      <c r="I42" s="21" t="s">
        <v>19</v>
      </c>
      <c r="J42" s="36">
        <v>122.5</v>
      </c>
      <c r="K42" s="126">
        <v>93.33</v>
      </c>
      <c r="L42" s="126">
        <v>77.29</v>
      </c>
      <c r="M42" s="127">
        <v>1</v>
      </c>
      <c r="N42" s="127" t="s">
        <v>20</v>
      </c>
    </row>
    <row r="43" s="114" customFormat="1" ht="28" customHeight="1" spans="1:14">
      <c r="A43" s="11">
        <v>40</v>
      </c>
      <c r="B43" s="14">
        <v>1</v>
      </c>
      <c r="C43" s="14">
        <v>14</v>
      </c>
      <c r="D43" s="13" t="s">
        <v>123</v>
      </c>
      <c r="E43" s="135" t="s">
        <v>120</v>
      </c>
      <c r="F43" s="14" t="s">
        <v>124</v>
      </c>
      <c r="G43" s="22" t="s">
        <v>122</v>
      </c>
      <c r="H43" s="15">
        <v>1</v>
      </c>
      <c r="I43" s="13" t="s">
        <v>19</v>
      </c>
      <c r="J43" s="28">
        <v>114</v>
      </c>
      <c r="K43" s="122">
        <v>87.67</v>
      </c>
      <c r="L43" s="122">
        <v>72.335</v>
      </c>
      <c r="M43" s="123">
        <v>2</v>
      </c>
      <c r="N43" s="123"/>
    </row>
    <row r="44" s="114" customFormat="1" ht="28" customHeight="1" spans="1:14">
      <c r="A44" s="19">
        <v>39</v>
      </c>
      <c r="B44" s="17">
        <v>1</v>
      </c>
      <c r="C44" s="17">
        <v>13</v>
      </c>
      <c r="D44" s="41" t="s">
        <v>125</v>
      </c>
      <c r="E44" s="17" t="s">
        <v>120</v>
      </c>
      <c r="F44" s="17" t="s">
        <v>126</v>
      </c>
      <c r="G44" s="53" t="s">
        <v>122</v>
      </c>
      <c r="H44" s="42">
        <v>1</v>
      </c>
      <c r="I44" s="41" t="s">
        <v>19</v>
      </c>
      <c r="J44" s="44">
        <v>118</v>
      </c>
      <c r="K44" s="124">
        <v>85</v>
      </c>
      <c r="L44" s="124">
        <v>72</v>
      </c>
      <c r="M44" s="125">
        <v>3</v>
      </c>
      <c r="N44" s="125"/>
    </row>
    <row r="45" s="114" customFormat="1" ht="28" customHeight="1" spans="1:14">
      <c r="A45" s="116">
        <v>41</v>
      </c>
      <c r="B45" s="53">
        <v>1</v>
      </c>
      <c r="C45" s="53">
        <v>11</v>
      </c>
      <c r="D45" s="118" t="s">
        <v>127</v>
      </c>
      <c r="E45" s="118" t="s">
        <v>128</v>
      </c>
      <c r="F45" s="118" t="s">
        <v>129</v>
      </c>
      <c r="G45" s="118" t="s">
        <v>130</v>
      </c>
      <c r="H45" s="117">
        <v>1</v>
      </c>
      <c r="I45" s="53" t="s">
        <v>41</v>
      </c>
      <c r="J45" s="116">
        <v>106</v>
      </c>
      <c r="K45" s="128">
        <v>83.67</v>
      </c>
      <c r="L45" s="128">
        <v>68.335</v>
      </c>
      <c r="M45" s="129">
        <v>1</v>
      </c>
      <c r="N45" s="129" t="s">
        <v>20</v>
      </c>
    </row>
    <row r="46" s="114" customFormat="1" ht="28" customHeight="1" spans="1:14">
      <c r="A46" s="30">
        <v>43</v>
      </c>
      <c r="B46" s="22">
        <v>2</v>
      </c>
      <c r="C46" s="22">
        <v>12</v>
      </c>
      <c r="D46" s="22" t="s">
        <v>131</v>
      </c>
      <c r="E46" s="22" t="s">
        <v>132</v>
      </c>
      <c r="F46" s="22" t="s">
        <v>133</v>
      </c>
      <c r="G46" s="22" t="s">
        <v>134</v>
      </c>
      <c r="H46" s="22">
        <v>3</v>
      </c>
      <c r="I46" s="22" t="s">
        <v>19</v>
      </c>
      <c r="J46" s="36">
        <v>145</v>
      </c>
      <c r="K46" s="126">
        <v>90.67</v>
      </c>
      <c r="L46" s="126">
        <v>81.585</v>
      </c>
      <c r="M46" s="127">
        <v>1</v>
      </c>
      <c r="N46" s="127" t="s">
        <v>20</v>
      </c>
    </row>
    <row r="47" s="114" customFormat="1" ht="28" customHeight="1" spans="1:14">
      <c r="A47" s="11">
        <v>42</v>
      </c>
      <c r="B47" s="14">
        <v>2</v>
      </c>
      <c r="C47" s="14">
        <v>1</v>
      </c>
      <c r="D47" s="14" t="s">
        <v>135</v>
      </c>
      <c r="E47" s="135" t="s">
        <v>132</v>
      </c>
      <c r="F47" s="14" t="s">
        <v>136</v>
      </c>
      <c r="G47" s="14" t="s">
        <v>134</v>
      </c>
      <c r="H47" s="14">
        <v>3</v>
      </c>
      <c r="I47" s="14" t="s">
        <v>19</v>
      </c>
      <c r="J47" s="28">
        <v>152.5</v>
      </c>
      <c r="K47" s="122">
        <v>86.33</v>
      </c>
      <c r="L47" s="122">
        <v>81.29</v>
      </c>
      <c r="M47" s="123">
        <v>2</v>
      </c>
      <c r="N47" s="123" t="s">
        <v>20</v>
      </c>
    </row>
    <row r="48" s="114" customFormat="1" ht="28" customHeight="1" spans="1:14">
      <c r="A48" s="11">
        <v>45</v>
      </c>
      <c r="B48" s="14">
        <v>2</v>
      </c>
      <c r="C48" s="14">
        <v>16</v>
      </c>
      <c r="D48" s="14" t="s">
        <v>137</v>
      </c>
      <c r="E48" s="14" t="s">
        <v>132</v>
      </c>
      <c r="F48" s="14" t="s">
        <v>138</v>
      </c>
      <c r="G48" s="14" t="s">
        <v>134</v>
      </c>
      <c r="H48" s="14">
        <v>3</v>
      </c>
      <c r="I48" s="14" t="s">
        <v>19</v>
      </c>
      <c r="J48" s="28">
        <v>109.5</v>
      </c>
      <c r="K48" s="122">
        <v>89</v>
      </c>
      <c r="L48" s="122">
        <v>71.875</v>
      </c>
      <c r="M48" s="123">
        <v>3</v>
      </c>
      <c r="N48" s="123" t="s">
        <v>20</v>
      </c>
    </row>
    <row r="49" s="114" customFormat="1" ht="28" customHeight="1" spans="1:14">
      <c r="A49" s="11">
        <v>44</v>
      </c>
      <c r="B49" s="14">
        <v>2</v>
      </c>
      <c r="C49" s="14">
        <v>3</v>
      </c>
      <c r="D49" s="14" t="s">
        <v>139</v>
      </c>
      <c r="E49" s="14" t="s">
        <v>132</v>
      </c>
      <c r="F49" s="14" t="s">
        <v>140</v>
      </c>
      <c r="G49" s="14" t="s">
        <v>134</v>
      </c>
      <c r="H49" s="14">
        <v>3</v>
      </c>
      <c r="I49" s="14" t="s">
        <v>19</v>
      </c>
      <c r="J49" s="28">
        <v>117</v>
      </c>
      <c r="K49" s="122">
        <v>83</v>
      </c>
      <c r="L49" s="122">
        <v>70.75</v>
      </c>
      <c r="M49" s="123">
        <v>4</v>
      </c>
      <c r="N49" s="123"/>
    </row>
    <row r="50" s="114" customFormat="1" ht="28" customHeight="1" spans="1:14">
      <c r="A50" s="11">
        <v>47</v>
      </c>
      <c r="B50" s="14">
        <v>2</v>
      </c>
      <c r="C50" s="14">
        <v>14</v>
      </c>
      <c r="D50" s="14" t="s">
        <v>141</v>
      </c>
      <c r="E50" s="14" t="s">
        <v>132</v>
      </c>
      <c r="F50" s="14" t="s">
        <v>142</v>
      </c>
      <c r="G50" s="14" t="s">
        <v>134</v>
      </c>
      <c r="H50" s="14">
        <v>3</v>
      </c>
      <c r="I50" s="14" t="s">
        <v>19</v>
      </c>
      <c r="J50" s="28">
        <v>107.5</v>
      </c>
      <c r="K50" s="122">
        <v>86.67</v>
      </c>
      <c r="L50" s="122">
        <v>70.21</v>
      </c>
      <c r="M50" s="123">
        <v>5</v>
      </c>
      <c r="N50" s="123"/>
    </row>
    <row r="51" s="114" customFormat="1" ht="28" customHeight="1" spans="1:14">
      <c r="A51" s="11">
        <v>46</v>
      </c>
      <c r="B51" s="14">
        <v>2</v>
      </c>
      <c r="C51" s="14">
        <v>11</v>
      </c>
      <c r="D51" s="14" t="s">
        <v>143</v>
      </c>
      <c r="E51" s="14" t="s">
        <v>132</v>
      </c>
      <c r="F51" s="14" t="s">
        <v>144</v>
      </c>
      <c r="G51" s="14" t="s">
        <v>134</v>
      </c>
      <c r="H51" s="14">
        <v>3</v>
      </c>
      <c r="I51" s="14" t="s">
        <v>19</v>
      </c>
      <c r="J51" s="28">
        <v>109</v>
      </c>
      <c r="K51" s="122">
        <v>83.67</v>
      </c>
      <c r="L51" s="122">
        <v>69.085</v>
      </c>
      <c r="M51" s="123">
        <v>6</v>
      </c>
      <c r="N51" s="123"/>
    </row>
    <row r="52" s="114" customFormat="1" ht="28" customHeight="1" spans="1:14">
      <c r="A52" s="11">
        <v>48</v>
      </c>
      <c r="B52" s="14">
        <v>2</v>
      </c>
      <c r="C52" s="14">
        <v>17</v>
      </c>
      <c r="D52" s="14" t="s">
        <v>145</v>
      </c>
      <c r="E52" s="14" t="s">
        <v>132</v>
      </c>
      <c r="F52" s="14" t="s">
        <v>146</v>
      </c>
      <c r="G52" s="14" t="s">
        <v>134</v>
      </c>
      <c r="H52" s="14">
        <v>3</v>
      </c>
      <c r="I52" s="14" t="s">
        <v>41</v>
      </c>
      <c r="J52" s="28">
        <v>102</v>
      </c>
      <c r="K52" s="122">
        <v>83.33</v>
      </c>
      <c r="L52" s="122">
        <v>67.165</v>
      </c>
      <c r="M52" s="123">
        <v>7</v>
      </c>
      <c r="N52" s="123"/>
    </row>
    <row r="53" s="114" customFormat="1" ht="28" customHeight="1" spans="1:14">
      <c r="A53" s="19">
        <v>49</v>
      </c>
      <c r="B53" s="17">
        <v>2</v>
      </c>
      <c r="C53" s="17">
        <v>21</v>
      </c>
      <c r="D53" s="17" t="s">
        <v>147</v>
      </c>
      <c r="E53" s="17" t="s">
        <v>132</v>
      </c>
      <c r="F53" s="17" t="s">
        <v>148</v>
      </c>
      <c r="G53" s="17" t="s">
        <v>134</v>
      </c>
      <c r="H53" s="17">
        <v>3</v>
      </c>
      <c r="I53" s="17" t="s">
        <v>19</v>
      </c>
      <c r="J53" s="44">
        <v>94</v>
      </c>
      <c r="K53" s="124">
        <v>83.67</v>
      </c>
      <c r="L53" s="124">
        <v>65.335</v>
      </c>
      <c r="M53" s="125">
        <v>8</v>
      </c>
      <c r="N53" s="125"/>
    </row>
    <row r="54" s="114" customFormat="1" ht="28" customHeight="1" spans="1:14">
      <c r="A54" s="30">
        <v>50</v>
      </c>
      <c r="B54" s="22">
        <v>3</v>
      </c>
      <c r="C54" s="22">
        <v>24</v>
      </c>
      <c r="D54" s="22" t="s">
        <v>149</v>
      </c>
      <c r="E54" s="136" t="s">
        <v>150</v>
      </c>
      <c r="F54" s="22" t="s">
        <v>151</v>
      </c>
      <c r="G54" s="22" t="s">
        <v>152</v>
      </c>
      <c r="H54" s="119">
        <v>5</v>
      </c>
      <c r="I54" s="22" t="s">
        <v>19</v>
      </c>
      <c r="J54" s="36">
        <v>151.5</v>
      </c>
      <c r="K54" s="126">
        <v>87.67</v>
      </c>
      <c r="L54" s="126">
        <v>81.71</v>
      </c>
      <c r="M54" s="127">
        <v>1</v>
      </c>
      <c r="N54" s="127" t="s">
        <v>20</v>
      </c>
    </row>
    <row r="55" s="114" customFormat="1" ht="28" customHeight="1" spans="1:14">
      <c r="A55" s="11">
        <v>51</v>
      </c>
      <c r="B55" s="14">
        <v>3</v>
      </c>
      <c r="C55" s="14">
        <v>17</v>
      </c>
      <c r="D55" s="14" t="s">
        <v>153</v>
      </c>
      <c r="E55" s="14" t="s">
        <v>150</v>
      </c>
      <c r="F55" s="14" t="s">
        <v>154</v>
      </c>
      <c r="G55" s="14" t="s">
        <v>152</v>
      </c>
      <c r="H55" s="120">
        <v>5</v>
      </c>
      <c r="I55" s="14" t="s">
        <v>19</v>
      </c>
      <c r="J55" s="28">
        <v>139</v>
      </c>
      <c r="K55" s="122">
        <v>93.33</v>
      </c>
      <c r="L55" s="122">
        <v>81.415</v>
      </c>
      <c r="M55" s="123">
        <v>2</v>
      </c>
      <c r="N55" s="127" t="s">
        <v>20</v>
      </c>
    </row>
    <row r="56" s="114" customFormat="1" ht="28" customHeight="1" spans="1:14">
      <c r="A56" s="11">
        <v>60</v>
      </c>
      <c r="B56" s="14">
        <v>3</v>
      </c>
      <c r="C56" s="14">
        <v>22</v>
      </c>
      <c r="D56" s="80" t="s">
        <v>155</v>
      </c>
      <c r="E56" s="80" t="s">
        <v>150</v>
      </c>
      <c r="F56" s="80" t="s">
        <v>156</v>
      </c>
      <c r="G56" s="80" t="s">
        <v>152</v>
      </c>
      <c r="H56" s="120">
        <v>5</v>
      </c>
      <c r="I56" s="14" t="s">
        <v>41</v>
      </c>
      <c r="J56" s="11">
        <v>132</v>
      </c>
      <c r="K56" s="122">
        <v>91.33</v>
      </c>
      <c r="L56" s="122">
        <v>78.665</v>
      </c>
      <c r="M56" s="127">
        <v>3</v>
      </c>
      <c r="N56" s="127" t="s">
        <v>20</v>
      </c>
    </row>
    <row r="57" s="114" customFormat="1" ht="28" customHeight="1" spans="1:14">
      <c r="A57" s="11">
        <v>61</v>
      </c>
      <c r="B57" s="14">
        <v>3</v>
      </c>
      <c r="C57" s="14">
        <v>27</v>
      </c>
      <c r="D57" s="80" t="s">
        <v>157</v>
      </c>
      <c r="E57" s="80" t="s">
        <v>150</v>
      </c>
      <c r="F57" s="80" t="s">
        <v>158</v>
      </c>
      <c r="G57" s="80" t="s">
        <v>152</v>
      </c>
      <c r="H57" s="120">
        <v>5</v>
      </c>
      <c r="I57" s="14" t="s">
        <v>19</v>
      </c>
      <c r="J57" s="11">
        <v>118</v>
      </c>
      <c r="K57" s="122">
        <v>93</v>
      </c>
      <c r="L57" s="122">
        <v>76</v>
      </c>
      <c r="M57" s="123">
        <v>4</v>
      </c>
      <c r="N57" s="127" t="s">
        <v>20</v>
      </c>
    </row>
    <row r="58" s="114" customFormat="1" ht="28" customHeight="1" spans="1:14">
      <c r="A58" s="11">
        <v>52</v>
      </c>
      <c r="B58" s="14">
        <v>3</v>
      </c>
      <c r="C58" s="14">
        <v>5</v>
      </c>
      <c r="D58" s="14" t="s">
        <v>159</v>
      </c>
      <c r="E58" s="14" t="s">
        <v>150</v>
      </c>
      <c r="F58" s="14" t="s">
        <v>160</v>
      </c>
      <c r="G58" s="14" t="s">
        <v>152</v>
      </c>
      <c r="H58" s="120">
        <v>5</v>
      </c>
      <c r="I58" s="14" t="s">
        <v>41</v>
      </c>
      <c r="J58" s="28">
        <v>127</v>
      </c>
      <c r="K58" s="122">
        <v>85.67</v>
      </c>
      <c r="L58" s="122">
        <v>74.585</v>
      </c>
      <c r="M58" s="127">
        <v>5</v>
      </c>
      <c r="N58" s="127" t="s">
        <v>20</v>
      </c>
    </row>
    <row r="59" s="114" customFormat="1" ht="28" customHeight="1" spans="1:14">
      <c r="A59" s="11">
        <v>53</v>
      </c>
      <c r="B59" s="14">
        <v>3</v>
      </c>
      <c r="C59" s="14">
        <v>9</v>
      </c>
      <c r="D59" s="13" t="s">
        <v>161</v>
      </c>
      <c r="E59" s="14" t="s">
        <v>150</v>
      </c>
      <c r="F59" s="14" t="s">
        <v>162</v>
      </c>
      <c r="G59" s="14" t="s">
        <v>152</v>
      </c>
      <c r="H59" s="120">
        <v>5</v>
      </c>
      <c r="I59" s="13" t="s">
        <v>19</v>
      </c>
      <c r="J59" s="28">
        <v>119</v>
      </c>
      <c r="K59" s="122">
        <v>87.33</v>
      </c>
      <c r="L59" s="122">
        <v>73.415</v>
      </c>
      <c r="M59" s="123">
        <v>6</v>
      </c>
      <c r="N59" s="123"/>
    </row>
    <row r="60" s="114" customFormat="1" ht="28" customHeight="1" spans="1:14">
      <c r="A60" s="11">
        <v>54</v>
      </c>
      <c r="B60" s="14">
        <v>3</v>
      </c>
      <c r="C60" s="14">
        <v>11</v>
      </c>
      <c r="D60" s="13" t="s">
        <v>163</v>
      </c>
      <c r="E60" s="14" t="s">
        <v>150</v>
      </c>
      <c r="F60" s="14" t="s">
        <v>164</v>
      </c>
      <c r="G60" s="14" t="s">
        <v>152</v>
      </c>
      <c r="H60" s="120">
        <v>5</v>
      </c>
      <c r="I60" s="13" t="s">
        <v>41</v>
      </c>
      <c r="J60" s="28">
        <v>118</v>
      </c>
      <c r="K60" s="122">
        <v>87</v>
      </c>
      <c r="L60" s="122">
        <v>73</v>
      </c>
      <c r="M60" s="127">
        <v>7</v>
      </c>
      <c r="N60" s="123"/>
    </row>
    <row r="61" s="114" customFormat="1" ht="28" customHeight="1" spans="1:14">
      <c r="A61" s="11">
        <v>57</v>
      </c>
      <c r="B61" s="14">
        <v>3</v>
      </c>
      <c r="C61" s="14">
        <v>14</v>
      </c>
      <c r="D61" s="13" t="s">
        <v>165</v>
      </c>
      <c r="E61" s="14" t="s">
        <v>150</v>
      </c>
      <c r="F61" s="14" t="s">
        <v>166</v>
      </c>
      <c r="G61" s="14" t="s">
        <v>152</v>
      </c>
      <c r="H61" s="120">
        <v>5</v>
      </c>
      <c r="I61" s="13" t="s">
        <v>19</v>
      </c>
      <c r="J61" s="28">
        <v>107.5</v>
      </c>
      <c r="K61" s="122">
        <v>88.67</v>
      </c>
      <c r="L61" s="122">
        <v>71.21</v>
      </c>
      <c r="M61" s="123">
        <v>8</v>
      </c>
      <c r="N61" s="123"/>
    </row>
    <row r="62" s="114" customFormat="1" ht="28" customHeight="1" spans="1:14">
      <c r="A62" s="11">
        <v>55</v>
      </c>
      <c r="B62" s="14">
        <v>3</v>
      </c>
      <c r="C62" s="14">
        <v>12</v>
      </c>
      <c r="D62" s="13" t="s">
        <v>167</v>
      </c>
      <c r="E62" s="14" t="s">
        <v>150</v>
      </c>
      <c r="F62" s="14" t="s">
        <v>168</v>
      </c>
      <c r="G62" s="14" t="s">
        <v>152</v>
      </c>
      <c r="H62" s="120">
        <v>5</v>
      </c>
      <c r="I62" s="13" t="s">
        <v>41</v>
      </c>
      <c r="J62" s="28">
        <v>115.5</v>
      </c>
      <c r="K62" s="122">
        <v>84</v>
      </c>
      <c r="L62" s="122">
        <v>70.875</v>
      </c>
      <c r="M62" s="127">
        <v>9</v>
      </c>
      <c r="N62" s="123"/>
    </row>
    <row r="63" s="114" customFormat="1" ht="28" customHeight="1" spans="1:14">
      <c r="A63" s="11">
        <v>58</v>
      </c>
      <c r="B63" s="14">
        <v>3</v>
      </c>
      <c r="C63" s="14">
        <v>10</v>
      </c>
      <c r="D63" s="13" t="s">
        <v>169</v>
      </c>
      <c r="E63" s="14" t="s">
        <v>150</v>
      </c>
      <c r="F63" s="14" t="s">
        <v>170</v>
      </c>
      <c r="G63" s="14" t="s">
        <v>152</v>
      </c>
      <c r="H63" s="120">
        <v>5</v>
      </c>
      <c r="I63" s="13" t="s">
        <v>41</v>
      </c>
      <c r="J63" s="28">
        <v>106</v>
      </c>
      <c r="K63" s="122">
        <v>88.67</v>
      </c>
      <c r="L63" s="122">
        <v>70.835</v>
      </c>
      <c r="M63" s="123">
        <v>10</v>
      </c>
      <c r="N63" s="123"/>
    </row>
    <row r="64" s="114" customFormat="1" ht="28" customHeight="1" spans="1:14">
      <c r="A64" s="11">
        <v>56</v>
      </c>
      <c r="B64" s="14">
        <v>3</v>
      </c>
      <c r="C64" s="14">
        <v>19</v>
      </c>
      <c r="D64" s="13" t="s">
        <v>171</v>
      </c>
      <c r="E64" s="14" t="s">
        <v>150</v>
      </c>
      <c r="F64" s="14" t="s">
        <v>172</v>
      </c>
      <c r="G64" s="14" t="s">
        <v>152</v>
      </c>
      <c r="H64" s="120">
        <v>5</v>
      </c>
      <c r="I64" s="13" t="s">
        <v>19</v>
      </c>
      <c r="J64" s="28">
        <v>110.5</v>
      </c>
      <c r="K64" s="122">
        <v>86</v>
      </c>
      <c r="L64" s="122">
        <v>70.625</v>
      </c>
      <c r="M64" s="127">
        <v>11</v>
      </c>
      <c r="N64" s="123"/>
    </row>
    <row r="65" s="114" customFormat="1" ht="28" customHeight="1" spans="1:14">
      <c r="A65" s="11">
        <v>59</v>
      </c>
      <c r="B65" s="14">
        <v>3</v>
      </c>
      <c r="C65" s="14">
        <v>13</v>
      </c>
      <c r="D65" s="13" t="s">
        <v>173</v>
      </c>
      <c r="E65" s="14" t="s">
        <v>150</v>
      </c>
      <c r="F65" s="14" t="s">
        <v>174</v>
      </c>
      <c r="G65" s="14" t="s">
        <v>152</v>
      </c>
      <c r="H65" s="120">
        <v>5</v>
      </c>
      <c r="I65" s="13" t="s">
        <v>19</v>
      </c>
      <c r="J65" s="28">
        <v>99</v>
      </c>
      <c r="K65" s="122">
        <v>81</v>
      </c>
      <c r="L65" s="122">
        <v>65.25</v>
      </c>
      <c r="M65" s="123">
        <v>12</v>
      </c>
      <c r="N65" s="123"/>
    </row>
    <row r="66" s="114" customFormat="1" ht="28" customHeight="1" spans="1:14">
      <c r="A66" s="19">
        <v>62</v>
      </c>
      <c r="B66" s="17">
        <v>3</v>
      </c>
      <c r="C66" s="17">
        <v>21</v>
      </c>
      <c r="D66" s="68" t="s">
        <v>175</v>
      </c>
      <c r="E66" s="68" t="s">
        <v>150</v>
      </c>
      <c r="F66" s="68" t="s">
        <v>176</v>
      </c>
      <c r="G66" s="68" t="s">
        <v>152</v>
      </c>
      <c r="H66" s="130">
        <v>5</v>
      </c>
      <c r="I66" s="17" t="s">
        <v>41</v>
      </c>
      <c r="J66" s="19">
        <v>84</v>
      </c>
      <c r="K66" s="124">
        <v>82.67</v>
      </c>
      <c r="L66" s="124">
        <v>62.335</v>
      </c>
      <c r="M66" s="125">
        <v>13</v>
      </c>
      <c r="N66" s="125"/>
    </row>
    <row r="67" s="114" customFormat="1" ht="28" customHeight="1" spans="1:14">
      <c r="A67" s="30">
        <v>63</v>
      </c>
      <c r="B67" s="22">
        <v>7</v>
      </c>
      <c r="C67" s="22">
        <v>15</v>
      </c>
      <c r="D67" s="21" t="s">
        <v>177</v>
      </c>
      <c r="E67" s="136" t="s">
        <v>178</v>
      </c>
      <c r="F67" s="22" t="s">
        <v>179</v>
      </c>
      <c r="G67" s="22" t="s">
        <v>180</v>
      </c>
      <c r="H67" s="23">
        <v>3</v>
      </c>
      <c r="I67" s="35" t="s">
        <v>19</v>
      </c>
      <c r="J67" s="36">
        <v>117</v>
      </c>
      <c r="K67" s="126">
        <v>83.33</v>
      </c>
      <c r="L67" s="126">
        <v>70.915</v>
      </c>
      <c r="M67" s="127">
        <v>1</v>
      </c>
      <c r="N67" s="127" t="s">
        <v>20</v>
      </c>
    </row>
    <row r="68" s="114" customFormat="1" ht="28" customHeight="1" spans="1:14">
      <c r="A68" s="11">
        <v>65</v>
      </c>
      <c r="B68" s="14">
        <v>7</v>
      </c>
      <c r="C68" s="14">
        <v>8</v>
      </c>
      <c r="D68" s="80" t="s">
        <v>181</v>
      </c>
      <c r="E68" s="80" t="s">
        <v>178</v>
      </c>
      <c r="F68" s="80" t="s">
        <v>182</v>
      </c>
      <c r="G68" s="80" t="s">
        <v>180</v>
      </c>
      <c r="H68" s="15">
        <v>3</v>
      </c>
      <c r="I68" s="11" t="s">
        <v>41</v>
      </c>
      <c r="J68" s="11">
        <v>112.5</v>
      </c>
      <c r="K68" s="122">
        <v>76</v>
      </c>
      <c r="L68" s="122">
        <v>66.125</v>
      </c>
      <c r="M68" s="123">
        <v>2</v>
      </c>
      <c r="N68" s="127" t="s">
        <v>20</v>
      </c>
    </row>
    <row r="69" s="114" customFormat="1" ht="28" customHeight="1" spans="1:14">
      <c r="A69" s="11">
        <v>66</v>
      </c>
      <c r="B69" s="14">
        <v>7</v>
      </c>
      <c r="C69" s="14">
        <v>10</v>
      </c>
      <c r="D69" s="80" t="s">
        <v>183</v>
      </c>
      <c r="E69" s="80" t="s">
        <v>178</v>
      </c>
      <c r="F69" s="80" t="s">
        <v>184</v>
      </c>
      <c r="G69" s="80" t="s">
        <v>180</v>
      </c>
      <c r="H69" s="15">
        <v>3</v>
      </c>
      <c r="I69" s="11" t="s">
        <v>41</v>
      </c>
      <c r="J69" s="11">
        <v>107.5</v>
      </c>
      <c r="K69" s="122">
        <v>73.67</v>
      </c>
      <c r="L69" s="122">
        <v>63.71</v>
      </c>
      <c r="M69" s="123">
        <v>3</v>
      </c>
      <c r="N69" s="127" t="s">
        <v>20</v>
      </c>
    </row>
    <row r="70" s="114" customFormat="1" ht="28" customHeight="1" spans="1:14">
      <c r="A70" s="19">
        <v>64</v>
      </c>
      <c r="B70" s="17">
        <v>7</v>
      </c>
      <c r="C70" s="17">
        <v>9</v>
      </c>
      <c r="D70" s="41" t="s">
        <v>185</v>
      </c>
      <c r="E70" s="137" t="s">
        <v>178</v>
      </c>
      <c r="F70" s="17" t="s">
        <v>186</v>
      </c>
      <c r="G70" s="17" t="s">
        <v>180</v>
      </c>
      <c r="H70" s="42">
        <v>3</v>
      </c>
      <c r="I70" s="43" t="s">
        <v>41</v>
      </c>
      <c r="J70" s="44">
        <v>104</v>
      </c>
      <c r="K70" s="124">
        <v>74.67</v>
      </c>
      <c r="L70" s="124">
        <v>63.335</v>
      </c>
      <c r="M70" s="125">
        <v>4</v>
      </c>
      <c r="N70" s="125"/>
    </row>
    <row r="71" s="114" customFormat="1" ht="28" customHeight="1" spans="1:14">
      <c r="A71" s="30">
        <v>67</v>
      </c>
      <c r="B71" s="22">
        <v>7</v>
      </c>
      <c r="C71" s="22">
        <v>23</v>
      </c>
      <c r="D71" s="21" t="s">
        <v>187</v>
      </c>
      <c r="E71" s="22" t="s">
        <v>188</v>
      </c>
      <c r="F71" s="22" t="s">
        <v>189</v>
      </c>
      <c r="G71" s="22" t="s">
        <v>190</v>
      </c>
      <c r="H71" s="23">
        <v>3</v>
      </c>
      <c r="I71" s="20" t="s">
        <v>19</v>
      </c>
      <c r="J71" s="36">
        <v>147.5</v>
      </c>
      <c r="K71" s="126">
        <v>84.67</v>
      </c>
      <c r="L71" s="126">
        <v>79.21</v>
      </c>
      <c r="M71" s="127">
        <v>1</v>
      </c>
      <c r="N71" s="127" t="s">
        <v>20</v>
      </c>
    </row>
    <row r="72" s="114" customFormat="1" ht="28" customHeight="1" spans="1:14">
      <c r="A72" s="11">
        <v>68</v>
      </c>
      <c r="B72" s="14">
        <v>7</v>
      </c>
      <c r="C72" s="14">
        <v>22</v>
      </c>
      <c r="D72" s="13" t="s">
        <v>191</v>
      </c>
      <c r="E72" s="14" t="s">
        <v>188</v>
      </c>
      <c r="F72" s="14" t="s">
        <v>192</v>
      </c>
      <c r="G72" s="14" t="s">
        <v>190</v>
      </c>
      <c r="H72" s="15">
        <v>3</v>
      </c>
      <c r="I72" s="31" t="s">
        <v>19</v>
      </c>
      <c r="J72" s="28">
        <v>138</v>
      </c>
      <c r="K72" s="122">
        <v>84</v>
      </c>
      <c r="L72" s="122">
        <v>76.5</v>
      </c>
      <c r="M72" s="123">
        <v>2</v>
      </c>
      <c r="N72" s="127" t="s">
        <v>20</v>
      </c>
    </row>
    <row r="73" s="114" customFormat="1" ht="28" customHeight="1" spans="1:14">
      <c r="A73" s="11">
        <v>70</v>
      </c>
      <c r="B73" s="14">
        <v>7</v>
      </c>
      <c r="C73" s="14">
        <v>21</v>
      </c>
      <c r="D73" s="80" t="s">
        <v>193</v>
      </c>
      <c r="E73" s="80" t="s">
        <v>188</v>
      </c>
      <c r="F73" s="80" t="s">
        <v>194</v>
      </c>
      <c r="G73" s="80" t="s">
        <v>190</v>
      </c>
      <c r="H73" s="15">
        <v>3</v>
      </c>
      <c r="I73" s="11" t="s">
        <v>41</v>
      </c>
      <c r="J73" s="11">
        <v>135</v>
      </c>
      <c r="K73" s="122">
        <v>82.33</v>
      </c>
      <c r="L73" s="122">
        <v>74.915</v>
      </c>
      <c r="M73" s="123">
        <v>3</v>
      </c>
      <c r="N73" s="127" t="s">
        <v>20</v>
      </c>
    </row>
    <row r="74" s="114" customFormat="1" ht="28" customHeight="1" spans="1:14">
      <c r="A74" s="19">
        <v>69</v>
      </c>
      <c r="B74" s="17">
        <v>7</v>
      </c>
      <c r="C74" s="17">
        <v>20</v>
      </c>
      <c r="D74" s="41" t="s">
        <v>195</v>
      </c>
      <c r="E74" s="17" t="s">
        <v>188</v>
      </c>
      <c r="F74" s="17" t="s">
        <v>196</v>
      </c>
      <c r="G74" s="17" t="s">
        <v>190</v>
      </c>
      <c r="H74" s="42">
        <v>3</v>
      </c>
      <c r="I74" s="43" t="s">
        <v>19</v>
      </c>
      <c r="J74" s="44">
        <v>114.5</v>
      </c>
      <c r="K74" s="124">
        <v>80</v>
      </c>
      <c r="L74" s="124">
        <v>68.625</v>
      </c>
      <c r="M74" s="125">
        <v>4</v>
      </c>
      <c r="N74" s="125"/>
    </row>
    <row r="75" s="114" customFormat="1" ht="28" customHeight="1" spans="1:14">
      <c r="A75" s="30">
        <v>71</v>
      </c>
      <c r="B75" s="22">
        <v>5</v>
      </c>
      <c r="C75" s="22">
        <v>18</v>
      </c>
      <c r="D75" s="21" t="s">
        <v>197</v>
      </c>
      <c r="E75" s="22" t="s">
        <v>198</v>
      </c>
      <c r="F75" s="22" t="s">
        <v>199</v>
      </c>
      <c r="G75" s="22" t="s">
        <v>200</v>
      </c>
      <c r="H75" s="23">
        <v>4</v>
      </c>
      <c r="I75" s="20" t="s">
        <v>19</v>
      </c>
      <c r="J75" s="36">
        <v>129.5</v>
      </c>
      <c r="K75" s="126">
        <v>96</v>
      </c>
      <c r="L75" s="126">
        <v>80.375</v>
      </c>
      <c r="M75" s="127">
        <v>1</v>
      </c>
      <c r="N75" s="127" t="s">
        <v>20</v>
      </c>
    </row>
    <row r="76" s="114" customFormat="1" ht="28" customHeight="1" spans="1:14">
      <c r="A76" s="11">
        <v>72</v>
      </c>
      <c r="B76" s="14">
        <v>5</v>
      </c>
      <c r="C76" s="14">
        <v>19</v>
      </c>
      <c r="D76" s="13" t="s">
        <v>201</v>
      </c>
      <c r="E76" s="14" t="s">
        <v>198</v>
      </c>
      <c r="F76" s="14" t="s">
        <v>202</v>
      </c>
      <c r="G76" s="14" t="s">
        <v>200</v>
      </c>
      <c r="H76" s="15">
        <v>4</v>
      </c>
      <c r="I76" s="31" t="s">
        <v>41</v>
      </c>
      <c r="J76" s="28">
        <v>114</v>
      </c>
      <c r="K76" s="122">
        <v>85.33</v>
      </c>
      <c r="L76" s="122">
        <v>71.165</v>
      </c>
      <c r="M76" s="123">
        <v>2</v>
      </c>
      <c r="N76" s="127" t="s">
        <v>20</v>
      </c>
    </row>
    <row r="77" s="114" customFormat="1" ht="28" customHeight="1" spans="1:14">
      <c r="A77" s="11">
        <v>73</v>
      </c>
      <c r="B77" s="14">
        <v>5</v>
      </c>
      <c r="C77" s="14">
        <v>21</v>
      </c>
      <c r="D77" s="13" t="s">
        <v>203</v>
      </c>
      <c r="E77" s="14" t="s">
        <v>198</v>
      </c>
      <c r="F77" s="14" t="s">
        <v>204</v>
      </c>
      <c r="G77" s="14" t="s">
        <v>200</v>
      </c>
      <c r="H77" s="15">
        <v>4</v>
      </c>
      <c r="I77" s="31" t="s">
        <v>41</v>
      </c>
      <c r="J77" s="28">
        <v>85</v>
      </c>
      <c r="K77" s="122">
        <v>90</v>
      </c>
      <c r="L77" s="122">
        <v>66.25</v>
      </c>
      <c r="M77" s="123">
        <v>3</v>
      </c>
      <c r="N77" s="127" t="s">
        <v>20</v>
      </c>
    </row>
    <row r="78" s="114" customFormat="1" ht="28" customHeight="1" spans="1:14">
      <c r="A78" s="19">
        <v>74</v>
      </c>
      <c r="B78" s="17">
        <v>5</v>
      </c>
      <c r="C78" s="17">
        <v>20</v>
      </c>
      <c r="D78" s="68" t="s">
        <v>205</v>
      </c>
      <c r="E78" s="68" t="s">
        <v>198</v>
      </c>
      <c r="F78" s="68" t="s">
        <v>206</v>
      </c>
      <c r="G78" s="68" t="s">
        <v>200</v>
      </c>
      <c r="H78" s="42">
        <v>4</v>
      </c>
      <c r="I78" s="19" t="s">
        <v>19</v>
      </c>
      <c r="J78" s="19">
        <v>86</v>
      </c>
      <c r="K78" s="124">
        <v>89.33</v>
      </c>
      <c r="L78" s="124">
        <v>66.165</v>
      </c>
      <c r="M78" s="125">
        <v>4</v>
      </c>
      <c r="N78" s="125" t="s">
        <v>20</v>
      </c>
    </row>
    <row r="79" s="114" customFormat="1" ht="28" customHeight="1" spans="1:14">
      <c r="A79" s="30">
        <v>76</v>
      </c>
      <c r="B79" s="22">
        <v>6</v>
      </c>
      <c r="C79" s="22">
        <v>16</v>
      </c>
      <c r="D79" s="21" t="s">
        <v>207</v>
      </c>
      <c r="E79" s="22" t="s">
        <v>208</v>
      </c>
      <c r="F79" s="22" t="s">
        <v>209</v>
      </c>
      <c r="G79" s="22" t="s">
        <v>210</v>
      </c>
      <c r="H79" s="23">
        <v>4</v>
      </c>
      <c r="I79" s="35" t="s">
        <v>19</v>
      </c>
      <c r="J79" s="36">
        <v>110</v>
      </c>
      <c r="K79" s="126">
        <v>90.33</v>
      </c>
      <c r="L79" s="126">
        <v>72.665</v>
      </c>
      <c r="M79" s="127">
        <v>1</v>
      </c>
      <c r="N79" s="127" t="s">
        <v>20</v>
      </c>
    </row>
    <row r="80" s="114" customFormat="1" ht="28" customHeight="1" spans="1:14">
      <c r="A80" s="11">
        <v>77</v>
      </c>
      <c r="B80" s="14">
        <v>6</v>
      </c>
      <c r="C80" s="14">
        <v>18</v>
      </c>
      <c r="D80" s="13" t="s">
        <v>211</v>
      </c>
      <c r="E80" s="14" t="s">
        <v>208</v>
      </c>
      <c r="F80" s="14" t="s">
        <v>212</v>
      </c>
      <c r="G80" s="14" t="s">
        <v>210</v>
      </c>
      <c r="H80" s="15">
        <v>4</v>
      </c>
      <c r="I80" s="31" t="s">
        <v>41</v>
      </c>
      <c r="J80" s="28">
        <v>108</v>
      </c>
      <c r="K80" s="122">
        <v>84.33</v>
      </c>
      <c r="L80" s="122">
        <v>69.165</v>
      </c>
      <c r="M80" s="123">
        <v>2</v>
      </c>
      <c r="N80" s="127" t="s">
        <v>20</v>
      </c>
    </row>
    <row r="81" s="114" customFormat="1" ht="28" customHeight="1" spans="1:14">
      <c r="A81" s="11">
        <v>75</v>
      </c>
      <c r="B81" s="14">
        <v>6</v>
      </c>
      <c r="C81" s="14">
        <v>11</v>
      </c>
      <c r="D81" s="13" t="s">
        <v>213</v>
      </c>
      <c r="E81" s="135" t="s">
        <v>208</v>
      </c>
      <c r="F81" s="14" t="s">
        <v>214</v>
      </c>
      <c r="G81" s="14" t="s">
        <v>210</v>
      </c>
      <c r="H81" s="15">
        <v>4</v>
      </c>
      <c r="I81" s="31" t="s">
        <v>19</v>
      </c>
      <c r="J81" s="28">
        <v>115</v>
      </c>
      <c r="K81" s="122">
        <v>72.33</v>
      </c>
      <c r="L81" s="122">
        <v>64.915</v>
      </c>
      <c r="M81" s="123">
        <v>3</v>
      </c>
      <c r="N81" s="127" t="s">
        <v>20</v>
      </c>
    </row>
    <row r="82" s="114" customFormat="1" ht="28" customHeight="1" spans="1:14">
      <c r="A82" s="19">
        <v>78</v>
      </c>
      <c r="B82" s="17">
        <v>6</v>
      </c>
      <c r="C82" s="17">
        <v>14</v>
      </c>
      <c r="D82" s="41" t="s">
        <v>215</v>
      </c>
      <c r="E82" s="17" t="s">
        <v>208</v>
      </c>
      <c r="F82" s="17" t="s">
        <v>216</v>
      </c>
      <c r="G82" s="17" t="s">
        <v>210</v>
      </c>
      <c r="H82" s="42">
        <v>4</v>
      </c>
      <c r="I82" s="43" t="s">
        <v>19</v>
      </c>
      <c r="J82" s="44">
        <v>89</v>
      </c>
      <c r="K82" s="124">
        <v>83.67</v>
      </c>
      <c r="L82" s="124">
        <v>64.085</v>
      </c>
      <c r="M82" s="125">
        <v>4</v>
      </c>
      <c r="N82" s="125" t="s">
        <v>20</v>
      </c>
    </row>
    <row r="83" s="114" customFormat="1" ht="28" customHeight="1" spans="1:14">
      <c r="A83" s="30">
        <v>79</v>
      </c>
      <c r="B83" s="22">
        <v>6</v>
      </c>
      <c r="C83" s="22">
        <v>6</v>
      </c>
      <c r="D83" s="21" t="s">
        <v>217</v>
      </c>
      <c r="E83" s="22" t="s">
        <v>218</v>
      </c>
      <c r="F83" s="22" t="s">
        <v>219</v>
      </c>
      <c r="G83" s="22" t="s">
        <v>220</v>
      </c>
      <c r="H83" s="23">
        <v>3</v>
      </c>
      <c r="I83" s="35" t="s">
        <v>19</v>
      </c>
      <c r="J83" s="36">
        <v>123.5</v>
      </c>
      <c r="K83" s="126">
        <v>79.67</v>
      </c>
      <c r="L83" s="126">
        <v>70.71</v>
      </c>
      <c r="M83" s="127">
        <v>1</v>
      </c>
      <c r="N83" s="127" t="s">
        <v>20</v>
      </c>
    </row>
    <row r="84" s="114" customFormat="1" ht="28" customHeight="1" spans="1:14">
      <c r="A84" s="11">
        <v>82</v>
      </c>
      <c r="B84" s="14">
        <v>6</v>
      </c>
      <c r="C84" s="14">
        <v>4</v>
      </c>
      <c r="D84" s="13" t="s">
        <v>221</v>
      </c>
      <c r="E84" s="14" t="s">
        <v>218</v>
      </c>
      <c r="F84" s="14" t="s">
        <v>222</v>
      </c>
      <c r="G84" s="14" t="s">
        <v>220</v>
      </c>
      <c r="H84" s="15">
        <v>3</v>
      </c>
      <c r="I84" s="31" t="s">
        <v>19</v>
      </c>
      <c r="J84" s="28">
        <v>91</v>
      </c>
      <c r="K84" s="122">
        <v>89.67</v>
      </c>
      <c r="L84" s="122">
        <v>67.585</v>
      </c>
      <c r="M84" s="123">
        <v>2</v>
      </c>
      <c r="N84" s="123" t="s">
        <v>20</v>
      </c>
    </row>
    <row r="85" s="114" customFormat="1" ht="28" customHeight="1" spans="1:14">
      <c r="A85" s="11">
        <v>80</v>
      </c>
      <c r="B85" s="14">
        <v>6</v>
      </c>
      <c r="C85" s="14">
        <v>5</v>
      </c>
      <c r="D85" s="13" t="s">
        <v>223</v>
      </c>
      <c r="E85" s="14" t="s">
        <v>218</v>
      </c>
      <c r="F85" s="14" t="s">
        <v>224</v>
      </c>
      <c r="G85" s="14" t="s">
        <v>220</v>
      </c>
      <c r="H85" s="15">
        <v>3</v>
      </c>
      <c r="I85" s="31" t="s">
        <v>19</v>
      </c>
      <c r="J85" s="28">
        <v>103</v>
      </c>
      <c r="K85" s="122">
        <v>79</v>
      </c>
      <c r="L85" s="122">
        <v>65.25</v>
      </c>
      <c r="M85" s="123">
        <v>3</v>
      </c>
      <c r="N85" s="123" t="s">
        <v>20</v>
      </c>
    </row>
    <row r="86" s="114" customFormat="1" ht="28" customHeight="1" spans="1:14">
      <c r="A86" s="19">
        <v>81</v>
      </c>
      <c r="B86" s="17">
        <v>6</v>
      </c>
      <c r="C86" s="17">
        <v>8</v>
      </c>
      <c r="D86" s="41" t="s">
        <v>225</v>
      </c>
      <c r="E86" s="17" t="s">
        <v>218</v>
      </c>
      <c r="F86" s="17" t="s">
        <v>226</v>
      </c>
      <c r="G86" s="17" t="s">
        <v>220</v>
      </c>
      <c r="H86" s="42">
        <v>3</v>
      </c>
      <c r="I86" s="43" t="s">
        <v>19</v>
      </c>
      <c r="J86" s="44">
        <v>91.5</v>
      </c>
      <c r="K86" s="124">
        <v>76.33</v>
      </c>
      <c r="L86" s="124">
        <v>61.04</v>
      </c>
      <c r="M86" s="125">
        <v>4</v>
      </c>
      <c r="N86" s="125"/>
    </row>
    <row r="87" s="114" customFormat="1" ht="28" customHeight="1" spans="1:14">
      <c r="A87" s="30">
        <v>83</v>
      </c>
      <c r="B87" s="22">
        <v>5</v>
      </c>
      <c r="C87" s="22">
        <v>3</v>
      </c>
      <c r="D87" s="21" t="s">
        <v>227</v>
      </c>
      <c r="E87" s="22" t="s">
        <v>228</v>
      </c>
      <c r="F87" s="22" t="s">
        <v>229</v>
      </c>
      <c r="G87" s="22" t="s">
        <v>230</v>
      </c>
      <c r="H87" s="23">
        <v>3</v>
      </c>
      <c r="I87" s="35" t="s">
        <v>19</v>
      </c>
      <c r="J87" s="36">
        <v>156.5</v>
      </c>
      <c r="K87" s="126">
        <v>87.67</v>
      </c>
      <c r="L87" s="126">
        <v>82.96</v>
      </c>
      <c r="M87" s="127">
        <v>1</v>
      </c>
      <c r="N87" s="127" t="s">
        <v>20</v>
      </c>
    </row>
    <row r="88" s="114" customFormat="1" ht="28" customHeight="1" spans="1:14">
      <c r="A88" s="11">
        <v>84</v>
      </c>
      <c r="B88" s="14">
        <v>5</v>
      </c>
      <c r="C88" s="14">
        <v>10</v>
      </c>
      <c r="D88" s="13" t="s">
        <v>231</v>
      </c>
      <c r="E88" s="14" t="s">
        <v>228</v>
      </c>
      <c r="F88" s="14" t="s">
        <v>232</v>
      </c>
      <c r="G88" s="14" t="s">
        <v>230</v>
      </c>
      <c r="H88" s="15">
        <v>3</v>
      </c>
      <c r="I88" s="31" t="s">
        <v>19</v>
      </c>
      <c r="J88" s="28">
        <v>144</v>
      </c>
      <c r="K88" s="122">
        <v>88</v>
      </c>
      <c r="L88" s="122">
        <v>80</v>
      </c>
      <c r="M88" s="123">
        <v>2</v>
      </c>
      <c r="N88" s="127" t="s">
        <v>20</v>
      </c>
    </row>
    <row r="89" s="114" customFormat="1" ht="28" customHeight="1" spans="1:14">
      <c r="A89" s="11">
        <v>85</v>
      </c>
      <c r="B89" s="14">
        <v>5</v>
      </c>
      <c r="C89" s="14">
        <v>4</v>
      </c>
      <c r="D89" s="13" t="s">
        <v>233</v>
      </c>
      <c r="E89" s="14" t="s">
        <v>228</v>
      </c>
      <c r="F89" s="14" t="s">
        <v>234</v>
      </c>
      <c r="G89" s="14" t="s">
        <v>230</v>
      </c>
      <c r="H89" s="15">
        <v>3</v>
      </c>
      <c r="I89" s="31" t="s">
        <v>19</v>
      </c>
      <c r="J89" s="28">
        <v>133.5</v>
      </c>
      <c r="K89" s="122">
        <v>93</v>
      </c>
      <c r="L89" s="122">
        <v>79.875</v>
      </c>
      <c r="M89" s="123">
        <v>3</v>
      </c>
      <c r="N89" s="127" t="s">
        <v>20</v>
      </c>
    </row>
    <row r="90" s="114" customFormat="1" ht="28" customHeight="1" spans="1:14">
      <c r="A90" s="11">
        <v>88</v>
      </c>
      <c r="B90" s="14">
        <v>5</v>
      </c>
      <c r="C90" s="14">
        <v>8</v>
      </c>
      <c r="D90" s="13" t="s">
        <v>235</v>
      </c>
      <c r="E90" s="14" t="s">
        <v>228</v>
      </c>
      <c r="F90" s="14" t="s">
        <v>236</v>
      </c>
      <c r="G90" s="14" t="s">
        <v>230</v>
      </c>
      <c r="H90" s="15">
        <v>3</v>
      </c>
      <c r="I90" s="31" t="s">
        <v>19</v>
      </c>
      <c r="J90" s="28">
        <v>127</v>
      </c>
      <c r="K90" s="122">
        <v>92.17</v>
      </c>
      <c r="L90" s="122">
        <v>77.835</v>
      </c>
      <c r="M90" s="123">
        <v>4</v>
      </c>
      <c r="N90" s="123"/>
    </row>
    <row r="91" s="114" customFormat="1" ht="28" customHeight="1" spans="1:14">
      <c r="A91" s="11">
        <v>86</v>
      </c>
      <c r="B91" s="14">
        <v>5</v>
      </c>
      <c r="C91" s="14">
        <v>9</v>
      </c>
      <c r="D91" s="13" t="s">
        <v>237</v>
      </c>
      <c r="E91" s="14" t="s">
        <v>228</v>
      </c>
      <c r="F91" s="14" t="s">
        <v>238</v>
      </c>
      <c r="G91" s="14" t="s">
        <v>230</v>
      </c>
      <c r="H91" s="15">
        <v>3</v>
      </c>
      <c r="I91" s="31" t="s">
        <v>19</v>
      </c>
      <c r="J91" s="28">
        <v>130.5</v>
      </c>
      <c r="K91" s="122">
        <v>90</v>
      </c>
      <c r="L91" s="122">
        <v>77.625</v>
      </c>
      <c r="M91" s="123">
        <v>5</v>
      </c>
      <c r="N91" s="123"/>
    </row>
    <row r="92" s="114" customFormat="1" ht="28" customHeight="1" spans="1:14">
      <c r="A92" s="11">
        <v>87</v>
      </c>
      <c r="B92" s="14">
        <v>5</v>
      </c>
      <c r="C92" s="14">
        <v>12</v>
      </c>
      <c r="D92" s="13" t="s">
        <v>239</v>
      </c>
      <c r="E92" s="14" t="s">
        <v>228</v>
      </c>
      <c r="F92" s="14" t="s">
        <v>240</v>
      </c>
      <c r="G92" s="14" t="s">
        <v>230</v>
      </c>
      <c r="H92" s="15">
        <v>3</v>
      </c>
      <c r="I92" s="31" t="s">
        <v>19</v>
      </c>
      <c r="J92" s="28">
        <v>127.5</v>
      </c>
      <c r="K92" s="122">
        <v>85.67</v>
      </c>
      <c r="L92" s="122">
        <v>74.71</v>
      </c>
      <c r="M92" s="123">
        <v>6</v>
      </c>
      <c r="N92" s="123"/>
    </row>
    <row r="93" s="114" customFormat="1" ht="28" customHeight="1" spans="1:14">
      <c r="A93" s="11">
        <v>90</v>
      </c>
      <c r="B93" s="14">
        <v>5</v>
      </c>
      <c r="C93" s="14">
        <v>5</v>
      </c>
      <c r="D93" s="80" t="s">
        <v>241</v>
      </c>
      <c r="E93" s="80" t="s">
        <v>228</v>
      </c>
      <c r="F93" s="80" t="s">
        <v>242</v>
      </c>
      <c r="G93" s="80" t="s">
        <v>230</v>
      </c>
      <c r="H93" s="15">
        <v>3</v>
      </c>
      <c r="I93" s="11" t="s">
        <v>19</v>
      </c>
      <c r="J93" s="11">
        <v>122</v>
      </c>
      <c r="K93" s="122">
        <v>85.67</v>
      </c>
      <c r="L93" s="122">
        <v>73.335</v>
      </c>
      <c r="M93" s="123">
        <v>7</v>
      </c>
      <c r="N93" s="123"/>
    </row>
    <row r="94" s="114" customFormat="1" ht="28" customHeight="1" spans="1:14">
      <c r="A94" s="19">
        <v>89</v>
      </c>
      <c r="B94" s="17">
        <v>5</v>
      </c>
      <c r="C94" s="17">
        <v>13</v>
      </c>
      <c r="D94" s="41" t="s">
        <v>243</v>
      </c>
      <c r="E94" s="17" t="s">
        <v>228</v>
      </c>
      <c r="F94" s="17" t="s">
        <v>244</v>
      </c>
      <c r="G94" s="17" t="s">
        <v>230</v>
      </c>
      <c r="H94" s="42">
        <v>3</v>
      </c>
      <c r="I94" s="43" t="s">
        <v>19</v>
      </c>
      <c r="J94" s="44">
        <v>115.5</v>
      </c>
      <c r="K94" s="124">
        <v>87.33</v>
      </c>
      <c r="L94" s="124">
        <v>72.54</v>
      </c>
      <c r="M94" s="125">
        <v>8</v>
      </c>
      <c r="N94" s="125"/>
    </row>
    <row r="95" s="114" customFormat="1" ht="28" customHeight="1" spans="1:14">
      <c r="A95" s="30">
        <v>91</v>
      </c>
      <c r="B95" s="22">
        <v>1</v>
      </c>
      <c r="C95" s="22">
        <v>20</v>
      </c>
      <c r="D95" s="21" t="s">
        <v>245</v>
      </c>
      <c r="E95" s="136" t="s">
        <v>246</v>
      </c>
      <c r="F95" s="22" t="s">
        <v>247</v>
      </c>
      <c r="G95" s="22" t="s">
        <v>248</v>
      </c>
      <c r="H95" s="23">
        <v>2</v>
      </c>
      <c r="I95" s="35" t="s">
        <v>19</v>
      </c>
      <c r="J95" s="36">
        <v>136.5</v>
      </c>
      <c r="K95" s="126">
        <v>87</v>
      </c>
      <c r="L95" s="126">
        <v>77.625</v>
      </c>
      <c r="M95" s="127">
        <v>1</v>
      </c>
      <c r="N95" s="127" t="s">
        <v>20</v>
      </c>
    </row>
    <row r="96" s="114" customFormat="1" ht="28" customHeight="1" spans="1:14">
      <c r="A96" s="11">
        <v>96</v>
      </c>
      <c r="B96" s="14">
        <v>1</v>
      </c>
      <c r="C96" s="14">
        <v>15</v>
      </c>
      <c r="D96" s="80" t="s">
        <v>249</v>
      </c>
      <c r="E96" s="80" t="s">
        <v>246</v>
      </c>
      <c r="F96" s="80" t="s">
        <v>250</v>
      </c>
      <c r="G96" s="80" t="s">
        <v>248</v>
      </c>
      <c r="H96" s="15">
        <v>2</v>
      </c>
      <c r="I96" s="11" t="s">
        <v>41</v>
      </c>
      <c r="J96" s="11">
        <v>107.5</v>
      </c>
      <c r="K96" s="122">
        <v>89</v>
      </c>
      <c r="L96" s="122">
        <v>71.375</v>
      </c>
      <c r="M96" s="123">
        <v>2</v>
      </c>
      <c r="N96" s="123" t="s">
        <v>20</v>
      </c>
    </row>
    <row r="97" s="114" customFormat="1" ht="28" customHeight="1" spans="1:14">
      <c r="A97" s="11">
        <v>95</v>
      </c>
      <c r="B97" s="14">
        <v>1</v>
      </c>
      <c r="C97" s="14">
        <v>16</v>
      </c>
      <c r="D97" s="80" t="s">
        <v>251</v>
      </c>
      <c r="E97" s="80" t="s">
        <v>246</v>
      </c>
      <c r="F97" s="80" t="s">
        <v>252</v>
      </c>
      <c r="G97" s="80" t="s">
        <v>248</v>
      </c>
      <c r="H97" s="15">
        <v>2</v>
      </c>
      <c r="I97" s="11" t="s">
        <v>19</v>
      </c>
      <c r="J97" s="11">
        <v>107.5</v>
      </c>
      <c r="K97" s="122">
        <v>85.33</v>
      </c>
      <c r="L97" s="122">
        <v>69.54</v>
      </c>
      <c r="M97" s="123">
        <v>3</v>
      </c>
      <c r="N97" s="123"/>
    </row>
    <row r="98" s="114" customFormat="1" ht="28" customHeight="1" spans="1:14">
      <c r="A98" s="11">
        <v>93</v>
      </c>
      <c r="B98" s="14">
        <v>1</v>
      </c>
      <c r="C98" s="14">
        <v>19</v>
      </c>
      <c r="D98" s="13" t="s">
        <v>253</v>
      </c>
      <c r="E98" s="14" t="s">
        <v>246</v>
      </c>
      <c r="F98" s="14" t="s">
        <v>254</v>
      </c>
      <c r="G98" s="14" t="s">
        <v>248</v>
      </c>
      <c r="H98" s="15">
        <v>2</v>
      </c>
      <c r="I98" s="31" t="s">
        <v>19</v>
      </c>
      <c r="J98" s="28">
        <v>97.5</v>
      </c>
      <c r="K98" s="122">
        <v>87</v>
      </c>
      <c r="L98" s="122">
        <v>67.875</v>
      </c>
      <c r="M98" s="123">
        <v>4</v>
      </c>
      <c r="N98" s="123"/>
    </row>
    <row r="99" s="114" customFormat="1" ht="28" customHeight="1" spans="1:14">
      <c r="A99" s="11">
        <v>92</v>
      </c>
      <c r="B99" s="14">
        <v>1</v>
      </c>
      <c r="C99" s="14">
        <v>17</v>
      </c>
      <c r="D99" s="13" t="s">
        <v>255</v>
      </c>
      <c r="E99" s="14" t="s">
        <v>246</v>
      </c>
      <c r="F99" s="14" t="s">
        <v>256</v>
      </c>
      <c r="G99" s="14" t="s">
        <v>248</v>
      </c>
      <c r="H99" s="15">
        <v>2</v>
      </c>
      <c r="I99" s="31" t="s">
        <v>19</v>
      </c>
      <c r="J99" s="28">
        <v>102</v>
      </c>
      <c r="K99" s="122">
        <v>83.67</v>
      </c>
      <c r="L99" s="122">
        <v>67.335</v>
      </c>
      <c r="M99" s="123">
        <v>5</v>
      </c>
      <c r="N99" s="123"/>
    </row>
    <row r="100" s="114" customFormat="1" ht="28" customHeight="1" spans="1:14">
      <c r="A100" s="19">
        <v>94</v>
      </c>
      <c r="B100" s="17">
        <v>1</v>
      </c>
      <c r="C100" s="17">
        <v>18</v>
      </c>
      <c r="D100" s="41" t="s">
        <v>257</v>
      </c>
      <c r="E100" s="17" t="s">
        <v>246</v>
      </c>
      <c r="F100" s="17" t="s">
        <v>258</v>
      </c>
      <c r="G100" s="17" t="s">
        <v>248</v>
      </c>
      <c r="H100" s="42">
        <v>2</v>
      </c>
      <c r="I100" s="43" t="s">
        <v>19</v>
      </c>
      <c r="J100" s="44">
        <v>89.5</v>
      </c>
      <c r="K100" s="124">
        <v>83.33</v>
      </c>
      <c r="L100" s="124">
        <v>64.04</v>
      </c>
      <c r="M100" s="125">
        <v>6</v>
      </c>
      <c r="N100" s="125"/>
    </row>
    <row r="101" s="114" customFormat="1" ht="28" customHeight="1" spans="1:14">
      <c r="A101" s="30">
        <v>107</v>
      </c>
      <c r="B101" s="22">
        <v>2</v>
      </c>
      <c r="C101" s="22">
        <v>8</v>
      </c>
      <c r="D101" s="50" t="s">
        <v>259</v>
      </c>
      <c r="E101" s="50" t="s">
        <v>260</v>
      </c>
      <c r="F101" s="50" t="s">
        <v>261</v>
      </c>
      <c r="G101" s="50" t="s">
        <v>262</v>
      </c>
      <c r="H101" s="23">
        <v>6</v>
      </c>
      <c r="I101" s="22" t="s">
        <v>19</v>
      </c>
      <c r="J101" s="30">
        <v>136</v>
      </c>
      <c r="K101" s="126">
        <v>88.33</v>
      </c>
      <c r="L101" s="126">
        <v>78.165</v>
      </c>
      <c r="M101" s="127">
        <v>1</v>
      </c>
      <c r="N101" s="127" t="s">
        <v>20</v>
      </c>
    </row>
    <row r="102" s="114" customFormat="1" ht="28" customHeight="1" spans="1:14">
      <c r="A102" s="11">
        <v>99</v>
      </c>
      <c r="B102" s="14">
        <v>2</v>
      </c>
      <c r="C102" s="14">
        <v>5</v>
      </c>
      <c r="D102" s="13" t="s">
        <v>263</v>
      </c>
      <c r="E102" s="14" t="s">
        <v>260</v>
      </c>
      <c r="F102" s="14" t="s">
        <v>264</v>
      </c>
      <c r="G102" s="14" t="s">
        <v>262</v>
      </c>
      <c r="H102" s="15">
        <v>6</v>
      </c>
      <c r="I102" s="13" t="s">
        <v>19</v>
      </c>
      <c r="J102" s="28">
        <v>127</v>
      </c>
      <c r="K102" s="122">
        <v>90.67</v>
      </c>
      <c r="L102" s="122">
        <v>77.085</v>
      </c>
      <c r="M102" s="123">
        <v>2</v>
      </c>
      <c r="N102" s="127" t="s">
        <v>20</v>
      </c>
    </row>
    <row r="103" s="114" customFormat="1" ht="28" customHeight="1" spans="1:14">
      <c r="A103" s="11">
        <v>100</v>
      </c>
      <c r="B103" s="14">
        <v>2</v>
      </c>
      <c r="C103" s="14">
        <v>22</v>
      </c>
      <c r="D103" s="13" t="s">
        <v>265</v>
      </c>
      <c r="E103" s="14" t="s">
        <v>260</v>
      </c>
      <c r="F103" s="14" t="s">
        <v>266</v>
      </c>
      <c r="G103" s="14" t="s">
        <v>262</v>
      </c>
      <c r="H103" s="15">
        <v>6</v>
      </c>
      <c r="I103" s="13" t="s">
        <v>19</v>
      </c>
      <c r="J103" s="28">
        <v>125</v>
      </c>
      <c r="K103" s="122">
        <v>87.67</v>
      </c>
      <c r="L103" s="122">
        <v>75.085</v>
      </c>
      <c r="M103" s="127">
        <v>3</v>
      </c>
      <c r="N103" s="127" t="s">
        <v>20</v>
      </c>
    </row>
    <row r="104" s="114" customFormat="1" ht="28" customHeight="1" spans="1:14">
      <c r="A104" s="11">
        <v>98</v>
      </c>
      <c r="B104" s="14">
        <v>2</v>
      </c>
      <c r="C104" s="14">
        <v>15</v>
      </c>
      <c r="D104" s="13" t="s">
        <v>267</v>
      </c>
      <c r="E104" s="14" t="s">
        <v>260</v>
      </c>
      <c r="F104" s="14" t="s">
        <v>268</v>
      </c>
      <c r="G104" s="14" t="s">
        <v>262</v>
      </c>
      <c r="H104" s="15">
        <v>6</v>
      </c>
      <c r="I104" s="13" t="s">
        <v>19</v>
      </c>
      <c r="J104" s="28">
        <v>132.5</v>
      </c>
      <c r="K104" s="122">
        <v>81.67</v>
      </c>
      <c r="L104" s="122">
        <v>73.96</v>
      </c>
      <c r="M104" s="123">
        <v>4</v>
      </c>
      <c r="N104" s="127" t="s">
        <v>20</v>
      </c>
    </row>
    <row r="105" s="114" customFormat="1" ht="28" customHeight="1" spans="1:14">
      <c r="A105" s="11">
        <v>103</v>
      </c>
      <c r="B105" s="14">
        <v>2</v>
      </c>
      <c r="C105" s="14">
        <v>18</v>
      </c>
      <c r="D105" s="13" t="s">
        <v>269</v>
      </c>
      <c r="E105" s="14" t="s">
        <v>260</v>
      </c>
      <c r="F105" s="14" t="s">
        <v>270</v>
      </c>
      <c r="G105" s="14" t="s">
        <v>262</v>
      </c>
      <c r="H105" s="15">
        <v>6</v>
      </c>
      <c r="I105" s="13" t="s">
        <v>19</v>
      </c>
      <c r="J105" s="28">
        <v>116</v>
      </c>
      <c r="K105" s="122">
        <v>86.33</v>
      </c>
      <c r="L105" s="122">
        <v>72.165</v>
      </c>
      <c r="M105" s="127">
        <v>5</v>
      </c>
      <c r="N105" s="127" t="s">
        <v>20</v>
      </c>
    </row>
    <row r="106" s="114" customFormat="1" ht="28" customHeight="1" spans="1:14">
      <c r="A106" s="11">
        <v>101</v>
      </c>
      <c r="B106" s="14">
        <v>2</v>
      </c>
      <c r="C106" s="14">
        <v>10</v>
      </c>
      <c r="D106" s="13" t="s">
        <v>271</v>
      </c>
      <c r="E106" s="14" t="s">
        <v>260</v>
      </c>
      <c r="F106" s="14" t="s">
        <v>272</v>
      </c>
      <c r="G106" s="14" t="s">
        <v>262</v>
      </c>
      <c r="H106" s="15">
        <v>6</v>
      </c>
      <c r="I106" s="13" t="s">
        <v>19</v>
      </c>
      <c r="J106" s="28">
        <v>122</v>
      </c>
      <c r="K106" s="122">
        <v>82.67</v>
      </c>
      <c r="L106" s="122">
        <v>71.835</v>
      </c>
      <c r="M106" s="123">
        <v>6</v>
      </c>
      <c r="N106" s="127" t="s">
        <v>20</v>
      </c>
    </row>
    <row r="107" s="114" customFormat="1" ht="28" customHeight="1" spans="1:14">
      <c r="A107" s="11">
        <v>110</v>
      </c>
      <c r="B107" s="14">
        <v>2</v>
      </c>
      <c r="C107" s="14">
        <v>4</v>
      </c>
      <c r="D107" s="80" t="s">
        <v>273</v>
      </c>
      <c r="E107" s="80" t="s">
        <v>260</v>
      </c>
      <c r="F107" s="80" t="s">
        <v>274</v>
      </c>
      <c r="G107" s="80" t="s">
        <v>262</v>
      </c>
      <c r="H107" s="15">
        <v>6</v>
      </c>
      <c r="I107" s="14" t="s">
        <v>19</v>
      </c>
      <c r="J107" s="11">
        <v>121.5</v>
      </c>
      <c r="K107" s="122">
        <v>82.33</v>
      </c>
      <c r="L107" s="122">
        <v>71.54</v>
      </c>
      <c r="M107" s="127">
        <v>7</v>
      </c>
      <c r="N107" s="123"/>
    </row>
    <row r="108" s="114" customFormat="1" ht="28" customHeight="1" spans="1:14">
      <c r="A108" s="11">
        <v>102</v>
      </c>
      <c r="B108" s="14">
        <v>2</v>
      </c>
      <c r="C108" s="14">
        <v>6</v>
      </c>
      <c r="D108" s="13" t="s">
        <v>275</v>
      </c>
      <c r="E108" s="14" t="s">
        <v>260</v>
      </c>
      <c r="F108" s="14" t="s">
        <v>276</v>
      </c>
      <c r="G108" s="14" t="s">
        <v>262</v>
      </c>
      <c r="H108" s="15">
        <v>6</v>
      </c>
      <c r="I108" s="13" t="s">
        <v>19</v>
      </c>
      <c r="J108" s="28">
        <v>121</v>
      </c>
      <c r="K108" s="122">
        <v>82.33</v>
      </c>
      <c r="L108" s="122">
        <v>71.415</v>
      </c>
      <c r="M108" s="123">
        <v>8</v>
      </c>
      <c r="N108" s="123"/>
    </row>
    <row r="109" s="114" customFormat="1" ht="28" customHeight="1" spans="1:14">
      <c r="A109" s="11">
        <v>109</v>
      </c>
      <c r="B109" s="14">
        <v>2</v>
      </c>
      <c r="C109" s="14">
        <v>13</v>
      </c>
      <c r="D109" s="80" t="s">
        <v>277</v>
      </c>
      <c r="E109" s="80" t="s">
        <v>260</v>
      </c>
      <c r="F109" s="80" t="s">
        <v>278</v>
      </c>
      <c r="G109" s="80" t="s">
        <v>262</v>
      </c>
      <c r="H109" s="15">
        <v>6</v>
      </c>
      <c r="I109" s="14" t="s">
        <v>19</v>
      </c>
      <c r="J109" s="11">
        <v>122</v>
      </c>
      <c r="K109" s="122">
        <v>78.67</v>
      </c>
      <c r="L109" s="122">
        <v>69.835</v>
      </c>
      <c r="M109" s="127">
        <v>9</v>
      </c>
      <c r="N109" s="123"/>
    </row>
    <row r="110" s="114" customFormat="1" ht="28" customHeight="1" spans="1:14">
      <c r="A110" s="11">
        <v>105</v>
      </c>
      <c r="B110" s="14">
        <v>2</v>
      </c>
      <c r="C110" s="14">
        <v>20</v>
      </c>
      <c r="D110" s="13" t="s">
        <v>279</v>
      </c>
      <c r="E110" s="14" t="s">
        <v>260</v>
      </c>
      <c r="F110" s="14" t="s">
        <v>280</v>
      </c>
      <c r="G110" s="14" t="s">
        <v>262</v>
      </c>
      <c r="H110" s="15">
        <v>6</v>
      </c>
      <c r="I110" s="13" t="s">
        <v>19</v>
      </c>
      <c r="J110" s="28">
        <v>100</v>
      </c>
      <c r="K110" s="122">
        <v>87.33</v>
      </c>
      <c r="L110" s="122">
        <v>68.665</v>
      </c>
      <c r="M110" s="123">
        <v>10</v>
      </c>
      <c r="N110" s="123"/>
    </row>
    <row r="111" s="114" customFormat="1" ht="28" customHeight="1" spans="1:14">
      <c r="A111" s="11">
        <v>104</v>
      </c>
      <c r="B111" s="14">
        <v>2</v>
      </c>
      <c r="C111" s="14">
        <v>7</v>
      </c>
      <c r="D111" s="13" t="s">
        <v>281</v>
      </c>
      <c r="E111" s="14" t="s">
        <v>260</v>
      </c>
      <c r="F111" s="14" t="s">
        <v>282</v>
      </c>
      <c r="G111" s="14" t="s">
        <v>262</v>
      </c>
      <c r="H111" s="15">
        <v>6</v>
      </c>
      <c r="I111" s="13" t="s">
        <v>19</v>
      </c>
      <c r="J111" s="28">
        <v>102.5</v>
      </c>
      <c r="K111" s="122">
        <v>79.67</v>
      </c>
      <c r="L111" s="122">
        <v>65.46</v>
      </c>
      <c r="M111" s="127">
        <v>11</v>
      </c>
      <c r="N111" s="123"/>
    </row>
    <row r="112" s="114" customFormat="1" ht="28" customHeight="1" spans="1:14">
      <c r="A112" s="11">
        <v>106</v>
      </c>
      <c r="B112" s="14">
        <v>2</v>
      </c>
      <c r="C112" s="14">
        <v>19</v>
      </c>
      <c r="D112" s="13" t="s">
        <v>283</v>
      </c>
      <c r="E112" s="14" t="s">
        <v>260</v>
      </c>
      <c r="F112" s="14" t="s">
        <v>284</v>
      </c>
      <c r="G112" s="14" t="s">
        <v>262</v>
      </c>
      <c r="H112" s="15">
        <v>6</v>
      </c>
      <c r="I112" s="13" t="s">
        <v>19</v>
      </c>
      <c r="J112" s="28">
        <v>98</v>
      </c>
      <c r="K112" s="122">
        <v>78.67</v>
      </c>
      <c r="L112" s="122">
        <v>63.835</v>
      </c>
      <c r="M112" s="127">
        <v>12</v>
      </c>
      <c r="N112" s="123"/>
    </row>
    <row r="113" s="114" customFormat="1" ht="28" customHeight="1" spans="1:14">
      <c r="A113" s="11">
        <v>97</v>
      </c>
      <c r="B113" s="14">
        <v>2</v>
      </c>
      <c r="C113" s="14"/>
      <c r="D113" s="13" t="s">
        <v>285</v>
      </c>
      <c r="E113" s="135" t="s">
        <v>260</v>
      </c>
      <c r="F113" s="14" t="s">
        <v>286</v>
      </c>
      <c r="G113" s="14" t="s">
        <v>262</v>
      </c>
      <c r="H113" s="15">
        <v>6</v>
      </c>
      <c r="I113" s="13" t="s">
        <v>19</v>
      </c>
      <c r="J113" s="28">
        <v>138.5</v>
      </c>
      <c r="K113" s="122" t="s">
        <v>287</v>
      </c>
      <c r="L113" s="122">
        <v>34.625</v>
      </c>
      <c r="M113" s="123">
        <v>13</v>
      </c>
      <c r="N113" s="123"/>
    </row>
    <row r="114" s="114" customFormat="1" ht="28" customHeight="1" spans="1:14">
      <c r="A114" s="19">
        <v>108</v>
      </c>
      <c r="B114" s="17">
        <v>2</v>
      </c>
      <c r="C114" s="17"/>
      <c r="D114" s="68" t="s">
        <v>288</v>
      </c>
      <c r="E114" s="68" t="s">
        <v>260</v>
      </c>
      <c r="F114" s="68" t="s">
        <v>289</v>
      </c>
      <c r="G114" s="68" t="s">
        <v>262</v>
      </c>
      <c r="H114" s="42">
        <v>6</v>
      </c>
      <c r="I114" s="17" t="s">
        <v>19</v>
      </c>
      <c r="J114" s="19">
        <v>129.5</v>
      </c>
      <c r="K114" s="124" t="s">
        <v>287</v>
      </c>
      <c r="L114" s="124">
        <v>32.375</v>
      </c>
      <c r="M114" s="125">
        <v>14</v>
      </c>
      <c r="N114" s="125"/>
    </row>
    <row r="115" s="114" customFormat="1" ht="28" customHeight="1" spans="1:14">
      <c r="A115" s="30">
        <v>111</v>
      </c>
      <c r="B115" s="22">
        <v>3</v>
      </c>
      <c r="C115" s="22">
        <v>28</v>
      </c>
      <c r="D115" s="21" t="s">
        <v>290</v>
      </c>
      <c r="E115" s="22" t="s">
        <v>291</v>
      </c>
      <c r="F115" s="22" t="s">
        <v>292</v>
      </c>
      <c r="G115" s="22" t="s">
        <v>293</v>
      </c>
      <c r="H115" s="23">
        <v>6</v>
      </c>
      <c r="I115" s="21" t="s">
        <v>19</v>
      </c>
      <c r="J115" s="36">
        <v>154</v>
      </c>
      <c r="K115" s="126">
        <v>92.33</v>
      </c>
      <c r="L115" s="126">
        <v>84.665</v>
      </c>
      <c r="M115" s="127">
        <v>1</v>
      </c>
      <c r="N115" s="127" t="s">
        <v>20</v>
      </c>
    </row>
    <row r="116" s="114" customFormat="1" ht="28" customHeight="1" spans="1:14">
      <c r="A116" s="11">
        <v>113</v>
      </c>
      <c r="B116" s="14">
        <v>3</v>
      </c>
      <c r="C116" s="14">
        <v>7</v>
      </c>
      <c r="D116" s="13" t="s">
        <v>294</v>
      </c>
      <c r="E116" s="14" t="s">
        <v>291</v>
      </c>
      <c r="F116" s="14" t="s">
        <v>295</v>
      </c>
      <c r="G116" s="14" t="s">
        <v>293</v>
      </c>
      <c r="H116" s="15">
        <v>6</v>
      </c>
      <c r="I116" s="13" t="s">
        <v>19</v>
      </c>
      <c r="J116" s="28">
        <v>147</v>
      </c>
      <c r="K116" s="122">
        <v>94.67</v>
      </c>
      <c r="L116" s="122">
        <v>84.085</v>
      </c>
      <c r="M116" s="123">
        <v>2</v>
      </c>
      <c r="N116" s="127" t="s">
        <v>20</v>
      </c>
    </row>
    <row r="117" s="114" customFormat="1" ht="28" customHeight="1" spans="1:14">
      <c r="A117" s="11">
        <v>112</v>
      </c>
      <c r="B117" s="14">
        <v>3</v>
      </c>
      <c r="C117" s="14">
        <v>23</v>
      </c>
      <c r="D117" s="13" t="s">
        <v>296</v>
      </c>
      <c r="E117" s="14" t="s">
        <v>291</v>
      </c>
      <c r="F117" s="14" t="s">
        <v>297</v>
      </c>
      <c r="G117" s="14" t="s">
        <v>293</v>
      </c>
      <c r="H117" s="15">
        <v>6</v>
      </c>
      <c r="I117" s="13" t="s">
        <v>19</v>
      </c>
      <c r="J117" s="28">
        <v>149</v>
      </c>
      <c r="K117" s="122">
        <v>90.67</v>
      </c>
      <c r="L117" s="122">
        <v>82.585</v>
      </c>
      <c r="M117" s="127">
        <v>3</v>
      </c>
      <c r="N117" s="127" t="s">
        <v>20</v>
      </c>
    </row>
    <row r="118" s="114" customFormat="1" ht="28" customHeight="1" spans="1:14">
      <c r="A118" s="11">
        <v>116</v>
      </c>
      <c r="B118" s="14">
        <v>3</v>
      </c>
      <c r="C118" s="14">
        <v>16</v>
      </c>
      <c r="D118" s="13" t="s">
        <v>298</v>
      </c>
      <c r="E118" s="14" t="s">
        <v>291</v>
      </c>
      <c r="F118" s="14" t="s">
        <v>299</v>
      </c>
      <c r="G118" s="14" t="s">
        <v>293</v>
      </c>
      <c r="H118" s="15">
        <v>6</v>
      </c>
      <c r="I118" s="13" t="s">
        <v>19</v>
      </c>
      <c r="J118" s="28">
        <v>136</v>
      </c>
      <c r="K118" s="122">
        <v>94.67</v>
      </c>
      <c r="L118" s="122">
        <v>81.335</v>
      </c>
      <c r="M118" s="123">
        <v>4</v>
      </c>
      <c r="N118" s="127" t="s">
        <v>20</v>
      </c>
    </row>
    <row r="119" s="114" customFormat="1" ht="28" customHeight="1" spans="1:14">
      <c r="A119" s="11">
        <v>114</v>
      </c>
      <c r="B119" s="14">
        <v>3</v>
      </c>
      <c r="C119" s="14">
        <v>18</v>
      </c>
      <c r="D119" s="13" t="s">
        <v>300</v>
      </c>
      <c r="E119" s="14" t="s">
        <v>291</v>
      </c>
      <c r="F119" s="14" t="s">
        <v>301</v>
      </c>
      <c r="G119" s="14" t="s">
        <v>293</v>
      </c>
      <c r="H119" s="15">
        <v>6</v>
      </c>
      <c r="I119" s="13" t="s">
        <v>41</v>
      </c>
      <c r="J119" s="28">
        <v>142</v>
      </c>
      <c r="K119" s="122">
        <v>89.33</v>
      </c>
      <c r="L119" s="122">
        <v>80.165</v>
      </c>
      <c r="M119" s="127">
        <v>5</v>
      </c>
      <c r="N119" s="127" t="s">
        <v>20</v>
      </c>
    </row>
    <row r="120" s="114" customFormat="1" ht="28" customHeight="1" spans="1:14">
      <c r="A120" s="11">
        <v>115</v>
      </c>
      <c r="B120" s="14">
        <v>3</v>
      </c>
      <c r="C120" s="14">
        <v>26</v>
      </c>
      <c r="D120" s="13" t="s">
        <v>302</v>
      </c>
      <c r="E120" s="14" t="s">
        <v>291</v>
      </c>
      <c r="F120" s="14" t="s">
        <v>303</v>
      </c>
      <c r="G120" s="14" t="s">
        <v>293</v>
      </c>
      <c r="H120" s="15">
        <v>6</v>
      </c>
      <c r="I120" s="13" t="s">
        <v>19</v>
      </c>
      <c r="J120" s="28">
        <v>137.5</v>
      </c>
      <c r="K120" s="122">
        <v>91</v>
      </c>
      <c r="L120" s="122">
        <v>79.875</v>
      </c>
      <c r="M120" s="123">
        <v>6</v>
      </c>
      <c r="N120" s="127" t="s">
        <v>20</v>
      </c>
    </row>
    <row r="121" s="114" customFormat="1" ht="28" customHeight="1" spans="1:14">
      <c r="A121" s="11">
        <v>117</v>
      </c>
      <c r="B121" s="14">
        <v>3</v>
      </c>
      <c r="C121" s="14">
        <v>6</v>
      </c>
      <c r="D121" s="13" t="s">
        <v>304</v>
      </c>
      <c r="E121" s="14" t="s">
        <v>291</v>
      </c>
      <c r="F121" s="14" t="s">
        <v>305</v>
      </c>
      <c r="G121" s="14" t="s">
        <v>293</v>
      </c>
      <c r="H121" s="15">
        <v>6</v>
      </c>
      <c r="I121" s="13" t="s">
        <v>41</v>
      </c>
      <c r="J121" s="28">
        <v>121</v>
      </c>
      <c r="K121" s="122">
        <v>91</v>
      </c>
      <c r="L121" s="122">
        <v>75.75</v>
      </c>
      <c r="M121" s="127">
        <v>7</v>
      </c>
      <c r="N121" s="123"/>
    </row>
    <row r="122" s="114" customFormat="1" ht="28" customHeight="1" spans="1:14">
      <c r="A122" s="11">
        <v>120</v>
      </c>
      <c r="B122" s="14">
        <v>3</v>
      </c>
      <c r="C122" s="14">
        <v>3</v>
      </c>
      <c r="D122" s="13" t="s">
        <v>306</v>
      </c>
      <c r="E122" s="14" t="s">
        <v>291</v>
      </c>
      <c r="F122" s="14" t="s">
        <v>307</v>
      </c>
      <c r="G122" s="14" t="s">
        <v>293</v>
      </c>
      <c r="H122" s="15">
        <v>6</v>
      </c>
      <c r="I122" s="13" t="s">
        <v>19</v>
      </c>
      <c r="J122" s="28">
        <v>114.5</v>
      </c>
      <c r="K122" s="122">
        <v>93.67</v>
      </c>
      <c r="L122" s="122">
        <v>75.46</v>
      </c>
      <c r="M122" s="123">
        <v>8</v>
      </c>
      <c r="N122" s="123"/>
    </row>
    <row r="123" s="114" customFormat="1" ht="28" customHeight="1" spans="1:14">
      <c r="A123" s="11">
        <v>118</v>
      </c>
      <c r="B123" s="14">
        <v>3</v>
      </c>
      <c r="C123" s="14">
        <v>20</v>
      </c>
      <c r="D123" s="13" t="s">
        <v>308</v>
      </c>
      <c r="E123" s="14" t="s">
        <v>291</v>
      </c>
      <c r="F123" s="14" t="s">
        <v>309</v>
      </c>
      <c r="G123" s="14" t="s">
        <v>293</v>
      </c>
      <c r="H123" s="15">
        <v>6</v>
      </c>
      <c r="I123" s="13" t="s">
        <v>19</v>
      </c>
      <c r="J123" s="28">
        <v>119.5</v>
      </c>
      <c r="K123" s="122">
        <v>87.33</v>
      </c>
      <c r="L123" s="122">
        <v>73.54</v>
      </c>
      <c r="M123" s="127">
        <v>9</v>
      </c>
      <c r="N123" s="123"/>
    </row>
    <row r="124" s="114" customFormat="1" ht="28" customHeight="1" spans="1:14">
      <c r="A124" s="11">
        <v>119</v>
      </c>
      <c r="B124" s="14">
        <v>3</v>
      </c>
      <c r="C124" s="14">
        <v>25</v>
      </c>
      <c r="D124" s="13" t="s">
        <v>310</v>
      </c>
      <c r="E124" s="14" t="s">
        <v>291</v>
      </c>
      <c r="F124" s="14" t="s">
        <v>311</v>
      </c>
      <c r="G124" s="14" t="s">
        <v>293</v>
      </c>
      <c r="H124" s="15">
        <v>6</v>
      </c>
      <c r="I124" s="13" t="s">
        <v>41</v>
      </c>
      <c r="J124" s="28">
        <v>115</v>
      </c>
      <c r="K124" s="122">
        <v>87</v>
      </c>
      <c r="L124" s="122">
        <v>72.25</v>
      </c>
      <c r="M124" s="123">
        <v>10</v>
      </c>
      <c r="N124" s="123"/>
    </row>
    <row r="125" s="114" customFormat="1" ht="28" customHeight="1" spans="1:14">
      <c r="A125" s="11">
        <v>122</v>
      </c>
      <c r="B125" s="14">
        <v>3</v>
      </c>
      <c r="C125" s="14">
        <v>8</v>
      </c>
      <c r="D125" s="13" t="s">
        <v>312</v>
      </c>
      <c r="E125" s="14" t="s">
        <v>291</v>
      </c>
      <c r="F125" s="14" t="s">
        <v>313</v>
      </c>
      <c r="G125" s="14" t="s">
        <v>293</v>
      </c>
      <c r="H125" s="15">
        <v>6</v>
      </c>
      <c r="I125" s="13" t="s">
        <v>41</v>
      </c>
      <c r="J125" s="28">
        <v>109</v>
      </c>
      <c r="K125" s="122">
        <v>88.67</v>
      </c>
      <c r="L125" s="122">
        <v>71.585</v>
      </c>
      <c r="M125" s="127">
        <v>11</v>
      </c>
      <c r="N125" s="123"/>
    </row>
    <row r="126" s="114" customFormat="1" ht="28" customHeight="1" spans="1:14">
      <c r="A126" s="11">
        <v>121</v>
      </c>
      <c r="B126" s="14">
        <v>3</v>
      </c>
      <c r="C126" s="14">
        <v>15</v>
      </c>
      <c r="D126" s="13" t="s">
        <v>314</v>
      </c>
      <c r="E126" s="14" t="s">
        <v>291</v>
      </c>
      <c r="F126" s="14" t="s">
        <v>315</v>
      </c>
      <c r="G126" s="14" t="s">
        <v>293</v>
      </c>
      <c r="H126" s="15">
        <v>6</v>
      </c>
      <c r="I126" s="13" t="s">
        <v>19</v>
      </c>
      <c r="J126" s="28">
        <v>112.5</v>
      </c>
      <c r="K126" s="122">
        <v>85.33</v>
      </c>
      <c r="L126" s="122">
        <v>70.79</v>
      </c>
      <c r="M126" s="123">
        <v>12</v>
      </c>
      <c r="N126" s="123"/>
    </row>
    <row r="127" s="114" customFormat="1" ht="28" customHeight="1" spans="1:14">
      <c r="A127" s="19">
        <v>123</v>
      </c>
      <c r="B127" s="17">
        <v>3</v>
      </c>
      <c r="C127" s="17">
        <v>4</v>
      </c>
      <c r="D127" s="41" t="s">
        <v>316</v>
      </c>
      <c r="E127" s="17" t="s">
        <v>291</v>
      </c>
      <c r="F127" s="17" t="s">
        <v>317</v>
      </c>
      <c r="G127" s="17" t="s">
        <v>293</v>
      </c>
      <c r="H127" s="42">
        <v>6</v>
      </c>
      <c r="I127" s="41" t="s">
        <v>41</v>
      </c>
      <c r="J127" s="44">
        <v>94</v>
      </c>
      <c r="K127" s="124">
        <v>86</v>
      </c>
      <c r="L127" s="124">
        <v>66.5</v>
      </c>
      <c r="M127" s="125">
        <v>13</v>
      </c>
      <c r="N127" s="125"/>
    </row>
    <row r="128" s="114" customFormat="1" ht="28" customHeight="1" spans="1:14">
      <c r="A128" s="30">
        <v>124</v>
      </c>
      <c r="B128" s="22">
        <v>4</v>
      </c>
      <c r="C128" s="22">
        <v>7</v>
      </c>
      <c r="D128" s="21" t="s">
        <v>318</v>
      </c>
      <c r="E128" s="22" t="s">
        <v>319</v>
      </c>
      <c r="F128" s="22" t="s">
        <v>320</v>
      </c>
      <c r="G128" s="22" t="s">
        <v>321</v>
      </c>
      <c r="H128" s="23">
        <v>5</v>
      </c>
      <c r="I128" s="35" t="s">
        <v>19</v>
      </c>
      <c r="J128" s="36">
        <v>163.5</v>
      </c>
      <c r="K128" s="126">
        <v>88.33</v>
      </c>
      <c r="L128" s="126">
        <v>85.04</v>
      </c>
      <c r="M128" s="127">
        <v>1</v>
      </c>
      <c r="N128" s="127" t="s">
        <v>20</v>
      </c>
    </row>
    <row r="129" s="114" customFormat="1" ht="28" customHeight="1" spans="1:14">
      <c r="A129" s="11">
        <v>125</v>
      </c>
      <c r="B129" s="14">
        <v>4</v>
      </c>
      <c r="C129" s="14">
        <v>5</v>
      </c>
      <c r="D129" s="13" t="s">
        <v>322</v>
      </c>
      <c r="E129" s="14" t="s">
        <v>319</v>
      </c>
      <c r="F129" s="14" t="s">
        <v>323</v>
      </c>
      <c r="G129" s="14" t="s">
        <v>321</v>
      </c>
      <c r="H129" s="15">
        <v>5</v>
      </c>
      <c r="I129" s="31" t="s">
        <v>19</v>
      </c>
      <c r="J129" s="28">
        <v>143.5</v>
      </c>
      <c r="K129" s="122">
        <v>83</v>
      </c>
      <c r="L129" s="122">
        <v>77.375</v>
      </c>
      <c r="M129" s="123">
        <v>2</v>
      </c>
      <c r="N129" s="127" t="s">
        <v>20</v>
      </c>
    </row>
    <row r="130" s="114" customFormat="1" ht="28" customHeight="1" spans="1:14">
      <c r="A130" s="11">
        <v>136</v>
      </c>
      <c r="B130" s="14">
        <v>4</v>
      </c>
      <c r="C130" s="14">
        <v>10</v>
      </c>
      <c r="D130" s="13" t="s">
        <v>324</v>
      </c>
      <c r="E130" s="14" t="s">
        <v>319</v>
      </c>
      <c r="F130" s="14" t="s">
        <v>325</v>
      </c>
      <c r="G130" s="14" t="s">
        <v>321</v>
      </c>
      <c r="H130" s="15">
        <v>5</v>
      </c>
      <c r="I130" s="31" t="s">
        <v>19</v>
      </c>
      <c r="J130" s="28">
        <v>117.5</v>
      </c>
      <c r="K130" s="122">
        <v>92.33</v>
      </c>
      <c r="L130" s="122">
        <v>75.54</v>
      </c>
      <c r="M130" s="127">
        <v>3</v>
      </c>
      <c r="N130" s="127" t="s">
        <v>20</v>
      </c>
    </row>
    <row r="131" s="114" customFormat="1" ht="28" customHeight="1" spans="1:14">
      <c r="A131" s="11">
        <v>132</v>
      </c>
      <c r="B131" s="14">
        <v>4</v>
      </c>
      <c r="C131" s="14">
        <v>3</v>
      </c>
      <c r="D131" s="13" t="s">
        <v>326</v>
      </c>
      <c r="E131" s="14" t="s">
        <v>319</v>
      </c>
      <c r="F131" s="14" t="s">
        <v>327</v>
      </c>
      <c r="G131" s="14" t="s">
        <v>321</v>
      </c>
      <c r="H131" s="15">
        <v>5</v>
      </c>
      <c r="I131" s="31" t="s">
        <v>19</v>
      </c>
      <c r="J131" s="28">
        <v>124</v>
      </c>
      <c r="K131" s="122">
        <v>87.67</v>
      </c>
      <c r="L131" s="122">
        <v>74.835</v>
      </c>
      <c r="M131" s="123">
        <v>4</v>
      </c>
      <c r="N131" s="127" t="s">
        <v>20</v>
      </c>
    </row>
    <row r="132" s="114" customFormat="1" ht="28" customHeight="1" spans="1:14">
      <c r="A132" s="11">
        <v>126</v>
      </c>
      <c r="B132" s="14">
        <v>4</v>
      </c>
      <c r="C132" s="14">
        <v>13</v>
      </c>
      <c r="D132" s="13" t="s">
        <v>328</v>
      </c>
      <c r="E132" s="14" t="s">
        <v>319</v>
      </c>
      <c r="F132" s="14" t="s">
        <v>329</v>
      </c>
      <c r="G132" s="14" t="s">
        <v>321</v>
      </c>
      <c r="H132" s="15">
        <v>5</v>
      </c>
      <c r="I132" s="31" t="s">
        <v>19</v>
      </c>
      <c r="J132" s="28">
        <v>140</v>
      </c>
      <c r="K132" s="122">
        <v>79.33</v>
      </c>
      <c r="L132" s="122">
        <v>74.665</v>
      </c>
      <c r="M132" s="127">
        <v>5</v>
      </c>
      <c r="N132" s="127" t="s">
        <v>20</v>
      </c>
    </row>
    <row r="133" s="114" customFormat="1" ht="28" customHeight="1" spans="1:14">
      <c r="A133" s="11">
        <v>131</v>
      </c>
      <c r="B133" s="14">
        <v>4</v>
      </c>
      <c r="C133" s="14">
        <v>1</v>
      </c>
      <c r="D133" s="13" t="s">
        <v>330</v>
      </c>
      <c r="E133" s="14" t="s">
        <v>319</v>
      </c>
      <c r="F133" s="14" t="s">
        <v>331</v>
      </c>
      <c r="G133" s="14" t="s">
        <v>321</v>
      </c>
      <c r="H133" s="15">
        <v>5</v>
      </c>
      <c r="I133" s="31" t="s">
        <v>19</v>
      </c>
      <c r="J133" s="28">
        <v>124.5</v>
      </c>
      <c r="K133" s="122">
        <v>81</v>
      </c>
      <c r="L133" s="122">
        <v>71.625</v>
      </c>
      <c r="M133" s="123">
        <v>6</v>
      </c>
      <c r="N133" s="123"/>
    </row>
    <row r="134" s="114" customFormat="1" ht="28" customHeight="1" spans="1:14">
      <c r="A134" s="11">
        <v>128</v>
      </c>
      <c r="B134" s="14">
        <v>4</v>
      </c>
      <c r="C134" s="14">
        <v>8</v>
      </c>
      <c r="D134" s="13" t="s">
        <v>332</v>
      </c>
      <c r="E134" s="14" t="s">
        <v>319</v>
      </c>
      <c r="F134" s="14" t="s">
        <v>333</v>
      </c>
      <c r="G134" s="14" t="s">
        <v>321</v>
      </c>
      <c r="H134" s="15">
        <v>5</v>
      </c>
      <c r="I134" s="31" t="s">
        <v>19</v>
      </c>
      <c r="J134" s="28">
        <v>132.5</v>
      </c>
      <c r="K134" s="122">
        <v>75.67</v>
      </c>
      <c r="L134" s="122">
        <v>70.96</v>
      </c>
      <c r="M134" s="127">
        <v>7</v>
      </c>
      <c r="N134" s="123"/>
    </row>
    <row r="135" s="114" customFormat="1" ht="28" customHeight="1" spans="1:14">
      <c r="A135" s="11">
        <v>129</v>
      </c>
      <c r="B135" s="14">
        <v>4</v>
      </c>
      <c r="C135" s="14">
        <v>2</v>
      </c>
      <c r="D135" s="13" t="s">
        <v>334</v>
      </c>
      <c r="E135" s="14" t="s">
        <v>319</v>
      </c>
      <c r="F135" s="14" t="s">
        <v>335</v>
      </c>
      <c r="G135" s="14" t="s">
        <v>321</v>
      </c>
      <c r="H135" s="15">
        <v>5</v>
      </c>
      <c r="I135" s="31" t="s">
        <v>19</v>
      </c>
      <c r="J135" s="28">
        <v>129.5</v>
      </c>
      <c r="K135" s="122">
        <v>77</v>
      </c>
      <c r="L135" s="122">
        <v>70.875</v>
      </c>
      <c r="M135" s="123">
        <v>8</v>
      </c>
      <c r="N135" s="123"/>
    </row>
    <row r="136" s="114" customFormat="1" ht="28" customHeight="1" spans="1:14">
      <c r="A136" s="11">
        <v>127</v>
      </c>
      <c r="B136" s="14">
        <v>4</v>
      </c>
      <c r="C136" s="14">
        <v>12</v>
      </c>
      <c r="D136" s="13" t="s">
        <v>336</v>
      </c>
      <c r="E136" s="14" t="s">
        <v>319</v>
      </c>
      <c r="F136" s="14" t="s">
        <v>337</v>
      </c>
      <c r="G136" s="14" t="s">
        <v>321</v>
      </c>
      <c r="H136" s="15">
        <v>5</v>
      </c>
      <c r="I136" s="31" t="s">
        <v>19</v>
      </c>
      <c r="J136" s="28">
        <v>135.5</v>
      </c>
      <c r="K136" s="122">
        <v>72.67</v>
      </c>
      <c r="L136" s="122">
        <v>70.21</v>
      </c>
      <c r="M136" s="127">
        <v>9</v>
      </c>
      <c r="N136" s="123"/>
    </row>
    <row r="137" s="114" customFormat="1" ht="28" customHeight="1" spans="1:14">
      <c r="A137" s="11">
        <v>137</v>
      </c>
      <c r="B137" s="14">
        <v>4</v>
      </c>
      <c r="C137" s="14">
        <v>9</v>
      </c>
      <c r="D137" s="13" t="s">
        <v>338</v>
      </c>
      <c r="E137" s="14" t="s">
        <v>319</v>
      </c>
      <c r="F137" s="14" t="s">
        <v>339</v>
      </c>
      <c r="G137" s="14" t="s">
        <v>321</v>
      </c>
      <c r="H137" s="15">
        <v>5</v>
      </c>
      <c r="I137" s="31" t="s">
        <v>19</v>
      </c>
      <c r="J137" s="28">
        <v>110.5</v>
      </c>
      <c r="K137" s="122">
        <v>81.33</v>
      </c>
      <c r="L137" s="122">
        <v>68.29</v>
      </c>
      <c r="M137" s="123">
        <v>10</v>
      </c>
      <c r="N137" s="123"/>
    </row>
    <row r="138" s="114" customFormat="1" ht="28" customHeight="1" spans="1:14">
      <c r="A138" s="11">
        <v>134</v>
      </c>
      <c r="B138" s="14">
        <v>4</v>
      </c>
      <c r="C138" s="14">
        <v>4</v>
      </c>
      <c r="D138" s="13" t="s">
        <v>340</v>
      </c>
      <c r="E138" s="14" t="s">
        <v>319</v>
      </c>
      <c r="F138" s="14" t="s">
        <v>341</v>
      </c>
      <c r="G138" s="14" t="s">
        <v>321</v>
      </c>
      <c r="H138" s="15">
        <v>5</v>
      </c>
      <c r="I138" s="31" t="s">
        <v>19</v>
      </c>
      <c r="J138" s="28">
        <v>118.5</v>
      </c>
      <c r="K138" s="122">
        <v>77</v>
      </c>
      <c r="L138" s="122">
        <v>68.125</v>
      </c>
      <c r="M138" s="127">
        <v>11</v>
      </c>
      <c r="N138" s="123"/>
    </row>
    <row r="139" s="114" customFormat="1" ht="28" customHeight="1" spans="1:14">
      <c r="A139" s="11">
        <v>133</v>
      </c>
      <c r="B139" s="14">
        <v>4</v>
      </c>
      <c r="C139" s="14">
        <v>6</v>
      </c>
      <c r="D139" s="13" t="s">
        <v>342</v>
      </c>
      <c r="E139" s="14" t="s">
        <v>319</v>
      </c>
      <c r="F139" s="14" t="s">
        <v>343</v>
      </c>
      <c r="G139" s="14" t="s">
        <v>321</v>
      </c>
      <c r="H139" s="15">
        <v>5</v>
      </c>
      <c r="I139" s="31" t="s">
        <v>19</v>
      </c>
      <c r="J139" s="28">
        <v>121</v>
      </c>
      <c r="K139" s="122">
        <v>73</v>
      </c>
      <c r="L139" s="122">
        <v>66.75</v>
      </c>
      <c r="M139" s="123">
        <v>12</v>
      </c>
      <c r="N139" s="123"/>
    </row>
    <row r="140" s="114" customFormat="1" ht="28" customHeight="1" spans="1:14">
      <c r="A140" s="11">
        <v>138</v>
      </c>
      <c r="B140" s="14">
        <v>4</v>
      </c>
      <c r="C140" s="14">
        <v>15</v>
      </c>
      <c r="D140" s="13" t="s">
        <v>344</v>
      </c>
      <c r="E140" s="14" t="s">
        <v>319</v>
      </c>
      <c r="F140" s="14" t="s">
        <v>345</v>
      </c>
      <c r="G140" s="14" t="s">
        <v>321</v>
      </c>
      <c r="H140" s="15">
        <v>5</v>
      </c>
      <c r="I140" s="31" t="s">
        <v>19</v>
      </c>
      <c r="J140" s="28">
        <v>110.5</v>
      </c>
      <c r="K140" s="122">
        <v>77</v>
      </c>
      <c r="L140" s="122">
        <v>66.125</v>
      </c>
      <c r="M140" s="127">
        <v>13</v>
      </c>
      <c r="N140" s="123"/>
    </row>
    <row r="141" s="114" customFormat="1" ht="28" customHeight="1" spans="1:14">
      <c r="A141" s="11">
        <v>130</v>
      </c>
      <c r="B141" s="14">
        <v>4</v>
      </c>
      <c r="C141" s="14">
        <v>14</v>
      </c>
      <c r="D141" s="13" t="s">
        <v>346</v>
      </c>
      <c r="E141" s="14" t="s">
        <v>319</v>
      </c>
      <c r="F141" s="14" t="s">
        <v>347</v>
      </c>
      <c r="G141" s="14" t="s">
        <v>321</v>
      </c>
      <c r="H141" s="15">
        <v>5</v>
      </c>
      <c r="I141" s="31" t="s">
        <v>19</v>
      </c>
      <c r="J141" s="28">
        <v>128.5</v>
      </c>
      <c r="K141" s="122">
        <v>66.33</v>
      </c>
      <c r="L141" s="122">
        <v>65.29</v>
      </c>
      <c r="M141" s="123">
        <v>14</v>
      </c>
      <c r="N141" s="123"/>
    </row>
    <row r="142" s="114" customFormat="1" ht="28" customHeight="1" spans="1:14">
      <c r="A142" s="19">
        <v>135</v>
      </c>
      <c r="B142" s="17">
        <v>4</v>
      </c>
      <c r="C142" s="17">
        <v>11</v>
      </c>
      <c r="D142" s="41" t="s">
        <v>348</v>
      </c>
      <c r="E142" s="17" t="s">
        <v>319</v>
      </c>
      <c r="F142" s="17" t="s">
        <v>349</v>
      </c>
      <c r="G142" s="17" t="s">
        <v>321</v>
      </c>
      <c r="H142" s="42">
        <v>5</v>
      </c>
      <c r="I142" s="43" t="s">
        <v>19</v>
      </c>
      <c r="J142" s="44">
        <v>118.5</v>
      </c>
      <c r="K142" s="124">
        <v>70</v>
      </c>
      <c r="L142" s="124">
        <v>64.625</v>
      </c>
      <c r="M142" s="125">
        <v>15</v>
      </c>
      <c r="N142" s="125"/>
    </row>
    <row r="143" s="114" customFormat="1" ht="28" customHeight="1" spans="1:14">
      <c r="A143" s="30">
        <v>139</v>
      </c>
      <c r="B143" s="22">
        <v>7</v>
      </c>
      <c r="C143" s="22">
        <v>11</v>
      </c>
      <c r="D143" s="21" t="s">
        <v>350</v>
      </c>
      <c r="E143" s="22" t="s">
        <v>351</v>
      </c>
      <c r="F143" s="22" t="s">
        <v>352</v>
      </c>
      <c r="G143" s="22" t="s">
        <v>353</v>
      </c>
      <c r="H143" s="23">
        <v>3</v>
      </c>
      <c r="I143" s="35" t="s">
        <v>19</v>
      </c>
      <c r="J143" s="36">
        <v>156</v>
      </c>
      <c r="K143" s="126">
        <v>78.33</v>
      </c>
      <c r="L143" s="126">
        <v>78.165</v>
      </c>
      <c r="M143" s="127">
        <v>1</v>
      </c>
      <c r="N143" s="127" t="s">
        <v>20</v>
      </c>
    </row>
    <row r="144" s="114" customFormat="1" ht="28" customHeight="1" spans="1:14">
      <c r="A144" s="11">
        <v>140</v>
      </c>
      <c r="B144" s="14">
        <v>7</v>
      </c>
      <c r="C144" s="14">
        <v>12</v>
      </c>
      <c r="D144" s="13" t="s">
        <v>354</v>
      </c>
      <c r="E144" s="14" t="s">
        <v>351</v>
      </c>
      <c r="F144" s="14" t="s">
        <v>355</v>
      </c>
      <c r="G144" s="14" t="s">
        <v>353</v>
      </c>
      <c r="H144" s="15">
        <v>3</v>
      </c>
      <c r="I144" s="31" t="s">
        <v>41</v>
      </c>
      <c r="J144" s="28">
        <v>137</v>
      </c>
      <c r="K144" s="122">
        <v>76.83</v>
      </c>
      <c r="L144" s="122">
        <v>72.665</v>
      </c>
      <c r="M144" s="123">
        <v>2</v>
      </c>
      <c r="N144" s="127" t="s">
        <v>20</v>
      </c>
    </row>
    <row r="145" s="114" customFormat="1" ht="28" customHeight="1" spans="1:14">
      <c r="A145" s="11">
        <v>141</v>
      </c>
      <c r="B145" s="14">
        <v>7</v>
      </c>
      <c r="C145" s="14">
        <v>13</v>
      </c>
      <c r="D145" s="13" t="s">
        <v>356</v>
      </c>
      <c r="E145" s="14" t="s">
        <v>351</v>
      </c>
      <c r="F145" s="14" t="s">
        <v>357</v>
      </c>
      <c r="G145" s="14" t="s">
        <v>353</v>
      </c>
      <c r="H145" s="15">
        <v>3</v>
      </c>
      <c r="I145" s="31" t="s">
        <v>41</v>
      </c>
      <c r="J145" s="28">
        <v>129.5</v>
      </c>
      <c r="K145" s="122">
        <v>77.67</v>
      </c>
      <c r="L145" s="122">
        <v>71.21</v>
      </c>
      <c r="M145" s="123">
        <v>3</v>
      </c>
      <c r="N145" s="127" t="s">
        <v>20</v>
      </c>
    </row>
    <row r="146" s="114" customFormat="1" ht="28" customHeight="1" spans="1:14">
      <c r="A146" s="19">
        <v>142</v>
      </c>
      <c r="B146" s="17">
        <v>7</v>
      </c>
      <c r="C146" s="17">
        <v>14</v>
      </c>
      <c r="D146" s="41" t="s">
        <v>358</v>
      </c>
      <c r="E146" s="17" t="s">
        <v>351</v>
      </c>
      <c r="F146" s="17" t="s">
        <v>359</v>
      </c>
      <c r="G146" s="17" t="s">
        <v>353</v>
      </c>
      <c r="H146" s="42">
        <v>3</v>
      </c>
      <c r="I146" s="43" t="s">
        <v>19</v>
      </c>
      <c r="J146" s="44">
        <v>106.5</v>
      </c>
      <c r="K146" s="124">
        <v>74.5</v>
      </c>
      <c r="L146" s="124">
        <v>63.875</v>
      </c>
      <c r="M146" s="125">
        <v>4</v>
      </c>
      <c r="N146" s="125"/>
    </row>
    <row r="147" s="114" customFormat="1" ht="28" customHeight="1" spans="1:14">
      <c r="A147" s="30">
        <v>144</v>
      </c>
      <c r="B147" s="22">
        <v>7</v>
      </c>
      <c r="C147" s="22">
        <v>25</v>
      </c>
      <c r="D147" s="50" t="s">
        <v>360</v>
      </c>
      <c r="E147" s="50" t="s">
        <v>361</v>
      </c>
      <c r="F147" s="50" t="s">
        <v>362</v>
      </c>
      <c r="G147" s="50" t="s">
        <v>363</v>
      </c>
      <c r="H147" s="23">
        <v>3</v>
      </c>
      <c r="I147" s="30" t="s">
        <v>41</v>
      </c>
      <c r="J147" s="30">
        <v>119.5</v>
      </c>
      <c r="K147" s="126">
        <v>84.83</v>
      </c>
      <c r="L147" s="126">
        <v>72.29</v>
      </c>
      <c r="M147" s="127">
        <v>1</v>
      </c>
      <c r="N147" s="127" t="s">
        <v>20</v>
      </c>
    </row>
    <row r="148" s="114" customFormat="1" ht="28" customHeight="1" spans="1:14">
      <c r="A148" s="11">
        <v>145</v>
      </c>
      <c r="B148" s="14">
        <v>7</v>
      </c>
      <c r="C148" s="14">
        <v>26</v>
      </c>
      <c r="D148" s="80" t="s">
        <v>364</v>
      </c>
      <c r="E148" s="80" t="s">
        <v>361</v>
      </c>
      <c r="F148" s="80" t="s">
        <v>365</v>
      </c>
      <c r="G148" s="80" t="s">
        <v>363</v>
      </c>
      <c r="H148" s="15">
        <v>3</v>
      </c>
      <c r="I148" s="11" t="s">
        <v>19</v>
      </c>
      <c r="J148" s="11">
        <v>112.5</v>
      </c>
      <c r="K148" s="122">
        <v>83.67</v>
      </c>
      <c r="L148" s="122">
        <v>69.96</v>
      </c>
      <c r="M148" s="123">
        <v>2</v>
      </c>
      <c r="N148" s="127" t="s">
        <v>20</v>
      </c>
    </row>
    <row r="149" s="114" customFormat="1" ht="28" customHeight="1" spans="1:14">
      <c r="A149" s="19">
        <v>143</v>
      </c>
      <c r="B149" s="17">
        <v>7</v>
      </c>
      <c r="C149" s="17">
        <v>24</v>
      </c>
      <c r="D149" s="41" t="s">
        <v>366</v>
      </c>
      <c r="E149" s="137" t="s">
        <v>361</v>
      </c>
      <c r="F149" s="17" t="s">
        <v>367</v>
      </c>
      <c r="G149" s="17" t="s">
        <v>363</v>
      </c>
      <c r="H149" s="42">
        <v>3</v>
      </c>
      <c r="I149" s="43" t="s">
        <v>19</v>
      </c>
      <c r="J149" s="44">
        <v>107.5</v>
      </c>
      <c r="K149" s="124">
        <v>77</v>
      </c>
      <c r="L149" s="124">
        <v>65.375</v>
      </c>
      <c r="M149" s="125">
        <v>3</v>
      </c>
      <c r="N149" s="125" t="s">
        <v>20</v>
      </c>
    </row>
    <row r="150" s="114" customFormat="1" ht="28" customHeight="1" spans="1:14">
      <c r="A150" s="116">
        <v>146</v>
      </c>
      <c r="B150" s="53">
        <v>5</v>
      </c>
      <c r="C150" s="53">
        <v>22</v>
      </c>
      <c r="D150" s="52" t="s">
        <v>368</v>
      </c>
      <c r="E150" s="53" t="s">
        <v>369</v>
      </c>
      <c r="F150" s="53" t="s">
        <v>370</v>
      </c>
      <c r="G150" s="53" t="s">
        <v>371</v>
      </c>
      <c r="H150" s="117">
        <v>3</v>
      </c>
      <c r="I150" s="54" t="s">
        <v>41</v>
      </c>
      <c r="J150" s="63">
        <v>100</v>
      </c>
      <c r="K150" s="128">
        <v>90.33</v>
      </c>
      <c r="L150" s="128">
        <v>70.165</v>
      </c>
      <c r="M150" s="129">
        <v>1</v>
      </c>
      <c r="N150" s="129" t="s">
        <v>20</v>
      </c>
    </row>
    <row r="151" s="114" customFormat="1" ht="28" customHeight="1" spans="1:14">
      <c r="A151" s="30">
        <v>148</v>
      </c>
      <c r="B151" s="22">
        <v>6</v>
      </c>
      <c r="C151" s="22">
        <v>12</v>
      </c>
      <c r="D151" s="21" t="s">
        <v>372</v>
      </c>
      <c r="E151" s="22" t="s">
        <v>373</v>
      </c>
      <c r="F151" s="22" t="s">
        <v>374</v>
      </c>
      <c r="G151" s="22" t="s">
        <v>375</v>
      </c>
      <c r="H151" s="23">
        <v>3</v>
      </c>
      <c r="I151" s="35" t="s">
        <v>41</v>
      </c>
      <c r="J151" s="36">
        <v>108</v>
      </c>
      <c r="K151" s="126">
        <v>88.33</v>
      </c>
      <c r="L151" s="126">
        <v>71.165</v>
      </c>
      <c r="M151" s="127">
        <v>1</v>
      </c>
      <c r="N151" s="127" t="s">
        <v>20</v>
      </c>
    </row>
    <row r="152" s="114" customFormat="1" ht="28" customHeight="1" spans="1:14">
      <c r="A152" s="11">
        <v>147</v>
      </c>
      <c r="B152" s="14">
        <v>6</v>
      </c>
      <c r="C152" s="14">
        <v>13</v>
      </c>
      <c r="D152" s="13" t="s">
        <v>376</v>
      </c>
      <c r="E152" s="14" t="s">
        <v>373</v>
      </c>
      <c r="F152" s="14" t="s">
        <v>377</v>
      </c>
      <c r="G152" s="14" t="s">
        <v>375</v>
      </c>
      <c r="H152" s="15">
        <v>3</v>
      </c>
      <c r="I152" s="31" t="s">
        <v>19</v>
      </c>
      <c r="J152" s="28">
        <v>117</v>
      </c>
      <c r="K152" s="122">
        <v>80.33</v>
      </c>
      <c r="L152" s="122">
        <v>69.415</v>
      </c>
      <c r="M152" s="123">
        <v>2</v>
      </c>
      <c r="N152" s="127" t="s">
        <v>20</v>
      </c>
    </row>
    <row r="153" s="114" customFormat="1" ht="28" customHeight="1" spans="1:14">
      <c r="A153" s="11">
        <v>149</v>
      </c>
      <c r="B153" s="14">
        <v>6</v>
      </c>
      <c r="C153" s="14">
        <v>19</v>
      </c>
      <c r="D153" s="13" t="s">
        <v>378</v>
      </c>
      <c r="E153" s="14" t="s">
        <v>373</v>
      </c>
      <c r="F153" s="14" t="s">
        <v>379</v>
      </c>
      <c r="G153" s="14" t="s">
        <v>375</v>
      </c>
      <c r="H153" s="15">
        <v>3</v>
      </c>
      <c r="I153" s="31" t="s">
        <v>19</v>
      </c>
      <c r="J153" s="28">
        <v>102.5</v>
      </c>
      <c r="K153" s="122">
        <v>82.67</v>
      </c>
      <c r="L153" s="122">
        <v>66.96</v>
      </c>
      <c r="M153" s="123">
        <v>3</v>
      </c>
      <c r="N153" s="127" t="s">
        <v>20</v>
      </c>
    </row>
    <row r="154" s="114" customFormat="1" ht="28" customHeight="1" spans="1:14">
      <c r="A154" s="11">
        <v>151</v>
      </c>
      <c r="B154" s="14">
        <v>6</v>
      </c>
      <c r="C154" s="14">
        <v>17</v>
      </c>
      <c r="D154" s="80" t="s">
        <v>380</v>
      </c>
      <c r="E154" s="80" t="s">
        <v>373</v>
      </c>
      <c r="F154" s="80" t="s">
        <v>381</v>
      </c>
      <c r="G154" s="80" t="s">
        <v>375</v>
      </c>
      <c r="H154" s="15">
        <v>3</v>
      </c>
      <c r="I154" s="131" t="s">
        <v>19</v>
      </c>
      <c r="J154" s="131">
        <v>86.5</v>
      </c>
      <c r="K154" s="132">
        <v>84.33</v>
      </c>
      <c r="L154" s="122">
        <v>63.79</v>
      </c>
      <c r="M154" s="131">
        <v>4</v>
      </c>
      <c r="N154" s="131"/>
    </row>
    <row r="155" s="115" customFormat="1" ht="28" customHeight="1" spans="1:14">
      <c r="A155" s="19">
        <v>150</v>
      </c>
      <c r="B155" s="17">
        <v>6</v>
      </c>
      <c r="C155" s="17">
        <v>15</v>
      </c>
      <c r="D155" s="41" t="s">
        <v>382</v>
      </c>
      <c r="E155" s="17" t="s">
        <v>373</v>
      </c>
      <c r="F155" s="17" t="s">
        <v>383</v>
      </c>
      <c r="G155" s="17" t="s">
        <v>375</v>
      </c>
      <c r="H155" s="42">
        <v>3</v>
      </c>
      <c r="I155" s="43" t="s">
        <v>41</v>
      </c>
      <c r="J155" s="44">
        <v>70.5</v>
      </c>
      <c r="K155" s="124">
        <v>70</v>
      </c>
      <c r="L155" s="124">
        <v>52.625</v>
      </c>
      <c r="M155" s="125">
        <v>5</v>
      </c>
      <c r="N155" s="125"/>
    </row>
    <row r="156" s="114" customFormat="1" ht="28" customHeight="1" spans="1:14">
      <c r="A156" s="116">
        <v>152</v>
      </c>
      <c r="B156" s="53">
        <v>6</v>
      </c>
      <c r="C156" s="53">
        <v>7</v>
      </c>
      <c r="D156" s="52" t="s">
        <v>384</v>
      </c>
      <c r="E156" s="53" t="s">
        <v>385</v>
      </c>
      <c r="F156" s="53" t="s">
        <v>386</v>
      </c>
      <c r="G156" s="53" t="s">
        <v>387</v>
      </c>
      <c r="H156" s="117">
        <v>3</v>
      </c>
      <c r="I156" s="54" t="s">
        <v>19</v>
      </c>
      <c r="J156" s="63">
        <v>95.5</v>
      </c>
      <c r="K156" s="128">
        <v>84</v>
      </c>
      <c r="L156" s="128">
        <v>65.875</v>
      </c>
      <c r="M156" s="129">
        <v>1</v>
      </c>
      <c r="N156" s="129" t="s">
        <v>20</v>
      </c>
    </row>
    <row r="157" s="114" customFormat="1" ht="28" customHeight="1" spans="1:14">
      <c r="A157" s="30">
        <v>155</v>
      </c>
      <c r="B157" s="22">
        <v>5</v>
      </c>
      <c r="C157" s="22">
        <v>7</v>
      </c>
      <c r="D157" s="50" t="s">
        <v>388</v>
      </c>
      <c r="E157" s="50" t="s">
        <v>389</v>
      </c>
      <c r="F157" s="50" t="s">
        <v>390</v>
      </c>
      <c r="G157" s="50" t="s">
        <v>391</v>
      </c>
      <c r="H157" s="23">
        <v>3</v>
      </c>
      <c r="I157" s="30" t="s">
        <v>19</v>
      </c>
      <c r="J157" s="30">
        <v>124.5</v>
      </c>
      <c r="K157" s="126">
        <v>95</v>
      </c>
      <c r="L157" s="126">
        <v>78.625</v>
      </c>
      <c r="M157" s="127">
        <v>1</v>
      </c>
      <c r="N157" s="127" t="s">
        <v>20</v>
      </c>
    </row>
    <row r="158" s="114" customFormat="1" ht="28" customHeight="1" spans="1:14">
      <c r="A158" s="11">
        <v>153</v>
      </c>
      <c r="B158" s="14">
        <v>5</v>
      </c>
      <c r="C158" s="12">
        <v>14</v>
      </c>
      <c r="D158" s="13" t="s">
        <v>392</v>
      </c>
      <c r="E158" s="14" t="s">
        <v>389</v>
      </c>
      <c r="F158" s="14" t="s">
        <v>393</v>
      </c>
      <c r="G158" s="14" t="s">
        <v>391</v>
      </c>
      <c r="H158" s="15">
        <v>3</v>
      </c>
      <c r="I158" s="31" t="s">
        <v>19</v>
      </c>
      <c r="J158" s="28">
        <v>122</v>
      </c>
      <c r="K158" s="122">
        <v>90.67</v>
      </c>
      <c r="L158" s="122">
        <v>75.835</v>
      </c>
      <c r="M158" s="123">
        <v>2</v>
      </c>
      <c r="N158" s="127" t="s">
        <v>20</v>
      </c>
    </row>
    <row r="159" s="114" customFormat="1" ht="28" customHeight="1" spans="1:14">
      <c r="A159" s="11">
        <v>156</v>
      </c>
      <c r="B159" s="14">
        <v>5</v>
      </c>
      <c r="C159" s="14">
        <v>6</v>
      </c>
      <c r="D159" s="80" t="s">
        <v>394</v>
      </c>
      <c r="E159" s="80" t="s">
        <v>389</v>
      </c>
      <c r="F159" s="80" t="s">
        <v>395</v>
      </c>
      <c r="G159" s="80" t="s">
        <v>391</v>
      </c>
      <c r="H159" s="15">
        <v>3</v>
      </c>
      <c r="I159" s="11" t="s">
        <v>19</v>
      </c>
      <c r="J159" s="11">
        <v>112</v>
      </c>
      <c r="K159" s="122">
        <v>85.33</v>
      </c>
      <c r="L159" s="122">
        <v>70.665</v>
      </c>
      <c r="M159" s="123">
        <v>3</v>
      </c>
      <c r="N159" s="127" t="s">
        <v>20</v>
      </c>
    </row>
    <row r="160" s="114" customFormat="1" ht="28" customHeight="1" spans="1:14">
      <c r="A160" s="11">
        <v>154</v>
      </c>
      <c r="B160" s="14">
        <v>5</v>
      </c>
      <c r="C160" s="12">
        <v>15</v>
      </c>
      <c r="D160" s="13" t="s">
        <v>396</v>
      </c>
      <c r="E160" s="14" t="s">
        <v>389</v>
      </c>
      <c r="F160" s="14" t="s">
        <v>397</v>
      </c>
      <c r="G160" s="14" t="s">
        <v>391</v>
      </c>
      <c r="H160" s="15">
        <v>3</v>
      </c>
      <c r="I160" s="31" t="s">
        <v>19</v>
      </c>
      <c r="J160" s="28">
        <v>104.5</v>
      </c>
      <c r="K160" s="122">
        <v>87.33</v>
      </c>
      <c r="L160" s="122">
        <v>69.79</v>
      </c>
      <c r="M160" s="123">
        <v>4</v>
      </c>
      <c r="N160" s="123"/>
    </row>
    <row r="161" s="114" customFormat="1" ht="28" customHeight="1" spans="1:14">
      <c r="A161" s="19">
        <v>157</v>
      </c>
      <c r="B161" s="17">
        <v>5</v>
      </c>
      <c r="C161" s="17">
        <v>11</v>
      </c>
      <c r="D161" s="68" t="s">
        <v>398</v>
      </c>
      <c r="E161" s="68" t="s">
        <v>389</v>
      </c>
      <c r="F161" s="68" t="s">
        <v>399</v>
      </c>
      <c r="G161" s="68" t="s">
        <v>391</v>
      </c>
      <c r="H161" s="42">
        <v>3</v>
      </c>
      <c r="I161" s="19" t="s">
        <v>19</v>
      </c>
      <c r="J161" s="19">
        <v>111</v>
      </c>
      <c r="K161" s="133">
        <v>83</v>
      </c>
      <c r="L161" s="124">
        <v>69.25</v>
      </c>
      <c r="M161" s="125">
        <v>5</v>
      </c>
      <c r="N161" s="125"/>
    </row>
    <row r="162" s="115" customFormat="1" ht="28" customHeight="1" spans="1:14">
      <c r="A162" s="116">
        <v>158</v>
      </c>
      <c r="B162" s="53">
        <v>4</v>
      </c>
      <c r="C162" s="53">
        <v>21</v>
      </c>
      <c r="D162" s="118" t="s">
        <v>400</v>
      </c>
      <c r="E162" s="118" t="s">
        <v>401</v>
      </c>
      <c r="F162" s="118" t="s">
        <v>402</v>
      </c>
      <c r="G162" s="118" t="s">
        <v>403</v>
      </c>
      <c r="H162" s="117">
        <v>2</v>
      </c>
      <c r="I162" s="116" t="s">
        <v>41</v>
      </c>
      <c r="J162" s="116">
        <v>128.5</v>
      </c>
      <c r="K162" s="128">
        <v>77</v>
      </c>
      <c r="L162" s="128">
        <v>70.625</v>
      </c>
      <c r="M162" s="134">
        <v>1</v>
      </c>
      <c r="N162" s="134" t="s">
        <v>20</v>
      </c>
    </row>
  </sheetData>
  <mergeCells count="16">
    <mergeCell ref="A1:N1"/>
    <mergeCell ref="J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354166666666667" right="0.354166666666667" top="0.66875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6"/>
  <sheetViews>
    <sheetView topLeftCell="B1" workbookViewId="0">
      <selection activeCell="L5" sqref="L5:L276"/>
    </sheetView>
  </sheetViews>
  <sheetFormatPr defaultColWidth="9" defaultRowHeight="13.5"/>
  <cols>
    <col min="1" max="1" width="9" style="37" hidden="1" customWidth="1"/>
    <col min="2" max="3" width="6" style="37" customWidth="1"/>
    <col min="4" max="4" width="9.75" style="37" customWidth="1"/>
    <col min="5" max="5" width="15" style="37" customWidth="1"/>
    <col min="6" max="6" width="13.8833333333333" style="37" customWidth="1"/>
    <col min="7" max="7" width="24.8833333333333" style="37" customWidth="1"/>
    <col min="8" max="8" width="7.13333333333333" style="37" customWidth="1"/>
    <col min="9" max="9" width="5.88333333333333" style="37" customWidth="1"/>
    <col min="10" max="10" width="9" style="37" customWidth="1"/>
    <col min="11" max="11" width="9" style="78"/>
    <col min="12" max="12" width="12.8833333333333" style="37" customWidth="1"/>
    <col min="13" max="13" width="6" style="79" customWidth="1"/>
    <col min="14" max="14" width="6.5" style="79" customWidth="1"/>
    <col min="15" max="15" width="9" style="37" customWidth="1"/>
    <col min="16" max="16384" width="9" style="37"/>
  </cols>
  <sheetData>
    <row r="1" s="37" customFormat="1" ht="3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37" customFormat="1" ht="23" customHeight="1" spans="1:14">
      <c r="A2" s="5"/>
      <c r="B2" s="5"/>
      <c r="C2" s="5"/>
      <c r="D2" s="5"/>
      <c r="E2" s="5"/>
      <c r="F2" s="5"/>
      <c r="G2" s="5"/>
      <c r="H2" s="5"/>
      <c r="I2" s="81">
        <v>8.21</v>
      </c>
      <c r="J2" s="81"/>
      <c r="K2" s="81"/>
      <c r="M2" s="79"/>
      <c r="N2" s="79"/>
    </row>
    <row r="3" s="37" customFormat="1" ht="24" customHeight="1" spans="1:14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7" t="s">
        <v>404</v>
      </c>
      <c r="G3" s="8" t="s">
        <v>7</v>
      </c>
      <c r="H3" s="7" t="s">
        <v>8</v>
      </c>
      <c r="I3" s="8" t="s">
        <v>9</v>
      </c>
      <c r="J3" s="38" t="s">
        <v>10</v>
      </c>
      <c r="K3" s="97" t="s">
        <v>11</v>
      </c>
      <c r="L3" s="38" t="s">
        <v>12</v>
      </c>
      <c r="M3" s="38" t="s">
        <v>13</v>
      </c>
      <c r="N3" s="38" t="s">
        <v>14</v>
      </c>
    </row>
    <row r="4" s="37" customFormat="1" ht="23" customHeight="1" spans="1:14">
      <c r="A4" s="7"/>
      <c r="B4" s="8"/>
      <c r="C4" s="8"/>
      <c r="D4" s="8"/>
      <c r="E4" s="8"/>
      <c r="F4" s="7"/>
      <c r="G4" s="8"/>
      <c r="H4" s="7"/>
      <c r="I4" s="8"/>
      <c r="J4" s="38"/>
      <c r="K4" s="98"/>
      <c r="L4" s="38"/>
      <c r="M4" s="38"/>
      <c r="N4" s="38"/>
    </row>
    <row r="5" s="77" customFormat="1" ht="21" customHeight="1" spans="1:14">
      <c r="A5" s="14">
        <v>1</v>
      </c>
      <c r="B5" s="12">
        <v>1</v>
      </c>
      <c r="C5" s="12">
        <v>3</v>
      </c>
      <c r="D5" s="13" t="s">
        <v>405</v>
      </c>
      <c r="E5" s="14" t="s">
        <v>406</v>
      </c>
      <c r="F5" s="14" t="s">
        <v>407</v>
      </c>
      <c r="G5" s="14" t="s">
        <v>408</v>
      </c>
      <c r="H5" s="15">
        <v>15</v>
      </c>
      <c r="I5" s="13" t="s">
        <v>41</v>
      </c>
      <c r="J5" s="12">
        <v>152</v>
      </c>
      <c r="K5" s="88">
        <v>86.83</v>
      </c>
      <c r="L5" s="88">
        <v>81.415</v>
      </c>
      <c r="M5" s="90">
        <v>1</v>
      </c>
      <c r="N5" s="90" t="s">
        <v>20</v>
      </c>
    </row>
    <row r="6" s="77" customFormat="1" ht="21" customHeight="1" spans="1:14">
      <c r="A6" s="14">
        <v>2</v>
      </c>
      <c r="B6" s="12">
        <v>1</v>
      </c>
      <c r="C6" s="12">
        <v>22</v>
      </c>
      <c r="D6" s="13" t="s">
        <v>409</v>
      </c>
      <c r="E6" s="14" t="s">
        <v>406</v>
      </c>
      <c r="F6" s="14" t="s">
        <v>410</v>
      </c>
      <c r="G6" s="14" t="s">
        <v>408</v>
      </c>
      <c r="H6" s="15">
        <v>15</v>
      </c>
      <c r="I6" s="13" t="s">
        <v>41</v>
      </c>
      <c r="J6" s="12">
        <v>153</v>
      </c>
      <c r="K6" s="88">
        <v>84.5</v>
      </c>
      <c r="L6" s="88">
        <v>80.5</v>
      </c>
      <c r="M6" s="90">
        <v>2</v>
      </c>
      <c r="N6" s="90" t="s">
        <v>20</v>
      </c>
    </row>
    <row r="7" s="77" customFormat="1" ht="21" customHeight="1" spans="1:14">
      <c r="A7" s="14">
        <v>3</v>
      </c>
      <c r="B7" s="12">
        <v>1</v>
      </c>
      <c r="C7" s="12">
        <v>27</v>
      </c>
      <c r="D7" s="13" t="s">
        <v>411</v>
      </c>
      <c r="E7" s="14" t="s">
        <v>406</v>
      </c>
      <c r="F7" s="14" t="s">
        <v>412</v>
      </c>
      <c r="G7" s="14" t="s">
        <v>408</v>
      </c>
      <c r="H7" s="15">
        <v>15</v>
      </c>
      <c r="I7" s="13" t="s">
        <v>41</v>
      </c>
      <c r="J7" s="12">
        <v>144</v>
      </c>
      <c r="K7" s="88">
        <v>88.67</v>
      </c>
      <c r="L7" s="88">
        <v>80.335</v>
      </c>
      <c r="M7" s="90">
        <v>3</v>
      </c>
      <c r="N7" s="90" t="s">
        <v>20</v>
      </c>
    </row>
    <row r="8" s="77" customFormat="1" ht="21" customHeight="1" spans="1:14">
      <c r="A8" s="14">
        <v>4</v>
      </c>
      <c r="B8" s="12">
        <v>1</v>
      </c>
      <c r="C8" s="12">
        <v>24</v>
      </c>
      <c r="D8" s="13" t="s">
        <v>413</v>
      </c>
      <c r="E8" s="135" t="s">
        <v>406</v>
      </c>
      <c r="F8" s="14" t="s">
        <v>414</v>
      </c>
      <c r="G8" s="14" t="s">
        <v>408</v>
      </c>
      <c r="H8" s="15">
        <v>15</v>
      </c>
      <c r="I8" s="13" t="s">
        <v>41</v>
      </c>
      <c r="J8" s="12">
        <v>155</v>
      </c>
      <c r="K8" s="88">
        <v>79.83</v>
      </c>
      <c r="L8" s="88">
        <v>78.665</v>
      </c>
      <c r="M8" s="90">
        <v>4</v>
      </c>
      <c r="N8" s="90" t="s">
        <v>20</v>
      </c>
    </row>
    <row r="9" s="77" customFormat="1" ht="21" customHeight="1" spans="1:14">
      <c r="A9" s="14">
        <v>5</v>
      </c>
      <c r="B9" s="12">
        <v>1</v>
      </c>
      <c r="C9" s="12">
        <v>30</v>
      </c>
      <c r="D9" s="13" t="s">
        <v>415</v>
      </c>
      <c r="E9" s="14" t="s">
        <v>406</v>
      </c>
      <c r="F9" s="14" t="s">
        <v>416</v>
      </c>
      <c r="G9" s="14" t="s">
        <v>408</v>
      </c>
      <c r="H9" s="15">
        <v>15</v>
      </c>
      <c r="I9" s="13" t="s">
        <v>41</v>
      </c>
      <c r="J9" s="12">
        <v>145.5</v>
      </c>
      <c r="K9" s="88">
        <v>83.17</v>
      </c>
      <c r="L9" s="88">
        <v>77.96</v>
      </c>
      <c r="M9" s="90">
        <v>5</v>
      </c>
      <c r="N9" s="90" t="s">
        <v>20</v>
      </c>
    </row>
    <row r="10" s="77" customFormat="1" ht="21" customHeight="1" spans="1:14">
      <c r="A10" s="14">
        <v>6</v>
      </c>
      <c r="B10" s="12">
        <v>1</v>
      </c>
      <c r="C10" s="12">
        <v>10</v>
      </c>
      <c r="D10" s="13" t="s">
        <v>417</v>
      </c>
      <c r="E10" s="95" t="s">
        <v>406</v>
      </c>
      <c r="F10" s="14" t="s">
        <v>418</v>
      </c>
      <c r="G10" s="95" t="s">
        <v>408</v>
      </c>
      <c r="H10" s="15">
        <v>15</v>
      </c>
      <c r="I10" s="99" t="s">
        <v>41</v>
      </c>
      <c r="J10" s="12">
        <v>141.5</v>
      </c>
      <c r="K10" s="88">
        <v>84</v>
      </c>
      <c r="L10" s="88">
        <v>77.375</v>
      </c>
      <c r="M10" s="90">
        <v>6</v>
      </c>
      <c r="N10" s="90" t="s">
        <v>20</v>
      </c>
    </row>
    <row r="11" s="77" customFormat="1" ht="21" customHeight="1" spans="1:14">
      <c r="A11" s="14">
        <v>7</v>
      </c>
      <c r="B11" s="12">
        <v>1</v>
      </c>
      <c r="C11" s="12">
        <v>28</v>
      </c>
      <c r="D11" s="13" t="s">
        <v>419</v>
      </c>
      <c r="E11" s="14" t="s">
        <v>406</v>
      </c>
      <c r="F11" s="14" t="s">
        <v>420</v>
      </c>
      <c r="G11" s="14" t="s">
        <v>408</v>
      </c>
      <c r="H11" s="15">
        <v>15</v>
      </c>
      <c r="I11" s="13" t="s">
        <v>41</v>
      </c>
      <c r="J11" s="12">
        <v>133</v>
      </c>
      <c r="K11" s="88">
        <v>87.17</v>
      </c>
      <c r="L11" s="88">
        <v>76.835</v>
      </c>
      <c r="M11" s="90">
        <v>7</v>
      </c>
      <c r="N11" s="90" t="s">
        <v>20</v>
      </c>
    </row>
    <row r="12" s="77" customFormat="1" ht="21" customHeight="1" spans="1:14">
      <c r="A12" s="14">
        <v>8</v>
      </c>
      <c r="B12" s="12">
        <v>1</v>
      </c>
      <c r="C12" s="12">
        <v>17</v>
      </c>
      <c r="D12" s="13" t="s">
        <v>421</v>
      </c>
      <c r="E12" s="14" t="s">
        <v>406</v>
      </c>
      <c r="F12" s="14" t="s">
        <v>422</v>
      </c>
      <c r="G12" s="14" t="s">
        <v>408</v>
      </c>
      <c r="H12" s="15">
        <v>15</v>
      </c>
      <c r="I12" s="13" t="s">
        <v>41</v>
      </c>
      <c r="J12" s="12">
        <v>137</v>
      </c>
      <c r="K12" s="88">
        <v>84.67</v>
      </c>
      <c r="L12" s="88">
        <v>76.585</v>
      </c>
      <c r="M12" s="90">
        <v>8</v>
      </c>
      <c r="N12" s="90" t="s">
        <v>20</v>
      </c>
    </row>
    <row r="13" s="77" customFormat="1" ht="21" customHeight="1" spans="1:14">
      <c r="A13" s="14">
        <v>9</v>
      </c>
      <c r="B13" s="12">
        <v>1</v>
      </c>
      <c r="C13" s="12">
        <v>29</v>
      </c>
      <c r="D13" s="13" t="s">
        <v>423</v>
      </c>
      <c r="E13" s="14" t="s">
        <v>406</v>
      </c>
      <c r="F13" s="14" t="s">
        <v>424</v>
      </c>
      <c r="G13" s="14" t="s">
        <v>408</v>
      </c>
      <c r="H13" s="15">
        <v>15</v>
      </c>
      <c r="I13" s="13" t="s">
        <v>41</v>
      </c>
      <c r="J13" s="12">
        <v>137.5</v>
      </c>
      <c r="K13" s="88">
        <v>84.33</v>
      </c>
      <c r="L13" s="88">
        <v>76.54</v>
      </c>
      <c r="M13" s="90">
        <v>9</v>
      </c>
      <c r="N13" s="90" t="s">
        <v>20</v>
      </c>
    </row>
    <row r="14" s="77" customFormat="1" ht="21" customHeight="1" spans="1:14">
      <c r="A14" s="14">
        <v>10</v>
      </c>
      <c r="B14" s="12">
        <v>1</v>
      </c>
      <c r="C14" s="12">
        <v>18</v>
      </c>
      <c r="D14" s="13" t="s">
        <v>425</v>
      </c>
      <c r="E14" s="14" t="s">
        <v>406</v>
      </c>
      <c r="F14" s="14" t="s">
        <v>426</v>
      </c>
      <c r="G14" s="14" t="s">
        <v>408</v>
      </c>
      <c r="H14" s="15">
        <v>15</v>
      </c>
      <c r="I14" s="13" t="s">
        <v>41</v>
      </c>
      <c r="J14" s="12">
        <v>135</v>
      </c>
      <c r="K14" s="88">
        <v>85</v>
      </c>
      <c r="L14" s="88">
        <v>76.25</v>
      </c>
      <c r="M14" s="90">
        <v>10</v>
      </c>
      <c r="N14" s="90" t="s">
        <v>20</v>
      </c>
    </row>
    <row r="15" s="77" customFormat="1" ht="21" customHeight="1" spans="1:14">
      <c r="A15" s="14">
        <v>11</v>
      </c>
      <c r="B15" s="12">
        <v>1</v>
      </c>
      <c r="C15" s="12">
        <v>13</v>
      </c>
      <c r="D15" s="13" t="s">
        <v>427</v>
      </c>
      <c r="E15" s="14" t="s">
        <v>406</v>
      </c>
      <c r="F15" s="14" t="s">
        <v>428</v>
      </c>
      <c r="G15" s="14" t="s">
        <v>408</v>
      </c>
      <c r="H15" s="15">
        <v>15</v>
      </c>
      <c r="I15" s="13" t="s">
        <v>41</v>
      </c>
      <c r="J15" s="12">
        <v>134</v>
      </c>
      <c r="K15" s="88">
        <v>83.83</v>
      </c>
      <c r="L15" s="88">
        <v>75.415</v>
      </c>
      <c r="M15" s="90">
        <v>11</v>
      </c>
      <c r="N15" s="90" t="s">
        <v>20</v>
      </c>
    </row>
    <row r="16" s="77" customFormat="1" ht="21" customHeight="1" spans="1:14">
      <c r="A16" s="14">
        <v>12</v>
      </c>
      <c r="B16" s="12">
        <v>1</v>
      </c>
      <c r="C16" s="12">
        <v>14</v>
      </c>
      <c r="D16" s="13" t="s">
        <v>429</v>
      </c>
      <c r="E16" s="14" t="s">
        <v>406</v>
      </c>
      <c r="F16" s="14" t="s">
        <v>430</v>
      </c>
      <c r="G16" s="14" t="s">
        <v>408</v>
      </c>
      <c r="H16" s="15">
        <v>15</v>
      </c>
      <c r="I16" s="13" t="s">
        <v>41</v>
      </c>
      <c r="J16" s="12">
        <v>131</v>
      </c>
      <c r="K16" s="88">
        <v>85.17</v>
      </c>
      <c r="L16" s="88">
        <v>75.335</v>
      </c>
      <c r="M16" s="90">
        <v>12</v>
      </c>
      <c r="N16" s="90" t="s">
        <v>20</v>
      </c>
    </row>
    <row r="17" s="77" customFormat="1" ht="21" customHeight="1" spans="1:14">
      <c r="A17" s="14">
        <v>13</v>
      </c>
      <c r="B17" s="12">
        <v>1</v>
      </c>
      <c r="C17" s="12">
        <v>16</v>
      </c>
      <c r="D17" s="13" t="s">
        <v>431</v>
      </c>
      <c r="E17" s="14" t="s">
        <v>406</v>
      </c>
      <c r="F17" s="14" t="s">
        <v>432</v>
      </c>
      <c r="G17" s="14" t="s">
        <v>408</v>
      </c>
      <c r="H17" s="15">
        <v>15</v>
      </c>
      <c r="I17" s="13" t="s">
        <v>41</v>
      </c>
      <c r="J17" s="12">
        <v>126.5</v>
      </c>
      <c r="K17" s="88">
        <v>86.67</v>
      </c>
      <c r="L17" s="88">
        <v>74.96</v>
      </c>
      <c r="M17" s="90">
        <v>13</v>
      </c>
      <c r="N17" s="90" t="s">
        <v>20</v>
      </c>
    </row>
    <row r="18" s="77" customFormat="1" ht="21" customHeight="1" spans="1:14">
      <c r="A18" s="14">
        <v>14</v>
      </c>
      <c r="B18" s="12">
        <v>1</v>
      </c>
      <c r="C18" s="12">
        <v>9</v>
      </c>
      <c r="D18" s="13" t="s">
        <v>433</v>
      </c>
      <c r="E18" s="95" t="s">
        <v>406</v>
      </c>
      <c r="F18" s="14" t="s">
        <v>434</v>
      </c>
      <c r="G18" s="95" t="s">
        <v>408</v>
      </c>
      <c r="H18" s="15">
        <v>15</v>
      </c>
      <c r="I18" s="99" t="s">
        <v>41</v>
      </c>
      <c r="J18" s="12">
        <v>139</v>
      </c>
      <c r="K18" s="88">
        <v>80</v>
      </c>
      <c r="L18" s="88">
        <v>74.75</v>
      </c>
      <c r="M18" s="90">
        <v>14</v>
      </c>
      <c r="N18" s="90" t="s">
        <v>20</v>
      </c>
    </row>
    <row r="19" s="77" customFormat="1" ht="21" customHeight="1" spans="1:14">
      <c r="A19" s="14">
        <v>15</v>
      </c>
      <c r="B19" s="12">
        <v>1</v>
      </c>
      <c r="C19" s="12">
        <v>15</v>
      </c>
      <c r="D19" s="13" t="s">
        <v>435</v>
      </c>
      <c r="E19" s="14" t="s">
        <v>406</v>
      </c>
      <c r="F19" s="14" t="s">
        <v>436</v>
      </c>
      <c r="G19" s="14" t="s">
        <v>408</v>
      </c>
      <c r="H19" s="15">
        <v>15</v>
      </c>
      <c r="I19" s="13" t="s">
        <v>41</v>
      </c>
      <c r="J19" s="12">
        <v>133</v>
      </c>
      <c r="K19" s="88">
        <v>83</v>
      </c>
      <c r="L19" s="88">
        <v>74.75</v>
      </c>
      <c r="M19" s="90">
        <v>14</v>
      </c>
      <c r="N19" s="90" t="s">
        <v>20</v>
      </c>
    </row>
    <row r="20" s="77" customFormat="1" ht="21" customHeight="1" spans="1:14">
      <c r="A20" s="14">
        <v>16</v>
      </c>
      <c r="B20" s="12">
        <v>1</v>
      </c>
      <c r="C20" s="12">
        <v>1</v>
      </c>
      <c r="D20" s="13" t="s">
        <v>437</v>
      </c>
      <c r="E20" s="14" t="s">
        <v>406</v>
      </c>
      <c r="F20" s="14" t="s">
        <v>438</v>
      </c>
      <c r="G20" s="14" t="s">
        <v>408</v>
      </c>
      <c r="H20" s="15">
        <v>15</v>
      </c>
      <c r="I20" s="13" t="s">
        <v>41</v>
      </c>
      <c r="J20" s="12">
        <v>144.5</v>
      </c>
      <c r="K20" s="88">
        <v>77</v>
      </c>
      <c r="L20" s="88">
        <v>74.625</v>
      </c>
      <c r="M20" s="90">
        <v>16</v>
      </c>
      <c r="N20" s="90"/>
    </row>
    <row r="21" s="77" customFormat="1" ht="21" customHeight="1" spans="1:14">
      <c r="A21" s="14">
        <v>17</v>
      </c>
      <c r="B21" s="12">
        <v>1</v>
      </c>
      <c r="C21" s="12">
        <v>7</v>
      </c>
      <c r="D21" s="13" t="s">
        <v>439</v>
      </c>
      <c r="E21" s="95" t="s">
        <v>406</v>
      </c>
      <c r="F21" s="14" t="s">
        <v>440</v>
      </c>
      <c r="G21" s="95" t="s">
        <v>408</v>
      </c>
      <c r="H21" s="15">
        <v>15</v>
      </c>
      <c r="I21" s="99" t="s">
        <v>41</v>
      </c>
      <c r="J21" s="12">
        <v>128.5</v>
      </c>
      <c r="K21" s="88">
        <v>83.33</v>
      </c>
      <c r="L21" s="88">
        <v>73.79</v>
      </c>
      <c r="M21" s="90">
        <v>17</v>
      </c>
      <c r="N21" s="90"/>
    </row>
    <row r="22" s="77" customFormat="1" ht="21" customHeight="1" spans="1:14">
      <c r="A22" s="14">
        <v>18</v>
      </c>
      <c r="B22" s="12">
        <v>1</v>
      </c>
      <c r="C22" s="12">
        <v>21</v>
      </c>
      <c r="D22" s="13" t="s">
        <v>441</v>
      </c>
      <c r="E22" s="14" t="s">
        <v>406</v>
      </c>
      <c r="F22" s="14" t="s">
        <v>442</v>
      </c>
      <c r="G22" s="14" t="s">
        <v>408</v>
      </c>
      <c r="H22" s="15">
        <v>15</v>
      </c>
      <c r="I22" s="13" t="s">
        <v>41</v>
      </c>
      <c r="J22" s="12">
        <v>128.5</v>
      </c>
      <c r="K22" s="88">
        <v>81.33</v>
      </c>
      <c r="L22" s="88">
        <v>72.79</v>
      </c>
      <c r="M22" s="90">
        <v>18</v>
      </c>
      <c r="N22" s="90"/>
    </row>
    <row r="23" s="77" customFormat="1" ht="21" customHeight="1" spans="1:14">
      <c r="A23" s="14">
        <v>19</v>
      </c>
      <c r="B23" s="12">
        <v>1</v>
      </c>
      <c r="C23" s="12">
        <v>20</v>
      </c>
      <c r="D23" s="13" t="s">
        <v>443</v>
      </c>
      <c r="E23" s="14" t="s">
        <v>406</v>
      </c>
      <c r="F23" s="14" t="s">
        <v>444</v>
      </c>
      <c r="G23" s="14" t="s">
        <v>408</v>
      </c>
      <c r="H23" s="15">
        <v>15</v>
      </c>
      <c r="I23" s="13" t="s">
        <v>41</v>
      </c>
      <c r="J23" s="12">
        <v>119.5</v>
      </c>
      <c r="K23" s="88">
        <v>85.33</v>
      </c>
      <c r="L23" s="88">
        <v>72.54</v>
      </c>
      <c r="M23" s="90">
        <v>19</v>
      </c>
      <c r="N23" s="90"/>
    </row>
    <row r="24" s="77" customFormat="1" ht="21" customHeight="1" spans="1:14">
      <c r="A24" s="14">
        <v>20</v>
      </c>
      <c r="B24" s="12">
        <v>1</v>
      </c>
      <c r="C24" s="12">
        <v>19</v>
      </c>
      <c r="D24" s="13" t="s">
        <v>445</v>
      </c>
      <c r="E24" s="14" t="s">
        <v>406</v>
      </c>
      <c r="F24" s="14" t="s">
        <v>446</v>
      </c>
      <c r="G24" s="14" t="s">
        <v>408</v>
      </c>
      <c r="H24" s="15">
        <v>15</v>
      </c>
      <c r="I24" s="13" t="s">
        <v>41</v>
      </c>
      <c r="J24" s="12">
        <v>125</v>
      </c>
      <c r="K24" s="88">
        <v>82.5</v>
      </c>
      <c r="L24" s="88">
        <v>72.5</v>
      </c>
      <c r="M24" s="90">
        <v>20</v>
      </c>
      <c r="N24" s="90"/>
    </row>
    <row r="25" s="77" customFormat="1" ht="21" customHeight="1" spans="1:14">
      <c r="A25" s="14">
        <v>21</v>
      </c>
      <c r="B25" s="12">
        <v>1</v>
      </c>
      <c r="C25" s="12">
        <v>5</v>
      </c>
      <c r="D25" s="13" t="s">
        <v>447</v>
      </c>
      <c r="E25" s="95" t="s">
        <v>406</v>
      </c>
      <c r="F25" s="14" t="s">
        <v>448</v>
      </c>
      <c r="G25" s="95" t="s">
        <v>408</v>
      </c>
      <c r="H25" s="15">
        <v>15</v>
      </c>
      <c r="I25" s="99" t="s">
        <v>41</v>
      </c>
      <c r="J25" s="12">
        <v>116</v>
      </c>
      <c r="K25" s="88">
        <v>86.67</v>
      </c>
      <c r="L25" s="88">
        <v>72.335</v>
      </c>
      <c r="M25" s="90">
        <v>21</v>
      </c>
      <c r="N25" s="90"/>
    </row>
    <row r="26" s="77" customFormat="1" ht="21" customHeight="1" spans="1:14">
      <c r="A26" s="14">
        <v>22</v>
      </c>
      <c r="B26" s="12">
        <v>1</v>
      </c>
      <c r="C26" s="12">
        <v>2</v>
      </c>
      <c r="D26" s="13" t="s">
        <v>449</v>
      </c>
      <c r="E26" s="14" t="s">
        <v>406</v>
      </c>
      <c r="F26" s="14" t="s">
        <v>450</v>
      </c>
      <c r="G26" s="14" t="s">
        <v>408</v>
      </c>
      <c r="H26" s="15">
        <v>15</v>
      </c>
      <c r="I26" s="13" t="s">
        <v>41</v>
      </c>
      <c r="J26" s="12">
        <v>116</v>
      </c>
      <c r="K26" s="88">
        <v>84.5</v>
      </c>
      <c r="L26" s="88">
        <v>71.25</v>
      </c>
      <c r="M26" s="90">
        <v>22</v>
      </c>
      <c r="N26" s="90"/>
    </row>
    <row r="27" s="77" customFormat="1" ht="21" customHeight="1" spans="1:14">
      <c r="A27" s="14">
        <v>23</v>
      </c>
      <c r="B27" s="12">
        <v>1</v>
      </c>
      <c r="C27" s="12">
        <v>12</v>
      </c>
      <c r="D27" s="13" t="s">
        <v>451</v>
      </c>
      <c r="E27" s="14" t="s">
        <v>406</v>
      </c>
      <c r="F27" s="14" t="s">
        <v>452</v>
      </c>
      <c r="G27" s="14" t="s">
        <v>408</v>
      </c>
      <c r="H27" s="15">
        <v>15</v>
      </c>
      <c r="I27" s="13" t="s">
        <v>41</v>
      </c>
      <c r="J27" s="12">
        <v>118</v>
      </c>
      <c r="K27" s="88">
        <v>83</v>
      </c>
      <c r="L27" s="88">
        <v>71</v>
      </c>
      <c r="M27" s="90">
        <v>23</v>
      </c>
      <c r="N27" s="90"/>
    </row>
    <row r="28" s="77" customFormat="1" ht="21" customHeight="1" spans="1:14">
      <c r="A28" s="14">
        <v>24</v>
      </c>
      <c r="B28" s="12">
        <v>1</v>
      </c>
      <c r="C28" s="12">
        <v>23</v>
      </c>
      <c r="D28" s="13" t="s">
        <v>453</v>
      </c>
      <c r="E28" s="14" t="s">
        <v>406</v>
      </c>
      <c r="F28" s="14" t="s">
        <v>454</v>
      </c>
      <c r="G28" s="14" t="s">
        <v>408</v>
      </c>
      <c r="H28" s="15">
        <v>15</v>
      </c>
      <c r="I28" s="13" t="s">
        <v>41</v>
      </c>
      <c r="J28" s="12">
        <v>125.5</v>
      </c>
      <c r="K28" s="88">
        <v>79.17</v>
      </c>
      <c r="L28" s="88">
        <v>70.96</v>
      </c>
      <c r="M28" s="90">
        <v>24</v>
      </c>
      <c r="N28" s="90"/>
    </row>
    <row r="29" s="77" customFormat="1" ht="21" customHeight="1" spans="1:14">
      <c r="A29" s="14">
        <v>25</v>
      </c>
      <c r="B29" s="12">
        <v>1</v>
      </c>
      <c r="C29" s="14">
        <v>4</v>
      </c>
      <c r="D29" s="16" t="s">
        <v>455</v>
      </c>
      <c r="E29" s="96" t="s">
        <v>406</v>
      </c>
      <c r="F29" s="16" t="s">
        <v>456</v>
      </c>
      <c r="G29" s="95" t="s">
        <v>408</v>
      </c>
      <c r="H29" s="14">
        <v>15</v>
      </c>
      <c r="I29" s="95" t="s">
        <v>41</v>
      </c>
      <c r="J29" s="14">
        <v>114.5</v>
      </c>
      <c r="K29" s="88">
        <v>83.67</v>
      </c>
      <c r="L29" s="88">
        <v>70.46</v>
      </c>
      <c r="M29" s="90">
        <v>25</v>
      </c>
      <c r="N29" s="90"/>
    </row>
    <row r="30" s="77" customFormat="1" ht="21" customHeight="1" spans="1:14">
      <c r="A30" s="14">
        <v>26</v>
      </c>
      <c r="B30" s="12">
        <v>1</v>
      </c>
      <c r="C30" s="14">
        <v>25</v>
      </c>
      <c r="D30" s="16" t="s">
        <v>457</v>
      </c>
      <c r="E30" s="96" t="s">
        <v>406</v>
      </c>
      <c r="F30" s="16" t="s">
        <v>458</v>
      </c>
      <c r="G30" s="14" t="s">
        <v>408</v>
      </c>
      <c r="H30" s="14">
        <v>15</v>
      </c>
      <c r="I30" s="14" t="s">
        <v>41</v>
      </c>
      <c r="J30" s="14">
        <v>115.5</v>
      </c>
      <c r="K30" s="88">
        <v>79</v>
      </c>
      <c r="L30" s="88">
        <v>68.375</v>
      </c>
      <c r="M30" s="90">
        <v>26</v>
      </c>
      <c r="N30" s="90"/>
    </row>
    <row r="31" s="77" customFormat="1" ht="21" customHeight="1" spans="1:14">
      <c r="A31" s="14">
        <v>27</v>
      </c>
      <c r="B31" s="12">
        <v>1</v>
      </c>
      <c r="C31" s="14">
        <v>11</v>
      </c>
      <c r="D31" s="16" t="s">
        <v>459</v>
      </c>
      <c r="E31" s="96" t="s">
        <v>406</v>
      </c>
      <c r="F31" s="16" t="s">
        <v>460</v>
      </c>
      <c r="G31" s="95" t="s">
        <v>408</v>
      </c>
      <c r="H31" s="14">
        <v>15</v>
      </c>
      <c r="I31" s="95" t="s">
        <v>41</v>
      </c>
      <c r="J31" s="14">
        <v>114.5</v>
      </c>
      <c r="K31" s="88">
        <v>79.5</v>
      </c>
      <c r="L31" s="88">
        <v>68.375</v>
      </c>
      <c r="M31" s="90">
        <v>26</v>
      </c>
      <c r="N31" s="90"/>
    </row>
    <row r="32" s="77" customFormat="1" ht="21" customHeight="1" spans="1:14">
      <c r="A32" s="14">
        <v>28</v>
      </c>
      <c r="B32" s="12">
        <v>1</v>
      </c>
      <c r="C32" s="12">
        <v>8</v>
      </c>
      <c r="D32" s="13" t="s">
        <v>461</v>
      </c>
      <c r="E32" s="95" t="s">
        <v>406</v>
      </c>
      <c r="F32" s="14" t="s">
        <v>462</v>
      </c>
      <c r="G32" s="95" t="s">
        <v>408</v>
      </c>
      <c r="H32" s="15">
        <v>15</v>
      </c>
      <c r="I32" s="99" t="s">
        <v>41</v>
      </c>
      <c r="J32" s="12">
        <v>117</v>
      </c>
      <c r="K32" s="88">
        <v>78.17</v>
      </c>
      <c r="L32" s="88">
        <v>68.335</v>
      </c>
      <c r="M32" s="90">
        <v>28</v>
      </c>
      <c r="N32" s="90"/>
    </row>
    <row r="33" s="77" customFormat="1" ht="21" customHeight="1" spans="1:14">
      <c r="A33" s="14">
        <v>29</v>
      </c>
      <c r="B33" s="12">
        <v>1</v>
      </c>
      <c r="C33" s="12">
        <v>26</v>
      </c>
      <c r="D33" s="13" t="s">
        <v>463</v>
      </c>
      <c r="E33" s="14" t="s">
        <v>406</v>
      </c>
      <c r="F33" s="14" t="s">
        <v>464</v>
      </c>
      <c r="G33" s="14" t="s">
        <v>408</v>
      </c>
      <c r="H33" s="15">
        <v>15</v>
      </c>
      <c r="I33" s="13" t="s">
        <v>41</v>
      </c>
      <c r="J33" s="12">
        <v>116.5</v>
      </c>
      <c r="K33" s="88">
        <v>77.33</v>
      </c>
      <c r="L33" s="88">
        <v>67.79</v>
      </c>
      <c r="M33" s="90">
        <v>29</v>
      </c>
      <c r="N33" s="90"/>
    </row>
    <row r="34" s="77" customFormat="1" ht="21" customHeight="1" spans="1:14">
      <c r="A34" s="14">
        <v>30</v>
      </c>
      <c r="B34" s="40">
        <v>1</v>
      </c>
      <c r="C34" s="40"/>
      <c r="D34" s="41" t="s">
        <v>465</v>
      </c>
      <c r="E34" s="17" t="s">
        <v>406</v>
      </c>
      <c r="F34" s="17" t="s">
        <v>466</v>
      </c>
      <c r="G34" s="17" t="s">
        <v>408</v>
      </c>
      <c r="H34" s="42">
        <v>15</v>
      </c>
      <c r="I34" s="41" t="s">
        <v>41</v>
      </c>
      <c r="J34" s="40">
        <v>117</v>
      </c>
      <c r="K34" s="92" t="s">
        <v>287</v>
      </c>
      <c r="L34" s="92">
        <v>29.25</v>
      </c>
      <c r="M34" s="94">
        <v>30</v>
      </c>
      <c r="N34" s="94"/>
    </row>
    <row r="35" s="77" customFormat="1" ht="21" customHeight="1" spans="1:14">
      <c r="A35" s="14">
        <v>31</v>
      </c>
      <c r="B35" s="20">
        <v>2</v>
      </c>
      <c r="C35" s="20">
        <v>18</v>
      </c>
      <c r="D35" s="21" t="s">
        <v>467</v>
      </c>
      <c r="E35" s="22" t="s">
        <v>468</v>
      </c>
      <c r="F35" s="22" t="s">
        <v>469</v>
      </c>
      <c r="G35" s="22" t="s">
        <v>408</v>
      </c>
      <c r="H35" s="23">
        <v>15</v>
      </c>
      <c r="I35" s="21" t="s">
        <v>19</v>
      </c>
      <c r="J35" s="20">
        <v>155.5</v>
      </c>
      <c r="K35" s="84">
        <v>91.33</v>
      </c>
      <c r="L35" s="84">
        <v>84.54</v>
      </c>
      <c r="M35" s="86">
        <v>1</v>
      </c>
      <c r="N35" s="86" t="s">
        <v>20</v>
      </c>
    </row>
    <row r="36" s="77" customFormat="1" ht="21" customHeight="1" spans="1:14">
      <c r="A36" s="14">
        <v>32</v>
      </c>
      <c r="B36" s="12">
        <v>2</v>
      </c>
      <c r="C36" s="12">
        <v>7</v>
      </c>
      <c r="D36" s="13" t="s">
        <v>470</v>
      </c>
      <c r="E36" s="14" t="s">
        <v>468</v>
      </c>
      <c r="F36" s="14" t="s">
        <v>471</v>
      </c>
      <c r="G36" s="14" t="s">
        <v>408</v>
      </c>
      <c r="H36" s="15">
        <v>15</v>
      </c>
      <c r="I36" s="13" t="s">
        <v>19</v>
      </c>
      <c r="J36" s="12">
        <v>154.5</v>
      </c>
      <c r="K36" s="88">
        <v>90.67</v>
      </c>
      <c r="L36" s="88">
        <v>83.96</v>
      </c>
      <c r="M36" s="90">
        <v>2</v>
      </c>
      <c r="N36" s="86" t="s">
        <v>20</v>
      </c>
    </row>
    <row r="37" s="77" customFormat="1" ht="21" customHeight="1" spans="1:14">
      <c r="A37" s="14">
        <v>33</v>
      </c>
      <c r="B37" s="12">
        <v>2</v>
      </c>
      <c r="C37" s="12">
        <v>19</v>
      </c>
      <c r="D37" s="13" t="s">
        <v>472</v>
      </c>
      <c r="E37" s="14" t="s">
        <v>468</v>
      </c>
      <c r="F37" s="14" t="s">
        <v>473</v>
      </c>
      <c r="G37" s="14" t="s">
        <v>408</v>
      </c>
      <c r="H37" s="15">
        <v>15</v>
      </c>
      <c r="I37" s="13" t="s">
        <v>19</v>
      </c>
      <c r="J37" s="12">
        <v>165.5</v>
      </c>
      <c r="K37" s="88">
        <v>82.33</v>
      </c>
      <c r="L37" s="88">
        <v>82.54</v>
      </c>
      <c r="M37" s="86">
        <v>3</v>
      </c>
      <c r="N37" s="86" t="s">
        <v>20</v>
      </c>
    </row>
    <row r="38" s="77" customFormat="1" ht="21" customHeight="1" spans="1:14">
      <c r="A38" s="14">
        <v>34</v>
      </c>
      <c r="B38" s="12">
        <v>2</v>
      </c>
      <c r="C38" s="12">
        <v>5</v>
      </c>
      <c r="D38" s="13" t="s">
        <v>474</v>
      </c>
      <c r="E38" s="14" t="s">
        <v>468</v>
      </c>
      <c r="F38" s="14" t="s">
        <v>475</v>
      </c>
      <c r="G38" s="14" t="s">
        <v>408</v>
      </c>
      <c r="H38" s="15">
        <v>15</v>
      </c>
      <c r="I38" s="13" t="s">
        <v>19</v>
      </c>
      <c r="J38" s="12">
        <v>155</v>
      </c>
      <c r="K38" s="88">
        <v>87.5</v>
      </c>
      <c r="L38" s="88">
        <v>82.5</v>
      </c>
      <c r="M38" s="90">
        <v>4</v>
      </c>
      <c r="N38" s="86" t="s">
        <v>20</v>
      </c>
    </row>
    <row r="39" s="77" customFormat="1" ht="21" customHeight="1" spans="1:14">
      <c r="A39" s="14">
        <v>35</v>
      </c>
      <c r="B39" s="12">
        <v>2</v>
      </c>
      <c r="C39" s="12">
        <v>29</v>
      </c>
      <c r="D39" s="13" t="s">
        <v>476</v>
      </c>
      <c r="E39" s="14" t="s">
        <v>468</v>
      </c>
      <c r="F39" s="14" t="s">
        <v>477</v>
      </c>
      <c r="G39" s="14" t="s">
        <v>408</v>
      </c>
      <c r="H39" s="15">
        <v>15</v>
      </c>
      <c r="I39" s="13" t="s">
        <v>19</v>
      </c>
      <c r="J39" s="12">
        <v>157</v>
      </c>
      <c r="K39" s="88">
        <v>85.83</v>
      </c>
      <c r="L39" s="88">
        <v>82.165</v>
      </c>
      <c r="M39" s="86">
        <v>5</v>
      </c>
      <c r="N39" s="86" t="s">
        <v>20</v>
      </c>
    </row>
    <row r="40" s="77" customFormat="1" ht="21" customHeight="1" spans="1:14">
      <c r="A40" s="14">
        <v>36</v>
      </c>
      <c r="B40" s="12">
        <v>2</v>
      </c>
      <c r="C40" s="12">
        <v>2</v>
      </c>
      <c r="D40" s="13" t="s">
        <v>478</v>
      </c>
      <c r="E40" s="14" t="s">
        <v>468</v>
      </c>
      <c r="F40" s="14" t="s">
        <v>479</v>
      </c>
      <c r="G40" s="14" t="s">
        <v>408</v>
      </c>
      <c r="H40" s="15">
        <v>15</v>
      </c>
      <c r="I40" s="13" t="s">
        <v>19</v>
      </c>
      <c r="J40" s="12">
        <v>150</v>
      </c>
      <c r="K40" s="88">
        <v>89</v>
      </c>
      <c r="L40" s="88">
        <v>82</v>
      </c>
      <c r="M40" s="90">
        <v>6</v>
      </c>
      <c r="N40" s="86" t="s">
        <v>20</v>
      </c>
    </row>
    <row r="41" s="77" customFormat="1" ht="21" customHeight="1" spans="1:14">
      <c r="A41" s="14">
        <v>37</v>
      </c>
      <c r="B41" s="12">
        <v>2</v>
      </c>
      <c r="C41" s="12">
        <v>11</v>
      </c>
      <c r="D41" s="13" t="s">
        <v>480</v>
      </c>
      <c r="E41" s="14" t="s">
        <v>468</v>
      </c>
      <c r="F41" s="14" t="s">
        <v>481</v>
      </c>
      <c r="G41" s="14" t="s">
        <v>408</v>
      </c>
      <c r="H41" s="15">
        <v>15</v>
      </c>
      <c r="I41" s="13" t="s">
        <v>19</v>
      </c>
      <c r="J41" s="12">
        <v>155.5</v>
      </c>
      <c r="K41" s="88">
        <v>85.17</v>
      </c>
      <c r="L41" s="88">
        <v>81.46</v>
      </c>
      <c r="M41" s="86">
        <v>7</v>
      </c>
      <c r="N41" s="86" t="s">
        <v>20</v>
      </c>
    </row>
    <row r="42" s="77" customFormat="1" ht="21" customHeight="1" spans="1:14">
      <c r="A42" s="14">
        <v>38</v>
      </c>
      <c r="B42" s="12">
        <v>2</v>
      </c>
      <c r="C42" s="12">
        <v>23</v>
      </c>
      <c r="D42" s="13" t="s">
        <v>482</v>
      </c>
      <c r="E42" s="14" t="s">
        <v>468</v>
      </c>
      <c r="F42" s="14" t="s">
        <v>483</v>
      </c>
      <c r="G42" s="14" t="s">
        <v>408</v>
      </c>
      <c r="H42" s="15">
        <v>15</v>
      </c>
      <c r="I42" s="13" t="s">
        <v>19</v>
      </c>
      <c r="J42" s="12">
        <v>154.5</v>
      </c>
      <c r="K42" s="88">
        <v>85.17</v>
      </c>
      <c r="L42" s="88">
        <v>81.21</v>
      </c>
      <c r="M42" s="90">
        <v>8</v>
      </c>
      <c r="N42" s="86" t="s">
        <v>20</v>
      </c>
    </row>
    <row r="43" s="77" customFormat="1" ht="21" customHeight="1" spans="1:14">
      <c r="A43" s="14">
        <v>39</v>
      </c>
      <c r="B43" s="12">
        <v>2</v>
      </c>
      <c r="C43" s="12">
        <v>28</v>
      </c>
      <c r="D43" s="13" t="s">
        <v>484</v>
      </c>
      <c r="E43" s="14" t="s">
        <v>468</v>
      </c>
      <c r="F43" s="14" t="s">
        <v>485</v>
      </c>
      <c r="G43" s="14" t="s">
        <v>408</v>
      </c>
      <c r="H43" s="15">
        <v>15</v>
      </c>
      <c r="I43" s="13" t="s">
        <v>19</v>
      </c>
      <c r="J43" s="12">
        <v>149</v>
      </c>
      <c r="K43" s="88">
        <v>87.67</v>
      </c>
      <c r="L43" s="88">
        <v>81.085</v>
      </c>
      <c r="M43" s="86">
        <v>9</v>
      </c>
      <c r="N43" s="86" t="s">
        <v>20</v>
      </c>
    </row>
    <row r="44" s="77" customFormat="1" ht="21" customHeight="1" spans="1:14">
      <c r="A44" s="14">
        <v>40</v>
      </c>
      <c r="B44" s="12">
        <v>2</v>
      </c>
      <c r="C44" s="12">
        <v>20</v>
      </c>
      <c r="D44" s="13" t="s">
        <v>486</v>
      </c>
      <c r="E44" s="14" t="s">
        <v>468</v>
      </c>
      <c r="F44" s="14" t="s">
        <v>487</v>
      </c>
      <c r="G44" s="14" t="s">
        <v>408</v>
      </c>
      <c r="H44" s="15">
        <v>15</v>
      </c>
      <c r="I44" s="13" t="s">
        <v>19</v>
      </c>
      <c r="J44" s="12">
        <v>146.5</v>
      </c>
      <c r="K44" s="88">
        <v>88.33</v>
      </c>
      <c r="L44" s="88">
        <v>80.79</v>
      </c>
      <c r="M44" s="90">
        <v>10</v>
      </c>
      <c r="N44" s="86" t="s">
        <v>20</v>
      </c>
    </row>
    <row r="45" s="77" customFormat="1" ht="21" customHeight="1" spans="1:14">
      <c r="A45" s="14">
        <v>41</v>
      </c>
      <c r="B45" s="12">
        <v>2</v>
      </c>
      <c r="C45" s="12">
        <v>21</v>
      </c>
      <c r="D45" s="13" t="s">
        <v>488</v>
      </c>
      <c r="E45" s="14" t="s">
        <v>468</v>
      </c>
      <c r="F45" s="14" t="s">
        <v>489</v>
      </c>
      <c r="G45" s="14" t="s">
        <v>408</v>
      </c>
      <c r="H45" s="15">
        <v>15</v>
      </c>
      <c r="I45" s="13" t="s">
        <v>19</v>
      </c>
      <c r="J45" s="12">
        <v>151</v>
      </c>
      <c r="K45" s="88">
        <v>86</v>
      </c>
      <c r="L45" s="88">
        <v>80.75</v>
      </c>
      <c r="M45" s="86">
        <v>11</v>
      </c>
      <c r="N45" s="86" t="s">
        <v>20</v>
      </c>
    </row>
    <row r="46" s="77" customFormat="1" ht="21" customHeight="1" spans="1:14">
      <c r="A46" s="14">
        <v>42</v>
      </c>
      <c r="B46" s="12">
        <v>2</v>
      </c>
      <c r="C46" s="12">
        <v>1</v>
      </c>
      <c r="D46" s="13" t="s">
        <v>490</v>
      </c>
      <c r="E46" s="14" t="s">
        <v>468</v>
      </c>
      <c r="F46" s="14" t="s">
        <v>491</v>
      </c>
      <c r="G46" s="14" t="s">
        <v>408</v>
      </c>
      <c r="H46" s="15">
        <v>15</v>
      </c>
      <c r="I46" s="13" t="s">
        <v>19</v>
      </c>
      <c r="J46" s="12">
        <v>152.5</v>
      </c>
      <c r="K46" s="88">
        <v>84.33</v>
      </c>
      <c r="L46" s="88">
        <v>80.29</v>
      </c>
      <c r="M46" s="90">
        <v>12</v>
      </c>
      <c r="N46" s="86" t="s">
        <v>20</v>
      </c>
    </row>
    <row r="47" s="77" customFormat="1" ht="21" customHeight="1" spans="1:14">
      <c r="A47" s="14">
        <v>43</v>
      </c>
      <c r="B47" s="12">
        <v>2</v>
      </c>
      <c r="C47" s="12">
        <v>3</v>
      </c>
      <c r="D47" s="13" t="s">
        <v>492</v>
      </c>
      <c r="E47" s="14" t="s">
        <v>468</v>
      </c>
      <c r="F47" s="14" t="s">
        <v>493</v>
      </c>
      <c r="G47" s="14" t="s">
        <v>408</v>
      </c>
      <c r="H47" s="15">
        <v>15</v>
      </c>
      <c r="I47" s="13" t="s">
        <v>19</v>
      </c>
      <c r="J47" s="12">
        <v>149</v>
      </c>
      <c r="K47" s="88">
        <v>85.33</v>
      </c>
      <c r="L47" s="88">
        <v>79.915</v>
      </c>
      <c r="M47" s="86">
        <v>13</v>
      </c>
      <c r="N47" s="86" t="s">
        <v>20</v>
      </c>
    </row>
    <row r="48" s="77" customFormat="1" ht="21" customHeight="1" spans="1:14">
      <c r="A48" s="14">
        <v>44</v>
      </c>
      <c r="B48" s="12">
        <v>2</v>
      </c>
      <c r="C48" s="12">
        <v>15</v>
      </c>
      <c r="D48" s="13" t="s">
        <v>494</v>
      </c>
      <c r="E48" s="14" t="s">
        <v>468</v>
      </c>
      <c r="F48" s="14" t="s">
        <v>495</v>
      </c>
      <c r="G48" s="14" t="s">
        <v>408</v>
      </c>
      <c r="H48" s="15">
        <v>15</v>
      </c>
      <c r="I48" s="13" t="s">
        <v>19</v>
      </c>
      <c r="J48" s="12">
        <v>146</v>
      </c>
      <c r="K48" s="88">
        <v>86.67</v>
      </c>
      <c r="L48" s="88">
        <v>79.835</v>
      </c>
      <c r="M48" s="90">
        <v>14</v>
      </c>
      <c r="N48" s="86" t="s">
        <v>20</v>
      </c>
    </row>
    <row r="49" s="77" customFormat="1" ht="21" customHeight="1" spans="1:14">
      <c r="A49" s="14">
        <v>45</v>
      </c>
      <c r="B49" s="12">
        <v>2</v>
      </c>
      <c r="C49" s="12">
        <v>27</v>
      </c>
      <c r="D49" s="13" t="s">
        <v>496</v>
      </c>
      <c r="E49" s="14" t="s">
        <v>468</v>
      </c>
      <c r="F49" s="14" t="s">
        <v>497</v>
      </c>
      <c r="G49" s="14" t="s">
        <v>408</v>
      </c>
      <c r="H49" s="15">
        <v>15</v>
      </c>
      <c r="I49" s="13" t="s">
        <v>19</v>
      </c>
      <c r="J49" s="12">
        <v>154.5</v>
      </c>
      <c r="K49" s="88">
        <v>81.67</v>
      </c>
      <c r="L49" s="88">
        <v>79.46</v>
      </c>
      <c r="M49" s="86">
        <v>15</v>
      </c>
      <c r="N49" s="86" t="s">
        <v>20</v>
      </c>
    </row>
    <row r="50" s="77" customFormat="1" ht="21" customHeight="1" spans="1:14">
      <c r="A50" s="14">
        <v>46</v>
      </c>
      <c r="B50" s="12">
        <v>2</v>
      </c>
      <c r="C50" s="12">
        <v>17</v>
      </c>
      <c r="D50" s="13" t="s">
        <v>498</v>
      </c>
      <c r="E50" s="14" t="s">
        <v>468</v>
      </c>
      <c r="F50" s="14" t="s">
        <v>499</v>
      </c>
      <c r="G50" s="14" t="s">
        <v>408</v>
      </c>
      <c r="H50" s="15">
        <v>15</v>
      </c>
      <c r="I50" s="13" t="s">
        <v>19</v>
      </c>
      <c r="J50" s="12">
        <v>148.5</v>
      </c>
      <c r="K50" s="88">
        <v>83.83</v>
      </c>
      <c r="L50" s="88">
        <v>79.04</v>
      </c>
      <c r="M50" s="90">
        <v>16</v>
      </c>
      <c r="N50" s="90"/>
    </row>
    <row r="51" s="77" customFormat="1" ht="21" customHeight="1" spans="1:14">
      <c r="A51" s="14">
        <v>47</v>
      </c>
      <c r="B51" s="12">
        <v>2</v>
      </c>
      <c r="C51" s="12">
        <v>9</v>
      </c>
      <c r="D51" s="13" t="s">
        <v>500</v>
      </c>
      <c r="E51" s="14" t="s">
        <v>468</v>
      </c>
      <c r="F51" s="14" t="s">
        <v>501</v>
      </c>
      <c r="G51" s="14" t="s">
        <v>408</v>
      </c>
      <c r="H51" s="15">
        <v>15</v>
      </c>
      <c r="I51" s="13" t="s">
        <v>19</v>
      </c>
      <c r="J51" s="12">
        <v>148</v>
      </c>
      <c r="K51" s="88">
        <v>83.67</v>
      </c>
      <c r="L51" s="88">
        <v>78.835</v>
      </c>
      <c r="M51" s="86">
        <v>17</v>
      </c>
      <c r="N51" s="90"/>
    </row>
    <row r="52" s="77" customFormat="1" ht="21" customHeight="1" spans="1:14">
      <c r="A52" s="14">
        <v>48</v>
      </c>
      <c r="B52" s="12">
        <v>2</v>
      </c>
      <c r="C52" s="12">
        <v>10</v>
      </c>
      <c r="D52" s="13" t="s">
        <v>502</v>
      </c>
      <c r="E52" s="14" t="s">
        <v>468</v>
      </c>
      <c r="F52" s="14" t="s">
        <v>503</v>
      </c>
      <c r="G52" s="14" t="s">
        <v>408</v>
      </c>
      <c r="H52" s="15">
        <v>15</v>
      </c>
      <c r="I52" s="13" t="s">
        <v>19</v>
      </c>
      <c r="J52" s="12">
        <v>149</v>
      </c>
      <c r="K52" s="88">
        <v>83</v>
      </c>
      <c r="L52" s="88">
        <v>78.75</v>
      </c>
      <c r="M52" s="90">
        <v>18</v>
      </c>
      <c r="N52" s="90"/>
    </row>
    <row r="53" s="77" customFormat="1" ht="21" customHeight="1" spans="1:14">
      <c r="A53" s="14">
        <v>49</v>
      </c>
      <c r="B53" s="12">
        <v>2</v>
      </c>
      <c r="C53" s="12">
        <v>12</v>
      </c>
      <c r="D53" s="13" t="s">
        <v>504</v>
      </c>
      <c r="E53" s="14" t="s">
        <v>468</v>
      </c>
      <c r="F53" s="14" t="s">
        <v>505</v>
      </c>
      <c r="G53" s="14" t="s">
        <v>408</v>
      </c>
      <c r="H53" s="15">
        <v>15</v>
      </c>
      <c r="I53" s="13" t="s">
        <v>19</v>
      </c>
      <c r="J53" s="12">
        <v>153.5</v>
      </c>
      <c r="K53" s="88">
        <v>80</v>
      </c>
      <c r="L53" s="88">
        <v>78.375</v>
      </c>
      <c r="M53" s="86">
        <v>19</v>
      </c>
      <c r="N53" s="90"/>
    </row>
    <row r="54" s="77" customFormat="1" ht="21" customHeight="1" spans="1:14">
      <c r="A54" s="14">
        <v>50</v>
      </c>
      <c r="B54" s="12">
        <v>2</v>
      </c>
      <c r="C54" s="12">
        <v>25</v>
      </c>
      <c r="D54" s="13" t="s">
        <v>506</v>
      </c>
      <c r="E54" s="14" t="s">
        <v>468</v>
      </c>
      <c r="F54" s="14" t="s">
        <v>507</v>
      </c>
      <c r="G54" s="14" t="s">
        <v>408</v>
      </c>
      <c r="H54" s="15">
        <v>15</v>
      </c>
      <c r="I54" s="13" t="s">
        <v>19</v>
      </c>
      <c r="J54" s="12">
        <v>147.5</v>
      </c>
      <c r="K54" s="88">
        <v>82.83</v>
      </c>
      <c r="L54" s="88">
        <v>78.29</v>
      </c>
      <c r="M54" s="90">
        <v>20</v>
      </c>
      <c r="N54" s="90"/>
    </row>
    <row r="55" s="77" customFormat="1" ht="21" customHeight="1" spans="1:14">
      <c r="A55" s="14">
        <v>51</v>
      </c>
      <c r="B55" s="12">
        <v>2</v>
      </c>
      <c r="C55" s="12">
        <v>16</v>
      </c>
      <c r="D55" s="13" t="s">
        <v>508</v>
      </c>
      <c r="E55" s="14" t="s">
        <v>468</v>
      </c>
      <c r="F55" s="14" t="s">
        <v>509</v>
      </c>
      <c r="G55" s="14" t="s">
        <v>408</v>
      </c>
      <c r="H55" s="15">
        <v>15</v>
      </c>
      <c r="I55" s="13" t="s">
        <v>19</v>
      </c>
      <c r="J55" s="12">
        <v>145.5</v>
      </c>
      <c r="K55" s="88">
        <v>83.83</v>
      </c>
      <c r="L55" s="88">
        <v>78.29</v>
      </c>
      <c r="M55" s="86">
        <v>20</v>
      </c>
      <c r="N55" s="90"/>
    </row>
    <row r="56" s="77" customFormat="1" ht="21" customHeight="1" spans="1:14">
      <c r="A56" s="14">
        <v>52</v>
      </c>
      <c r="B56" s="12">
        <v>2</v>
      </c>
      <c r="C56" s="12">
        <v>13</v>
      </c>
      <c r="D56" s="13" t="s">
        <v>510</v>
      </c>
      <c r="E56" s="14" t="s">
        <v>468</v>
      </c>
      <c r="F56" s="14" t="s">
        <v>511</v>
      </c>
      <c r="G56" s="14" t="s">
        <v>408</v>
      </c>
      <c r="H56" s="15">
        <v>15</v>
      </c>
      <c r="I56" s="13" t="s">
        <v>19</v>
      </c>
      <c r="J56" s="12">
        <v>148</v>
      </c>
      <c r="K56" s="88">
        <v>82.5</v>
      </c>
      <c r="L56" s="88">
        <v>78.25</v>
      </c>
      <c r="M56" s="90">
        <v>22</v>
      </c>
      <c r="N56" s="90"/>
    </row>
    <row r="57" s="77" customFormat="1" ht="21" customHeight="1" spans="1:14">
      <c r="A57" s="14">
        <v>53</v>
      </c>
      <c r="B57" s="12">
        <v>2</v>
      </c>
      <c r="C57" s="12">
        <v>8</v>
      </c>
      <c r="D57" s="13" t="s">
        <v>512</v>
      </c>
      <c r="E57" s="14" t="s">
        <v>468</v>
      </c>
      <c r="F57" s="14" t="s">
        <v>513</v>
      </c>
      <c r="G57" s="14" t="s">
        <v>408</v>
      </c>
      <c r="H57" s="15">
        <v>15</v>
      </c>
      <c r="I57" s="13" t="s">
        <v>19</v>
      </c>
      <c r="J57" s="12">
        <v>150</v>
      </c>
      <c r="K57" s="88">
        <v>81</v>
      </c>
      <c r="L57" s="88">
        <v>78</v>
      </c>
      <c r="M57" s="86">
        <v>23</v>
      </c>
      <c r="N57" s="90"/>
    </row>
    <row r="58" s="77" customFormat="1" ht="21" customHeight="1" spans="1:14">
      <c r="A58" s="14">
        <v>54</v>
      </c>
      <c r="B58" s="12">
        <v>2</v>
      </c>
      <c r="C58" s="12">
        <v>30</v>
      </c>
      <c r="D58" s="13" t="s">
        <v>514</v>
      </c>
      <c r="E58" s="14" t="s">
        <v>468</v>
      </c>
      <c r="F58" s="14" t="s">
        <v>515</v>
      </c>
      <c r="G58" s="14" t="s">
        <v>408</v>
      </c>
      <c r="H58" s="15">
        <v>15</v>
      </c>
      <c r="I58" s="13" t="s">
        <v>19</v>
      </c>
      <c r="J58" s="12">
        <v>145</v>
      </c>
      <c r="K58" s="88">
        <v>83.33</v>
      </c>
      <c r="L58" s="88">
        <v>77.915</v>
      </c>
      <c r="M58" s="90">
        <v>24</v>
      </c>
      <c r="N58" s="90"/>
    </row>
    <row r="59" s="77" customFormat="1" ht="21" customHeight="1" spans="1:14">
      <c r="A59" s="14">
        <v>55</v>
      </c>
      <c r="B59" s="12">
        <v>2</v>
      </c>
      <c r="C59" s="12">
        <v>14</v>
      </c>
      <c r="D59" s="13" t="s">
        <v>516</v>
      </c>
      <c r="E59" s="14" t="s">
        <v>468</v>
      </c>
      <c r="F59" s="14" t="s">
        <v>517</v>
      </c>
      <c r="G59" s="14" t="s">
        <v>408</v>
      </c>
      <c r="H59" s="15">
        <v>15</v>
      </c>
      <c r="I59" s="13" t="s">
        <v>19</v>
      </c>
      <c r="J59" s="12">
        <v>148</v>
      </c>
      <c r="K59" s="88">
        <v>81.67</v>
      </c>
      <c r="L59" s="88">
        <v>77.835</v>
      </c>
      <c r="M59" s="86">
        <v>25</v>
      </c>
      <c r="N59" s="90"/>
    </row>
    <row r="60" s="77" customFormat="1" ht="21" customHeight="1" spans="1:14">
      <c r="A60" s="14">
        <v>56</v>
      </c>
      <c r="B60" s="12">
        <v>2</v>
      </c>
      <c r="C60" s="12">
        <v>24</v>
      </c>
      <c r="D60" s="13" t="s">
        <v>518</v>
      </c>
      <c r="E60" s="14" t="s">
        <v>468</v>
      </c>
      <c r="F60" s="14" t="s">
        <v>519</v>
      </c>
      <c r="G60" s="14" t="s">
        <v>408</v>
      </c>
      <c r="H60" s="15">
        <v>15</v>
      </c>
      <c r="I60" s="13" t="s">
        <v>19</v>
      </c>
      <c r="J60" s="12">
        <v>147</v>
      </c>
      <c r="K60" s="88">
        <v>82.17</v>
      </c>
      <c r="L60" s="88">
        <v>77.835</v>
      </c>
      <c r="M60" s="90">
        <v>25</v>
      </c>
      <c r="N60" s="90"/>
    </row>
    <row r="61" s="77" customFormat="1" ht="21" customHeight="1" spans="1:14">
      <c r="A61" s="14">
        <v>57</v>
      </c>
      <c r="B61" s="12">
        <v>2</v>
      </c>
      <c r="C61" s="12">
        <v>22</v>
      </c>
      <c r="D61" s="13" t="s">
        <v>520</v>
      </c>
      <c r="E61" s="14" t="s">
        <v>468</v>
      </c>
      <c r="F61" s="14" t="s">
        <v>521</v>
      </c>
      <c r="G61" s="14" t="s">
        <v>408</v>
      </c>
      <c r="H61" s="15">
        <v>15</v>
      </c>
      <c r="I61" s="100" t="s">
        <v>19</v>
      </c>
      <c r="J61" s="12">
        <v>148</v>
      </c>
      <c r="K61" s="88">
        <v>81.33</v>
      </c>
      <c r="L61" s="88">
        <v>77.665</v>
      </c>
      <c r="M61" s="86">
        <v>27</v>
      </c>
      <c r="N61" s="90"/>
    </row>
    <row r="62" s="77" customFormat="1" ht="21" customHeight="1" spans="1:14">
      <c r="A62" s="14">
        <v>58</v>
      </c>
      <c r="B62" s="12">
        <v>2</v>
      </c>
      <c r="C62" s="12">
        <v>6</v>
      </c>
      <c r="D62" s="13" t="s">
        <v>522</v>
      </c>
      <c r="E62" s="14" t="s">
        <v>468</v>
      </c>
      <c r="F62" s="14" t="s">
        <v>523</v>
      </c>
      <c r="G62" s="14" t="s">
        <v>408</v>
      </c>
      <c r="H62" s="15">
        <v>15</v>
      </c>
      <c r="I62" s="13" t="s">
        <v>19</v>
      </c>
      <c r="J62" s="12">
        <v>150</v>
      </c>
      <c r="K62" s="88">
        <v>80.17</v>
      </c>
      <c r="L62" s="88">
        <v>77.585</v>
      </c>
      <c r="M62" s="90">
        <v>28</v>
      </c>
      <c r="N62" s="90"/>
    </row>
    <row r="63" s="77" customFormat="1" ht="21" customHeight="1" spans="1:14">
      <c r="A63" s="14">
        <v>59</v>
      </c>
      <c r="B63" s="12">
        <v>2</v>
      </c>
      <c r="C63" s="12">
        <v>26</v>
      </c>
      <c r="D63" s="13" t="s">
        <v>524</v>
      </c>
      <c r="E63" s="14" t="s">
        <v>468</v>
      </c>
      <c r="F63" s="14" t="s">
        <v>525</v>
      </c>
      <c r="G63" s="14" t="s">
        <v>408</v>
      </c>
      <c r="H63" s="15">
        <v>15</v>
      </c>
      <c r="I63" s="13" t="s">
        <v>19</v>
      </c>
      <c r="J63" s="12">
        <v>145</v>
      </c>
      <c r="K63" s="88">
        <v>82.33</v>
      </c>
      <c r="L63" s="88">
        <v>77.415</v>
      </c>
      <c r="M63" s="86">
        <v>29</v>
      </c>
      <c r="N63" s="90"/>
    </row>
    <row r="64" s="77" customFormat="1" ht="21" customHeight="1" spans="1:14">
      <c r="A64" s="14">
        <v>60</v>
      </c>
      <c r="B64" s="40">
        <v>2</v>
      </c>
      <c r="C64" s="40">
        <v>4</v>
      </c>
      <c r="D64" s="41" t="s">
        <v>526</v>
      </c>
      <c r="E64" s="17" t="s">
        <v>468</v>
      </c>
      <c r="F64" s="17" t="s">
        <v>527</v>
      </c>
      <c r="G64" s="17" t="s">
        <v>408</v>
      </c>
      <c r="H64" s="42">
        <v>15</v>
      </c>
      <c r="I64" s="41" t="s">
        <v>19</v>
      </c>
      <c r="J64" s="40">
        <v>146</v>
      </c>
      <c r="K64" s="92">
        <v>80</v>
      </c>
      <c r="L64" s="92">
        <v>76.5</v>
      </c>
      <c r="M64" s="94">
        <v>30</v>
      </c>
      <c r="N64" s="94"/>
    </row>
    <row r="65" s="77" customFormat="1" ht="24" customHeight="1" spans="1:14">
      <c r="A65" s="14">
        <v>61</v>
      </c>
      <c r="B65" s="20">
        <v>3</v>
      </c>
      <c r="C65" s="20">
        <v>17</v>
      </c>
      <c r="D65" s="21" t="s">
        <v>528</v>
      </c>
      <c r="E65" s="136" t="s">
        <v>529</v>
      </c>
      <c r="F65" s="22" t="s">
        <v>530</v>
      </c>
      <c r="G65" s="22" t="s">
        <v>531</v>
      </c>
      <c r="H65" s="23">
        <v>5</v>
      </c>
      <c r="I65" s="21" t="s">
        <v>41</v>
      </c>
      <c r="J65" s="20">
        <v>136.5</v>
      </c>
      <c r="K65" s="84">
        <v>81.67</v>
      </c>
      <c r="L65" s="84">
        <v>74.96</v>
      </c>
      <c r="M65" s="86">
        <v>1</v>
      </c>
      <c r="N65" s="86" t="s">
        <v>20</v>
      </c>
    </row>
    <row r="66" s="77" customFormat="1" ht="24" customHeight="1" spans="1:14">
      <c r="A66" s="14">
        <v>62</v>
      </c>
      <c r="B66" s="12">
        <v>3</v>
      </c>
      <c r="C66" s="12">
        <v>19</v>
      </c>
      <c r="D66" s="13" t="s">
        <v>532</v>
      </c>
      <c r="E66" s="14" t="s">
        <v>529</v>
      </c>
      <c r="F66" s="14" t="s">
        <v>533</v>
      </c>
      <c r="G66" s="14" t="s">
        <v>531</v>
      </c>
      <c r="H66" s="15">
        <v>5</v>
      </c>
      <c r="I66" s="13" t="s">
        <v>41</v>
      </c>
      <c r="J66" s="12">
        <v>134</v>
      </c>
      <c r="K66" s="88">
        <v>80.83</v>
      </c>
      <c r="L66" s="88">
        <v>73.915</v>
      </c>
      <c r="M66" s="90">
        <v>2</v>
      </c>
      <c r="N66" s="86" t="s">
        <v>20</v>
      </c>
    </row>
    <row r="67" s="77" customFormat="1" ht="24" customHeight="1" spans="1:14">
      <c r="A67" s="14">
        <v>64</v>
      </c>
      <c r="B67" s="12">
        <v>3</v>
      </c>
      <c r="C67" s="12">
        <v>20</v>
      </c>
      <c r="D67" s="13" t="s">
        <v>534</v>
      </c>
      <c r="E67" s="14" t="s">
        <v>529</v>
      </c>
      <c r="F67" s="14" t="s">
        <v>535</v>
      </c>
      <c r="G67" s="14" t="s">
        <v>531</v>
      </c>
      <c r="H67" s="15">
        <v>5</v>
      </c>
      <c r="I67" s="13" t="s">
        <v>41</v>
      </c>
      <c r="J67" s="12">
        <v>125.5</v>
      </c>
      <c r="K67" s="88">
        <v>85</v>
      </c>
      <c r="L67" s="88">
        <v>73.875</v>
      </c>
      <c r="M67" s="86">
        <v>3</v>
      </c>
      <c r="N67" s="86" t="s">
        <v>20</v>
      </c>
    </row>
    <row r="68" s="77" customFormat="1" ht="24" customHeight="1" spans="1:14">
      <c r="A68" s="14">
        <v>65</v>
      </c>
      <c r="B68" s="12">
        <v>3</v>
      </c>
      <c r="C68" s="12">
        <v>25</v>
      </c>
      <c r="D68" s="13" t="s">
        <v>536</v>
      </c>
      <c r="E68" s="14" t="s">
        <v>529</v>
      </c>
      <c r="F68" s="14" t="s">
        <v>537</v>
      </c>
      <c r="G68" s="14" t="s">
        <v>531</v>
      </c>
      <c r="H68" s="15">
        <v>5</v>
      </c>
      <c r="I68" s="13" t="s">
        <v>41</v>
      </c>
      <c r="J68" s="12">
        <v>124</v>
      </c>
      <c r="K68" s="88">
        <v>83.5</v>
      </c>
      <c r="L68" s="88">
        <v>72.75</v>
      </c>
      <c r="M68" s="90">
        <v>4</v>
      </c>
      <c r="N68" s="86" t="s">
        <v>20</v>
      </c>
    </row>
    <row r="69" s="77" customFormat="1" ht="24" customHeight="1" spans="1:14">
      <c r="A69" s="14">
        <v>67</v>
      </c>
      <c r="B69" s="12">
        <v>3</v>
      </c>
      <c r="C69" s="12">
        <v>22</v>
      </c>
      <c r="D69" s="13" t="s">
        <v>538</v>
      </c>
      <c r="E69" s="14" t="s">
        <v>529</v>
      </c>
      <c r="F69" s="14" t="s">
        <v>539</v>
      </c>
      <c r="G69" s="14" t="s">
        <v>531</v>
      </c>
      <c r="H69" s="15">
        <v>5</v>
      </c>
      <c r="I69" s="13" t="s">
        <v>41</v>
      </c>
      <c r="J69" s="12">
        <v>120.5</v>
      </c>
      <c r="K69" s="88">
        <v>83.83</v>
      </c>
      <c r="L69" s="88">
        <v>72.04</v>
      </c>
      <c r="M69" s="86">
        <v>5</v>
      </c>
      <c r="N69" s="86" t="s">
        <v>20</v>
      </c>
    </row>
    <row r="70" s="77" customFormat="1" ht="24" customHeight="1" spans="1:14">
      <c r="A70" s="14">
        <v>63</v>
      </c>
      <c r="B70" s="12">
        <v>3</v>
      </c>
      <c r="C70" s="12">
        <v>23</v>
      </c>
      <c r="D70" s="13" t="s">
        <v>540</v>
      </c>
      <c r="E70" s="14" t="s">
        <v>529</v>
      </c>
      <c r="F70" s="14" t="s">
        <v>541</v>
      </c>
      <c r="G70" s="14" t="s">
        <v>531</v>
      </c>
      <c r="H70" s="15">
        <v>5</v>
      </c>
      <c r="I70" s="13" t="s">
        <v>41</v>
      </c>
      <c r="J70" s="12">
        <v>127</v>
      </c>
      <c r="K70" s="88">
        <v>79.17</v>
      </c>
      <c r="L70" s="88">
        <v>71.335</v>
      </c>
      <c r="M70" s="90">
        <v>6</v>
      </c>
      <c r="N70" s="90"/>
    </row>
    <row r="71" s="77" customFormat="1" ht="24" customHeight="1" spans="1:14">
      <c r="A71" s="14">
        <v>66</v>
      </c>
      <c r="B71" s="12">
        <v>3</v>
      </c>
      <c r="C71" s="12">
        <v>16</v>
      </c>
      <c r="D71" s="13" t="s">
        <v>542</v>
      </c>
      <c r="E71" s="14" t="s">
        <v>529</v>
      </c>
      <c r="F71" s="14" t="s">
        <v>543</v>
      </c>
      <c r="G71" s="14" t="s">
        <v>531</v>
      </c>
      <c r="H71" s="15">
        <v>5</v>
      </c>
      <c r="I71" s="13" t="s">
        <v>41</v>
      </c>
      <c r="J71" s="12">
        <v>121</v>
      </c>
      <c r="K71" s="88">
        <v>81.67</v>
      </c>
      <c r="L71" s="88">
        <v>71.085</v>
      </c>
      <c r="M71" s="86">
        <v>7</v>
      </c>
      <c r="N71" s="90"/>
    </row>
    <row r="72" s="77" customFormat="1" ht="24" customHeight="1" spans="1:14">
      <c r="A72" s="14">
        <v>68</v>
      </c>
      <c r="B72" s="12">
        <v>3</v>
      </c>
      <c r="C72" s="12">
        <v>24</v>
      </c>
      <c r="D72" s="13" t="s">
        <v>544</v>
      </c>
      <c r="E72" s="14" t="s">
        <v>529</v>
      </c>
      <c r="F72" s="14" t="s">
        <v>545</v>
      </c>
      <c r="G72" s="14" t="s">
        <v>531</v>
      </c>
      <c r="H72" s="15">
        <v>5</v>
      </c>
      <c r="I72" s="13" t="s">
        <v>41</v>
      </c>
      <c r="J72" s="12">
        <v>113</v>
      </c>
      <c r="K72" s="88">
        <v>81.83</v>
      </c>
      <c r="L72" s="88">
        <v>69.165</v>
      </c>
      <c r="M72" s="90">
        <v>8</v>
      </c>
      <c r="N72" s="90"/>
    </row>
    <row r="73" s="77" customFormat="1" ht="24" customHeight="1" spans="1:14">
      <c r="A73" s="14">
        <v>71</v>
      </c>
      <c r="B73" s="12">
        <v>3</v>
      </c>
      <c r="C73" s="12">
        <v>21</v>
      </c>
      <c r="D73" s="13" t="s">
        <v>546</v>
      </c>
      <c r="E73" s="14" t="s">
        <v>529</v>
      </c>
      <c r="F73" s="14" t="s">
        <v>547</v>
      </c>
      <c r="G73" s="14" t="s">
        <v>531</v>
      </c>
      <c r="H73" s="15">
        <v>5</v>
      </c>
      <c r="I73" s="13" t="s">
        <v>41</v>
      </c>
      <c r="J73" s="12">
        <v>111</v>
      </c>
      <c r="K73" s="88">
        <v>80.33</v>
      </c>
      <c r="L73" s="88">
        <v>67.915</v>
      </c>
      <c r="M73" s="86">
        <v>9</v>
      </c>
      <c r="N73" s="90"/>
    </row>
    <row r="74" s="77" customFormat="1" ht="24" customHeight="1" spans="1:14">
      <c r="A74" s="14">
        <v>69</v>
      </c>
      <c r="B74" s="12">
        <v>3</v>
      </c>
      <c r="C74" s="12">
        <v>27</v>
      </c>
      <c r="D74" s="13" t="s">
        <v>548</v>
      </c>
      <c r="E74" s="14" t="s">
        <v>529</v>
      </c>
      <c r="F74" s="14" t="s">
        <v>549</v>
      </c>
      <c r="G74" s="14" t="s">
        <v>531</v>
      </c>
      <c r="H74" s="15">
        <v>5</v>
      </c>
      <c r="I74" s="13" t="s">
        <v>41</v>
      </c>
      <c r="J74" s="12">
        <v>112.5</v>
      </c>
      <c r="K74" s="88">
        <v>77.83</v>
      </c>
      <c r="L74" s="88">
        <v>67.04</v>
      </c>
      <c r="M74" s="90">
        <v>10</v>
      </c>
      <c r="N74" s="90"/>
    </row>
    <row r="75" s="77" customFormat="1" ht="24" customHeight="1" spans="1:14">
      <c r="A75" s="14">
        <v>70</v>
      </c>
      <c r="B75" s="12">
        <v>3</v>
      </c>
      <c r="C75" s="12">
        <v>18</v>
      </c>
      <c r="D75" s="13" t="s">
        <v>550</v>
      </c>
      <c r="E75" s="14" t="s">
        <v>529</v>
      </c>
      <c r="F75" s="14" t="s">
        <v>551</v>
      </c>
      <c r="G75" s="14" t="s">
        <v>531</v>
      </c>
      <c r="H75" s="15">
        <v>5</v>
      </c>
      <c r="I75" s="13" t="s">
        <v>41</v>
      </c>
      <c r="J75" s="12">
        <v>112.5</v>
      </c>
      <c r="K75" s="88">
        <v>75.67</v>
      </c>
      <c r="L75" s="88">
        <v>65.96</v>
      </c>
      <c r="M75" s="90">
        <v>11</v>
      </c>
      <c r="N75" s="90"/>
    </row>
    <row r="76" s="77" customFormat="1" ht="24" customHeight="1" spans="1:14">
      <c r="A76" s="17">
        <v>72</v>
      </c>
      <c r="B76" s="40">
        <v>3</v>
      </c>
      <c r="C76" s="40"/>
      <c r="D76" s="41" t="s">
        <v>552</v>
      </c>
      <c r="E76" s="17" t="s">
        <v>529</v>
      </c>
      <c r="F76" s="17" t="s">
        <v>553</v>
      </c>
      <c r="G76" s="17" t="s">
        <v>531</v>
      </c>
      <c r="H76" s="42">
        <v>5</v>
      </c>
      <c r="I76" s="41" t="s">
        <v>41</v>
      </c>
      <c r="J76" s="40">
        <v>109</v>
      </c>
      <c r="K76" s="92" t="s">
        <v>287</v>
      </c>
      <c r="L76" s="92">
        <v>27.25</v>
      </c>
      <c r="M76" s="94">
        <v>12</v>
      </c>
      <c r="N76" s="94"/>
    </row>
    <row r="77" s="77" customFormat="1" ht="24" customHeight="1" spans="1:14">
      <c r="A77" s="22">
        <v>75</v>
      </c>
      <c r="B77" s="20">
        <v>3</v>
      </c>
      <c r="C77" s="20">
        <v>10</v>
      </c>
      <c r="D77" s="21" t="s">
        <v>554</v>
      </c>
      <c r="E77" s="22" t="s">
        <v>555</v>
      </c>
      <c r="F77" s="22" t="s">
        <v>556</v>
      </c>
      <c r="G77" s="22" t="s">
        <v>531</v>
      </c>
      <c r="H77" s="23">
        <v>5</v>
      </c>
      <c r="I77" s="21" t="s">
        <v>19</v>
      </c>
      <c r="J77" s="20">
        <v>151</v>
      </c>
      <c r="K77" s="84">
        <v>88.17</v>
      </c>
      <c r="L77" s="84">
        <v>81.835</v>
      </c>
      <c r="M77" s="86">
        <v>1</v>
      </c>
      <c r="N77" s="86" t="s">
        <v>20</v>
      </c>
    </row>
    <row r="78" s="77" customFormat="1" ht="24" customHeight="1" spans="1:14">
      <c r="A78" s="14">
        <v>76</v>
      </c>
      <c r="B78" s="12">
        <v>3</v>
      </c>
      <c r="C78" s="12">
        <v>2</v>
      </c>
      <c r="D78" s="13" t="s">
        <v>557</v>
      </c>
      <c r="E78" s="14" t="s">
        <v>555</v>
      </c>
      <c r="F78" s="14" t="s">
        <v>558</v>
      </c>
      <c r="G78" s="14" t="s">
        <v>531</v>
      </c>
      <c r="H78" s="15">
        <v>5</v>
      </c>
      <c r="I78" s="13" t="s">
        <v>19</v>
      </c>
      <c r="J78" s="12">
        <v>150.5</v>
      </c>
      <c r="K78" s="88">
        <v>88</v>
      </c>
      <c r="L78" s="88">
        <v>81.625</v>
      </c>
      <c r="M78" s="90">
        <v>2</v>
      </c>
      <c r="N78" s="86" t="s">
        <v>20</v>
      </c>
    </row>
    <row r="79" s="77" customFormat="1" ht="24" customHeight="1" spans="1:14">
      <c r="A79" s="14">
        <v>73</v>
      </c>
      <c r="B79" s="12">
        <v>3</v>
      </c>
      <c r="C79" s="12">
        <v>8</v>
      </c>
      <c r="D79" s="13" t="s">
        <v>559</v>
      </c>
      <c r="E79" s="14" t="s">
        <v>555</v>
      </c>
      <c r="F79" s="14" t="s">
        <v>560</v>
      </c>
      <c r="G79" s="14" t="s">
        <v>531</v>
      </c>
      <c r="H79" s="15">
        <v>5</v>
      </c>
      <c r="I79" s="13" t="s">
        <v>19</v>
      </c>
      <c r="J79" s="12">
        <v>153.5</v>
      </c>
      <c r="K79" s="88">
        <v>83.83</v>
      </c>
      <c r="L79" s="88">
        <v>80.29</v>
      </c>
      <c r="M79" s="86">
        <v>3</v>
      </c>
      <c r="N79" s="86" t="s">
        <v>20</v>
      </c>
    </row>
    <row r="80" s="77" customFormat="1" ht="24" customHeight="1" spans="1:14">
      <c r="A80" s="14">
        <v>74</v>
      </c>
      <c r="B80" s="12">
        <v>3</v>
      </c>
      <c r="C80" s="12">
        <v>9</v>
      </c>
      <c r="D80" s="13" t="s">
        <v>561</v>
      </c>
      <c r="E80" s="14" t="s">
        <v>555</v>
      </c>
      <c r="F80" s="14" t="s">
        <v>562</v>
      </c>
      <c r="G80" s="14" t="s">
        <v>531</v>
      </c>
      <c r="H80" s="15">
        <v>5</v>
      </c>
      <c r="I80" s="13" t="s">
        <v>19</v>
      </c>
      <c r="J80" s="12">
        <v>152</v>
      </c>
      <c r="K80" s="88">
        <v>84.33</v>
      </c>
      <c r="L80" s="88">
        <v>80.165</v>
      </c>
      <c r="M80" s="90">
        <v>4</v>
      </c>
      <c r="N80" s="86" t="s">
        <v>20</v>
      </c>
    </row>
    <row r="81" s="77" customFormat="1" ht="24" customHeight="1" spans="1:14">
      <c r="A81" s="14">
        <v>79</v>
      </c>
      <c r="B81" s="12">
        <v>3</v>
      </c>
      <c r="C81" s="12">
        <v>1</v>
      </c>
      <c r="D81" s="13" t="s">
        <v>563</v>
      </c>
      <c r="E81" s="14" t="s">
        <v>555</v>
      </c>
      <c r="F81" s="14" t="s">
        <v>564</v>
      </c>
      <c r="G81" s="14" t="s">
        <v>531</v>
      </c>
      <c r="H81" s="15">
        <v>5</v>
      </c>
      <c r="I81" s="13" t="s">
        <v>19</v>
      </c>
      <c r="J81" s="12">
        <v>137</v>
      </c>
      <c r="K81" s="88">
        <v>88.5</v>
      </c>
      <c r="L81" s="88">
        <v>78.5</v>
      </c>
      <c r="M81" s="86">
        <v>5</v>
      </c>
      <c r="N81" s="86" t="s">
        <v>20</v>
      </c>
    </row>
    <row r="82" s="77" customFormat="1" ht="24" customHeight="1" spans="1:14">
      <c r="A82" s="14">
        <v>77</v>
      </c>
      <c r="B82" s="12">
        <v>3</v>
      </c>
      <c r="C82" s="12">
        <v>14</v>
      </c>
      <c r="D82" s="13" t="s">
        <v>565</v>
      </c>
      <c r="E82" s="14" t="s">
        <v>555</v>
      </c>
      <c r="F82" s="14" t="s">
        <v>566</v>
      </c>
      <c r="G82" s="14" t="s">
        <v>531</v>
      </c>
      <c r="H82" s="15">
        <v>5</v>
      </c>
      <c r="I82" s="13" t="s">
        <v>19</v>
      </c>
      <c r="J82" s="12">
        <v>141</v>
      </c>
      <c r="K82" s="88">
        <v>85</v>
      </c>
      <c r="L82" s="88">
        <v>77.75</v>
      </c>
      <c r="M82" s="90">
        <v>6</v>
      </c>
      <c r="N82" s="90"/>
    </row>
    <row r="83" s="77" customFormat="1" ht="24" customHeight="1" spans="1:14">
      <c r="A83" s="14">
        <v>82</v>
      </c>
      <c r="B83" s="12">
        <v>3</v>
      </c>
      <c r="C83" s="12">
        <v>7</v>
      </c>
      <c r="D83" s="13" t="s">
        <v>567</v>
      </c>
      <c r="E83" s="14" t="s">
        <v>555</v>
      </c>
      <c r="F83" s="14" t="s">
        <v>568</v>
      </c>
      <c r="G83" s="14" t="s">
        <v>531</v>
      </c>
      <c r="H83" s="15">
        <v>5</v>
      </c>
      <c r="I83" s="13" t="s">
        <v>19</v>
      </c>
      <c r="J83" s="12">
        <v>136</v>
      </c>
      <c r="K83" s="88">
        <v>83.17</v>
      </c>
      <c r="L83" s="88">
        <v>75.585</v>
      </c>
      <c r="M83" s="86">
        <v>7</v>
      </c>
      <c r="N83" s="90"/>
    </row>
    <row r="84" s="77" customFormat="1" ht="24" customHeight="1" spans="1:14">
      <c r="A84" s="14">
        <v>84</v>
      </c>
      <c r="B84" s="12">
        <v>3</v>
      </c>
      <c r="C84" s="12">
        <v>6</v>
      </c>
      <c r="D84" s="13" t="s">
        <v>569</v>
      </c>
      <c r="E84" s="14" t="s">
        <v>555</v>
      </c>
      <c r="F84" s="14" t="s">
        <v>570</v>
      </c>
      <c r="G84" s="14" t="s">
        <v>531</v>
      </c>
      <c r="H84" s="15">
        <v>5</v>
      </c>
      <c r="I84" s="13" t="s">
        <v>19</v>
      </c>
      <c r="J84" s="12">
        <v>127.5</v>
      </c>
      <c r="K84" s="88">
        <v>84.83</v>
      </c>
      <c r="L84" s="88">
        <v>74.29</v>
      </c>
      <c r="M84" s="90">
        <v>8</v>
      </c>
      <c r="N84" s="90"/>
    </row>
    <row r="85" s="77" customFormat="1" ht="24" customHeight="1" spans="1:14">
      <c r="A85" s="14">
        <v>78</v>
      </c>
      <c r="B85" s="12">
        <v>3</v>
      </c>
      <c r="C85" s="12">
        <v>12</v>
      </c>
      <c r="D85" s="13" t="s">
        <v>571</v>
      </c>
      <c r="E85" s="14" t="s">
        <v>555</v>
      </c>
      <c r="F85" s="14" t="s">
        <v>572</v>
      </c>
      <c r="G85" s="14" t="s">
        <v>531</v>
      </c>
      <c r="H85" s="15">
        <v>5</v>
      </c>
      <c r="I85" s="13" t="s">
        <v>19</v>
      </c>
      <c r="J85" s="12">
        <v>138</v>
      </c>
      <c r="K85" s="88">
        <v>78.33</v>
      </c>
      <c r="L85" s="88">
        <v>73.665</v>
      </c>
      <c r="M85" s="86">
        <v>9</v>
      </c>
      <c r="N85" s="90"/>
    </row>
    <row r="86" s="77" customFormat="1" ht="24" customHeight="1" spans="1:14">
      <c r="A86" s="14">
        <v>83</v>
      </c>
      <c r="B86" s="12">
        <v>3</v>
      </c>
      <c r="C86" s="12">
        <v>3</v>
      </c>
      <c r="D86" s="13" t="s">
        <v>573</v>
      </c>
      <c r="E86" s="14" t="s">
        <v>555</v>
      </c>
      <c r="F86" s="14" t="s">
        <v>574</v>
      </c>
      <c r="G86" s="14" t="s">
        <v>531</v>
      </c>
      <c r="H86" s="15">
        <v>5</v>
      </c>
      <c r="I86" s="13" t="s">
        <v>19</v>
      </c>
      <c r="J86" s="12">
        <v>131.5</v>
      </c>
      <c r="K86" s="88">
        <v>81.33</v>
      </c>
      <c r="L86" s="88">
        <v>73.54</v>
      </c>
      <c r="M86" s="90">
        <v>10</v>
      </c>
      <c r="N86" s="90"/>
    </row>
    <row r="87" s="77" customFormat="1" ht="24" customHeight="1" spans="1:14">
      <c r="A87" s="14">
        <v>80</v>
      </c>
      <c r="B87" s="12">
        <v>3</v>
      </c>
      <c r="C87" s="12">
        <v>13</v>
      </c>
      <c r="D87" s="13" t="s">
        <v>575</v>
      </c>
      <c r="E87" s="14" t="s">
        <v>555</v>
      </c>
      <c r="F87" s="14" t="s">
        <v>576</v>
      </c>
      <c r="G87" s="14" t="s">
        <v>531</v>
      </c>
      <c r="H87" s="15">
        <v>5</v>
      </c>
      <c r="I87" s="13" t="s">
        <v>19</v>
      </c>
      <c r="J87" s="12">
        <v>136.5</v>
      </c>
      <c r="K87" s="88">
        <v>77.33</v>
      </c>
      <c r="L87" s="88">
        <v>72.79</v>
      </c>
      <c r="M87" s="86">
        <v>11</v>
      </c>
      <c r="N87" s="90"/>
    </row>
    <row r="88" s="77" customFormat="1" ht="24" customHeight="1" spans="1:14">
      <c r="A88" s="14">
        <v>81</v>
      </c>
      <c r="B88" s="12">
        <v>3</v>
      </c>
      <c r="C88" s="12">
        <v>11</v>
      </c>
      <c r="D88" s="13" t="s">
        <v>577</v>
      </c>
      <c r="E88" s="14" t="s">
        <v>555</v>
      </c>
      <c r="F88" s="14" t="s">
        <v>578</v>
      </c>
      <c r="G88" s="14" t="s">
        <v>531</v>
      </c>
      <c r="H88" s="15">
        <v>5</v>
      </c>
      <c r="I88" s="13" t="s">
        <v>19</v>
      </c>
      <c r="J88" s="12">
        <v>136.5</v>
      </c>
      <c r="K88" s="88">
        <v>73</v>
      </c>
      <c r="L88" s="88">
        <v>70.625</v>
      </c>
      <c r="M88" s="90">
        <v>12</v>
      </c>
      <c r="N88" s="90"/>
    </row>
    <row r="89" s="77" customFormat="1" ht="24" customHeight="1" spans="1:14">
      <c r="A89" s="14">
        <v>85</v>
      </c>
      <c r="B89" s="12">
        <v>3</v>
      </c>
      <c r="C89" s="12">
        <v>5</v>
      </c>
      <c r="D89" s="13" t="s">
        <v>579</v>
      </c>
      <c r="E89" s="14" t="s">
        <v>555</v>
      </c>
      <c r="F89" s="14" t="s">
        <v>580</v>
      </c>
      <c r="G89" s="14" t="s">
        <v>531</v>
      </c>
      <c r="H89" s="15">
        <v>5</v>
      </c>
      <c r="I89" s="13" t="s">
        <v>19</v>
      </c>
      <c r="J89" s="12">
        <v>127</v>
      </c>
      <c r="K89" s="88">
        <v>76.83</v>
      </c>
      <c r="L89" s="88">
        <v>70.165</v>
      </c>
      <c r="M89" s="86">
        <v>13</v>
      </c>
      <c r="N89" s="90"/>
    </row>
    <row r="90" s="77" customFormat="1" ht="24" customHeight="1" spans="1:14">
      <c r="A90" s="14">
        <v>87</v>
      </c>
      <c r="B90" s="12">
        <v>3</v>
      </c>
      <c r="C90" s="12">
        <v>15</v>
      </c>
      <c r="D90" s="13" t="s">
        <v>581</v>
      </c>
      <c r="E90" s="14" t="s">
        <v>555</v>
      </c>
      <c r="F90" s="14" t="s">
        <v>582</v>
      </c>
      <c r="G90" s="14" t="s">
        <v>531</v>
      </c>
      <c r="H90" s="15">
        <v>5</v>
      </c>
      <c r="I90" s="13" t="s">
        <v>19</v>
      </c>
      <c r="J90" s="12">
        <v>124.5</v>
      </c>
      <c r="K90" s="88">
        <v>76.17</v>
      </c>
      <c r="L90" s="88">
        <v>69.21</v>
      </c>
      <c r="M90" s="90">
        <v>14</v>
      </c>
      <c r="N90" s="90"/>
    </row>
    <row r="91" s="77" customFormat="1" ht="24" customHeight="1" spans="1:14">
      <c r="A91" s="17">
        <v>86</v>
      </c>
      <c r="B91" s="40">
        <v>3</v>
      </c>
      <c r="C91" s="40">
        <v>4</v>
      </c>
      <c r="D91" s="41" t="s">
        <v>583</v>
      </c>
      <c r="E91" s="17" t="s">
        <v>555</v>
      </c>
      <c r="F91" s="17" t="s">
        <v>584</v>
      </c>
      <c r="G91" s="17" t="s">
        <v>531</v>
      </c>
      <c r="H91" s="42">
        <v>5</v>
      </c>
      <c r="I91" s="41" t="s">
        <v>19</v>
      </c>
      <c r="J91" s="40">
        <v>125.5</v>
      </c>
      <c r="K91" s="92">
        <v>75</v>
      </c>
      <c r="L91" s="92">
        <v>68.875</v>
      </c>
      <c r="M91" s="94">
        <v>15</v>
      </c>
      <c r="N91" s="94"/>
    </row>
    <row r="92" s="77" customFormat="1" ht="24" customHeight="1" spans="1:14">
      <c r="A92" s="22">
        <v>89</v>
      </c>
      <c r="B92" s="20">
        <v>5</v>
      </c>
      <c r="C92" s="20">
        <v>9</v>
      </c>
      <c r="D92" s="21" t="s">
        <v>474</v>
      </c>
      <c r="E92" s="22" t="s">
        <v>585</v>
      </c>
      <c r="F92" s="22" t="s">
        <v>586</v>
      </c>
      <c r="G92" s="22" t="s">
        <v>587</v>
      </c>
      <c r="H92" s="23">
        <v>14</v>
      </c>
      <c r="I92" s="21" t="s">
        <v>19</v>
      </c>
      <c r="J92" s="20">
        <v>162.5</v>
      </c>
      <c r="K92" s="84">
        <v>88.33</v>
      </c>
      <c r="L92" s="84">
        <v>84.79</v>
      </c>
      <c r="M92" s="86">
        <v>1</v>
      </c>
      <c r="N92" s="86" t="s">
        <v>20</v>
      </c>
    </row>
    <row r="93" s="77" customFormat="1" ht="24" customHeight="1" spans="1:14">
      <c r="A93" s="14">
        <v>90</v>
      </c>
      <c r="B93" s="12">
        <v>5</v>
      </c>
      <c r="C93" s="12">
        <v>2</v>
      </c>
      <c r="D93" s="13" t="s">
        <v>588</v>
      </c>
      <c r="E93" s="14" t="s">
        <v>585</v>
      </c>
      <c r="F93" s="14" t="s">
        <v>589</v>
      </c>
      <c r="G93" s="14" t="s">
        <v>587</v>
      </c>
      <c r="H93" s="15">
        <v>14</v>
      </c>
      <c r="I93" s="13" t="s">
        <v>19</v>
      </c>
      <c r="J93" s="12">
        <v>161</v>
      </c>
      <c r="K93" s="88">
        <v>85</v>
      </c>
      <c r="L93" s="88">
        <v>82.75</v>
      </c>
      <c r="M93" s="90">
        <v>2</v>
      </c>
      <c r="N93" s="86" t="s">
        <v>20</v>
      </c>
    </row>
    <row r="94" s="77" customFormat="1" ht="24" customHeight="1" spans="1:14">
      <c r="A94" s="14">
        <v>92</v>
      </c>
      <c r="B94" s="12">
        <v>5</v>
      </c>
      <c r="C94" s="12">
        <v>12</v>
      </c>
      <c r="D94" s="13" t="s">
        <v>590</v>
      </c>
      <c r="E94" s="14" t="s">
        <v>585</v>
      </c>
      <c r="F94" s="14" t="s">
        <v>591</v>
      </c>
      <c r="G94" s="14" t="s">
        <v>587</v>
      </c>
      <c r="H94" s="15">
        <v>14</v>
      </c>
      <c r="I94" s="13" t="s">
        <v>19</v>
      </c>
      <c r="J94" s="12">
        <v>154.5</v>
      </c>
      <c r="K94" s="88">
        <v>83.67</v>
      </c>
      <c r="L94" s="88">
        <v>80.46</v>
      </c>
      <c r="M94" s="86">
        <v>3</v>
      </c>
      <c r="N94" s="86" t="s">
        <v>20</v>
      </c>
    </row>
    <row r="95" s="77" customFormat="1" ht="24" customHeight="1" spans="1:14">
      <c r="A95" s="14">
        <v>97</v>
      </c>
      <c r="B95" s="12">
        <v>5</v>
      </c>
      <c r="C95" s="12">
        <v>8</v>
      </c>
      <c r="D95" s="13" t="s">
        <v>592</v>
      </c>
      <c r="E95" s="14" t="s">
        <v>585</v>
      </c>
      <c r="F95" s="14" t="s">
        <v>593</v>
      </c>
      <c r="G95" s="14" t="s">
        <v>587</v>
      </c>
      <c r="H95" s="15">
        <v>14</v>
      </c>
      <c r="I95" s="13" t="s">
        <v>19</v>
      </c>
      <c r="J95" s="12">
        <v>148</v>
      </c>
      <c r="K95" s="88">
        <v>86.33</v>
      </c>
      <c r="L95" s="88">
        <v>80.165</v>
      </c>
      <c r="M95" s="90">
        <v>4</v>
      </c>
      <c r="N95" s="86" t="s">
        <v>20</v>
      </c>
    </row>
    <row r="96" s="77" customFormat="1" ht="24" customHeight="1" spans="1:14">
      <c r="A96" s="14">
        <v>88</v>
      </c>
      <c r="B96" s="12">
        <v>5</v>
      </c>
      <c r="C96" s="12">
        <v>7</v>
      </c>
      <c r="D96" s="13" t="s">
        <v>594</v>
      </c>
      <c r="E96" s="14" t="s">
        <v>585</v>
      </c>
      <c r="F96" s="14" t="s">
        <v>595</v>
      </c>
      <c r="G96" s="14" t="s">
        <v>587</v>
      </c>
      <c r="H96" s="15">
        <v>14</v>
      </c>
      <c r="I96" s="13" t="s">
        <v>19</v>
      </c>
      <c r="J96" s="12">
        <v>162.5</v>
      </c>
      <c r="K96" s="88">
        <v>79</v>
      </c>
      <c r="L96" s="88">
        <v>80.125</v>
      </c>
      <c r="M96" s="86">
        <v>5</v>
      </c>
      <c r="N96" s="86" t="s">
        <v>20</v>
      </c>
    </row>
    <row r="97" s="77" customFormat="1" ht="24" customHeight="1" spans="1:14">
      <c r="A97" s="14">
        <v>91</v>
      </c>
      <c r="B97" s="12">
        <v>5</v>
      </c>
      <c r="C97" s="12">
        <v>15</v>
      </c>
      <c r="D97" s="13" t="s">
        <v>596</v>
      </c>
      <c r="E97" s="14" t="s">
        <v>585</v>
      </c>
      <c r="F97" s="14" t="s">
        <v>597</v>
      </c>
      <c r="G97" s="14" t="s">
        <v>587</v>
      </c>
      <c r="H97" s="15">
        <v>14</v>
      </c>
      <c r="I97" s="13" t="s">
        <v>19</v>
      </c>
      <c r="J97" s="12">
        <v>159</v>
      </c>
      <c r="K97" s="88">
        <v>80.67</v>
      </c>
      <c r="L97" s="88">
        <v>80.085</v>
      </c>
      <c r="M97" s="90">
        <v>6</v>
      </c>
      <c r="N97" s="86" t="s">
        <v>20</v>
      </c>
    </row>
    <row r="98" s="77" customFormat="1" ht="24" customHeight="1" spans="1:14">
      <c r="A98" s="14">
        <v>109</v>
      </c>
      <c r="B98" s="12">
        <v>5</v>
      </c>
      <c r="C98" s="12">
        <v>10</v>
      </c>
      <c r="D98" s="13" t="s">
        <v>598</v>
      </c>
      <c r="E98" s="14" t="s">
        <v>585</v>
      </c>
      <c r="F98" s="14" t="s">
        <v>599</v>
      </c>
      <c r="G98" s="14" t="s">
        <v>587</v>
      </c>
      <c r="H98" s="15">
        <v>14</v>
      </c>
      <c r="I98" s="13" t="s">
        <v>19</v>
      </c>
      <c r="J98" s="12">
        <v>141</v>
      </c>
      <c r="K98" s="88">
        <v>87</v>
      </c>
      <c r="L98" s="88">
        <v>78.75</v>
      </c>
      <c r="M98" s="86">
        <v>7</v>
      </c>
      <c r="N98" s="86" t="s">
        <v>20</v>
      </c>
    </row>
    <row r="99" s="77" customFormat="1" ht="24" customHeight="1" spans="1:14">
      <c r="A99" s="14">
        <v>98</v>
      </c>
      <c r="B99" s="12">
        <v>5</v>
      </c>
      <c r="C99" s="12">
        <v>20</v>
      </c>
      <c r="D99" s="13" t="s">
        <v>600</v>
      </c>
      <c r="E99" s="14" t="s">
        <v>585</v>
      </c>
      <c r="F99" s="14" t="s">
        <v>601</v>
      </c>
      <c r="G99" s="14" t="s">
        <v>587</v>
      </c>
      <c r="H99" s="15">
        <v>14</v>
      </c>
      <c r="I99" s="13" t="s">
        <v>19</v>
      </c>
      <c r="J99" s="12">
        <v>147.5</v>
      </c>
      <c r="K99" s="88">
        <v>83</v>
      </c>
      <c r="L99" s="88">
        <v>78.375</v>
      </c>
      <c r="M99" s="90">
        <v>8</v>
      </c>
      <c r="N99" s="86" t="s">
        <v>20</v>
      </c>
    </row>
    <row r="100" s="77" customFormat="1" ht="24" customHeight="1" spans="1:14">
      <c r="A100" s="14">
        <v>93</v>
      </c>
      <c r="B100" s="12">
        <v>5</v>
      </c>
      <c r="C100" s="12">
        <v>5</v>
      </c>
      <c r="D100" s="13" t="s">
        <v>602</v>
      </c>
      <c r="E100" s="14" t="s">
        <v>585</v>
      </c>
      <c r="F100" s="14" t="s">
        <v>603</v>
      </c>
      <c r="G100" s="14" t="s">
        <v>587</v>
      </c>
      <c r="H100" s="15">
        <v>14</v>
      </c>
      <c r="I100" s="13" t="s">
        <v>19</v>
      </c>
      <c r="J100" s="12">
        <v>150</v>
      </c>
      <c r="K100" s="88">
        <v>81.33</v>
      </c>
      <c r="L100" s="88">
        <v>78.165</v>
      </c>
      <c r="M100" s="86">
        <v>9</v>
      </c>
      <c r="N100" s="86" t="s">
        <v>20</v>
      </c>
    </row>
    <row r="101" s="77" customFormat="1" ht="24" customHeight="1" spans="1:14">
      <c r="A101" s="14">
        <v>105</v>
      </c>
      <c r="B101" s="12">
        <v>5</v>
      </c>
      <c r="C101" s="12">
        <v>25</v>
      </c>
      <c r="D101" s="13" t="s">
        <v>604</v>
      </c>
      <c r="E101" s="14" t="s">
        <v>585</v>
      </c>
      <c r="F101" s="14" t="s">
        <v>605</v>
      </c>
      <c r="G101" s="14" t="s">
        <v>587</v>
      </c>
      <c r="H101" s="15">
        <v>14</v>
      </c>
      <c r="I101" s="13" t="s">
        <v>19</v>
      </c>
      <c r="J101" s="12">
        <v>143</v>
      </c>
      <c r="K101" s="88">
        <v>84.33</v>
      </c>
      <c r="L101" s="88">
        <v>77.915</v>
      </c>
      <c r="M101" s="90">
        <v>10</v>
      </c>
      <c r="N101" s="86" t="s">
        <v>20</v>
      </c>
    </row>
    <row r="102" s="77" customFormat="1" ht="24" customHeight="1" spans="1:14">
      <c r="A102" s="14">
        <v>108</v>
      </c>
      <c r="B102" s="12">
        <v>5</v>
      </c>
      <c r="C102" s="12">
        <v>26</v>
      </c>
      <c r="D102" s="13" t="s">
        <v>606</v>
      </c>
      <c r="E102" s="14" t="s">
        <v>585</v>
      </c>
      <c r="F102" s="14" t="s">
        <v>607</v>
      </c>
      <c r="G102" s="14" t="s">
        <v>587</v>
      </c>
      <c r="H102" s="15">
        <v>14</v>
      </c>
      <c r="I102" s="13" t="s">
        <v>19</v>
      </c>
      <c r="J102" s="12">
        <v>141</v>
      </c>
      <c r="K102" s="88">
        <v>84.67</v>
      </c>
      <c r="L102" s="88">
        <v>77.585</v>
      </c>
      <c r="M102" s="86">
        <v>11</v>
      </c>
      <c r="N102" s="86" t="s">
        <v>20</v>
      </c>
    </row>
    <row r="103" s="77" customFormat="1" ht="24" customHeight="1" spans="1:14">
      <c r="A103" s="14">
        <v>99</v>
      </c>
      <c r="B103" s="12">
        <v>5</v>
      </c>
      <c r="C103" s="12">
        <v>13</v>
      </c>
      <c r="D103" s="13" t="s">
        <v>608</v>
      </c>
      <c r="E103" s="14" t="s">
        <v>585</v>
      </c>
      <c r="F103" s="14" t="s">
        <v>609</v>
      </c>
      <c r="G103" s="14" t="s">
        <v>587</v>
      </c>
      <c r="H103" s="15">
        <v>14</v>
      </c>
      <c r="I103" s="13" t="s">
        <v>19</v>
      </c>
      <c r="J103" s="12">
        <v>147.5</v>
      </c>
      <c r="K103" s="88">
        <v>81.33</v>
      </c>
      <c r="L103" s="88">
        <v>77.54</v>
      </c>
      <c r="M103" s="90">
        <v>12</v>
      </c>
      <c r="N103" s="86" t="s">
        <v>20</v>
      </c>
    </row>
    <row r="104" s="77" customFormat="1" ht="24" customHeight="1" spans="1:14">
      <c r="A104" s="14">
        <v>111</v>
      </c>
      <c r="B104" s="12">
        <v>5</v>
      </c>
      <c r="C104" s="12">
        <v>3</v>
      </c>
      <c r="D104" s="13" t="s">
        <v>610</v>
      </c>
      <c r="E104" s="14" t="s">
        <v>585</v>
      </c>
      <c r="F104" s="14" t="s">
        <v>611</v>
      </c>
      <c r="G104" s="14" t="s">
        <v>587</v>
      </c>
      <c r="H104" s="15">
        <v>14</v>
      </c>
      <c r="I104" s="13" t="s">
        <v>19</v>
      </c>
      <c r="J104" s="12">
        <v>139.5</v>
      </c>
      <c r="K104" s="88">
        <v>85</v>
      </c>
      <c r="L104" s="88">
        <v>77.375</v>
      </c>
      <c r="M104" s="86">
        <v>13</v>
      </c>
      <c r="N104" s="86" t="s">
        <v>20</v>
      </c>
    </row>
    <row r="105" s="77" customFormat="1" ht="24" customHeight="1" spans="1:14">
      <c r="A105" s="14">
        <v>101</v>
      </c>
      <c r="B105" s="12">
        <v>5</v>
      </c>
      <c r="C105" s="12">
        <v>24</v>
      </c>
      <c r="D105" s="13" t="s">
        <v>612</v>
      </c>
      <c r="E105" s="14" t="s">
        <v>585</v>
      </c>
      <c r="F105" s="14" t="s">
        <v>613</v>
      </c>
      <c r="G105" s="14" t="s">
        <v>587</v>
      </c>
      <c r="H105" s="15">
        <v>14</v>
      </c>
      <c r="I105" s="13" t="s">
        <v>19</v>
      </c>
      <c r="J105" s="12">
        <v>146.5</v>
      </c>
      <c r="K105" s="88">
        <v>81.33</v>
      </c>
      <c r="L105" s="88">
        <v>77.29</v>
      </c>
      <c r="M105" s="90">
        <v>14</v>
      </c>
      <c r="N105" s="86" t="s">
        <v>20</v>
      </c>
    </row>
    <row r="106" s="77" customFormat="1" ht="24" customHeight="1" spans="1:14">
      <c r="A106" s="14">
        <v>100</v>
      </c>
      <c r="B106" s="12">
        <v>5</v>
      </c>
      <c r="C106" s="12">
        <v>19</v>
      </c>
      <c r="D106" s="13" t="s">
        <v>614</v>
      </c>
      <c r="E106" s="14" t="s">
        <v>585</v>
      </c>
      <c r="F106" s="14" t="s">
        <v>615</v>
      </c>
      <c r="G106" s="14" t="s">
        <v>587</v>
      </c>
      <c r="H106" s="15">
        <v>14</v>
      </c>
      <c r="I106" s="13" t="s">
        <v>19</v>
      </c>
      <c r="J106" s="12">
        <v>147</v>
      </c>
      <c r="K106" s="88">
        <v>80.67</v>
      </c>
      <c r="L106" s="88">
        <v>77.085</v>
      </c>
      <c r="M106" s="86">
        <v>15</v>
      </c>
      <c r="N106" s="90"/>
    </row>
    <row r="107" s="77" customFormat="1" ht="24" customHeight="1" spans="1:14">
      <c r="A107" s="14">
        <v>95</v>
      </c>
      <c r="B107" s="12">
        <v>5</v>
      </c>
      <c r="C107" s="12">
        <v>4</v>
      </c>
      <c r="D107" s="13" t="s">
        <v>616</v>
      </c>
      <c r="E107" s="14" t="s">
        <v>585</v>
      </c>
      <c r="F107" s="14" t="s">
        <v>617</v>
      </c>
      <c r="G107" s="14" t="s">
        <v>587</v>
      </c>
      <c r="H107" s="15">
        <v>14</v>
      </c>
      <c r="I107" s="13" t="s">
        <v>19</v>
      </c>
      <c r="J107" s="12">
        <v>149.5</v>
      </c>
      <c r="K107" s="88">
        <v>79.33</v>
      </c>
      <c r="L107" s="88">
        <v>77.04</v>
      </c>
      <c r="M107" s="90">
        <v>16</v>
      </c>
      <c r="N107" s="90"/>
    </row>
    <row r="108" s="77" customFormat="1" ht="24" customHeight="1" spans="1:14">
      <c r="A108" s="14">
        <v>96</v>
      </c>
      <c r="B108" s="12">
        <v>5</v>
      </c>
      <c r="C108" s="12">
        <v>14</v>
      </c>
      <c r="D108" s="13" t="s">
        <v>618</v>
      </c>
      <c r="E108" s="14" t="s">
        <v>585</v>
      </c>
      <c r="F108" s="14" t="s">
        <v>619</v>
      </c>
      <c r="G108" s="14" t="s">
        <v>587</v>
      </c>
      <c r="H108" s="15">
        <v>14</v>
      </c>
      <c r="I108" s="13" t="s">
        <v>19</v>
      </c>
      <c r="J108" s="12">
        <v>148.5</v>
      </c>
      <c r="K108" s="88">
        <v>79.67</v>
      </c>
      <c r="L108" s="88">
        <v>76.96</v>
      </c>
      <c r="M108" s="86">
        <v>17</v>
      </c>
      <c r="N108" s="90"/>
    </row>
    <row r="109" s="77" customFormat="1" ht="24" customHeight="1" spans="1:14">
      <c r="A109" s="14">
        <v>104</v>
      </c>
      <c r="B109" s="12">
        <v>5</v>
      </c>
      <c r="C109" s="12">
        <v>11</v>
      </c>
      <c r="D109" s="13" t="s">
        <v>620</v>
      </c>
      <c r="E109" s="14" t="s">
        <v>585</v>
      </c>
      <c r="F109" s="14" t="s">
        <v>621</v>
      </c>
      <c r="G109" s="14" t="s">
        <v>587</v>
      </c>
      <c r="H109" s="15">
        <v>14</v>
      </c>
      <c r="I109" s="13" t="s">
        <v>19</v>
      </c>
      <c r="J109" s="12">
        <v>143.5</v>
      </c>
      <c r="K109" s="88">
        <v>80.67</v>
      </c>
      <c r="L109" s="88">
        <v>76.21</v>
      </c>
      <c r="M109" s="90">
        <v>18</v>
      </c>
      <c r="N109" s="90"/>
    </row>
    <row r="110" s="77" customFormat="1" ht="24" customHeight="1" spans="1:14">
      <c r="A110" s="14">
        <v>107</v>
      </c>
      <c r="B110" s="12">
        <v>5</v>
      </c>
      <c r="C110" s="12">
        <v>17</v>
      </c>
      <c r="D110" s="13" t="s">
        <v>622</v>
      </c>
      <c r="E110" s="14" t="s">
        <v>585</v>
      </c>
      <c r="F110" s="14" t="s">
        <v>623</v>
      </c>
      <c r="G110" s="14" t="s">
        <v>587</v>
      </c>
      <c r="H110" s="15">
        <v>14</v>
      </c>
      <c r="I110" s="13" t="s">
        <v>19</v>
      </c>
      <c r="J110" s="12">
        <v>142</v>
      </c>
      <c r="K110" s="88">
        <v>81.33</v>
      </c>
      <c r="L110" s="88">
        <v>76.165</v>
      </c>
      <c r="M110" s="86">
        <v>19</v>
      </c>
      <c r="N110" s="90"/>
    </row>
    <row r="111" s="77" customFormat="1" ht="24" customHeight="1" spans="1:14">
      <c r="A111" s="14">
        <v>110</v>
      </c>
      <c r="B111" s="12">
        <v>5</v>
      </c>
      <c r="C111" s="12">
        <v>22</v>
      </c>
      <c r="D111" s="13" t="s">
        <v>624</v>
      </c>
      <c r="E111" s="14" t="s">
        <v>585</v>
      </c>
      <c r="F111" s="14" t="s">
        <v>625</v>
      </c>
      <c r="G111" s="14" t="s">
        <v>587</v>
      </c>
      <c r="H111" s="15">
        <v>14</v>
      </c>
      <c r="I111" s="13" t="s">
        <v>19</v>
      </c>
      <c r="J111" s="12">
        <v>140.5</v>
      </c>
      <c r="K111" s="88">
        <v>82</v>
      </c>
      <c r="L111" s="88">
        <v>76.125</v>
      </c>
      <c r="M111" s="90">
        <v>20</v>
      </c>
      <c r="N111" s="90"/>
    </row>
    <row r="112" s="77" customFormat="1" ht="24" customHeight="1" spans="1:14">
      <c r="A112" s="14">
        <v>94</v>
      </c>
      <c r="B112" s="12">
        <v>5</v>
      </c>
      <c r="C112" s="12">
        <v>27</v>
      </c>
      <c r="D112" s="13" t="s">
        <v>626</v>
      </c>
      <c r="E112" s="14" t="s">
        <v>585</v>
      </c>
      <c r="F112" s="14" t="s">
        <v>627</v>
      </c>
      <c r="G112" s="14" t="s">
        <v>587</v>
      </c>
      <c r="H112" s="15">
        <v>14</v>
      </c>
      <c r="I112" s="13" t="s">
        <v>19</v>
      </c>
      <c r="J112" s="12">
        <v>149.5</v>
      </c>
      <c r="K112" s="88">
        <v>77.33</v>
      </c>
      <c r="L112" s="88">
        <v>76.04</v>
      </c>
      <c r="M112" s="86">
        <v>21</v>
      </c>
      <c r="N112" s="90"/>
    </row>
    <row r="113" s="77" customFormat="1" ht="24" customHeight="1" spans="1:14">
      <c r="A113" s="14">
        <v>103</v>
      </c>
      <c r="B113" s="12">
        <v>5</v>
      </c>
      <c r="C113" s="12">
        <v>21</v>
      </c>
      <c r="D113" s="13" t="s">
        <v>628</v>
      </c>
      <c r="E113" s="135" t="s">
        <v>585</v>
      </c>
      <c r="F113" s="14" t="s">
        <v>629</v>
      </c>
      <c r="G113" s="14" t="s">
        <v>587</v>
      </c>
      <c r="H113" s="15">
        <v>14</v>
      </c>
      <c r="I113" s="13" t="s">
        <v>19</v>
      </c>
      <c r="J113" s="12">
        <v>144.5</v>
      </c>
      <c r="K113" s="88">
        <v>79.67</v>
      </c>
      <c r="L113" s="88">
        <v>75.96</v>
      </c>
      <c r="M113" s="90">
        <v>22</v>
      </c>
      <c r="N113" s="90"/>
    </row>
    <row r="114" s="77" customFormat="1" ht="24" customHeight="1" spans="1:14">
      <c r="A114" s="14">
        <v>114</v>
      </c>
      <c r="B114" s="12">
        <v>5</v>
      </c>
      <c r="C114" s="14">
        <v>23</v>
      </c>
      <c r="D114" s="16" t="s">
        <v>630</v>
      </c>
      <c r="E114" s="16" t="s">
        <v>585</v>
      </c>
      <c r="F114" s="16" t="s">
        <v>631</v>
      </c>
      <c r="G114" s="14" t="s">
        <v>587</v>
      </c>
      <c r="H114" s="14">
        <v>14</v>
      </c>
      <c r="I114" s="14" t="s">
        <v>19</v>
      </c>
      <c r="J114" s="14">
        <v>138</v>
      </c>
      <c r="K114" s="88">
        <v>82.67</v>
      </c>
      <c r="L114" s="88">
        <v>75.835</v>
      </c>
      <c r="M114" s="86">
        <v>23</v>
      </c>
      <c r="N114" s="90"/>
    </row>
    <row r="115" s="77" customFormat="1" ht="24" customHeight="1" spans="1:14">
      <c r="A115" s="14">
        <v>106</v>
      </c>
      <c r="B115" s="12">
        <v>5</v>
      </c>
      <c r="C115" s="12">
        <v>18</v>
      </c>
      <c r="D115" s="13" t="s">
        <v>632</v>
      </c>
      <c r="E115" s="14" t="s">
        <v>585</v>
      </c>
      <c r="F115" s="14" t="s">
        <v>633</v>
      </c>
      <c r="G115" s="14" t="s">
        <v>587</v>
      </c>
      <c r="H115" s="15">
        <v>14</v>
      </c>
      <c r="I115" s="13" t="s">
        <v>19</v>
      </c>
      <c r="J115" s="12">
        <v>142.5</v>
      </c>
      <c r="K115" s="88">
        <v>79.33</v>
      </c>
      <c r="L115" s="88">
        <v>75.29</v>
      </c>
      <c r="M115" s="90">
        <v>24</v>
      </c>
      <c r="N115" s="90"/>
    </row>
    <row r="116" s="77" customFormat="1" ht="24" customHeight="1" spans="1:14">
      <c r="A116" s="14">
        <v>112</v>
      </c>
      <c r="B116" s="12">
        <v>5</v>
      </c>
      <c r="C116" s="12">
        <v>16</v>
      </c>
      <c r="D116" s="13" t="s">
        <v>634</v>
      </c>
      <c r="E116" s="14" t="s">
        <v>585</v>
      </c>
      <c r="F116" s="14" t="s">
        <v>635</v>
      </c>
      <c r="G116" s="14" t="s">
        <v>587</v>
      </c>
      <c r="H116" s="15">
        <v>14</v>
      </c>
      <c r="I116" s="13" t="s">
        <v>19</v>
      </c>
      <c r="J116" s="12">
        <v>139</v>
      </c>
      <c r="K116" s="88">
        <v>79</v>
      </c>
      <c r="L116" s="88">
        <v>74.25</v>
      </c>
      <c r="M116" s="86">
        <v>25</v>
      </c>
      <c r="N116" s="90"/>
    </row>
    <row r="117" s="77" customFormat="1" ht="24" customHeight="1" spans="1:14">
      <c r="A117" s="14">
        <v>102</v>
      </c>
      <c r="B117" s="12">
        <v>5</v>
      </c>
      <c r="C117" s="12">
        <v>6</v>
      </c>
      <c r="D117" s="13" t="s">
        <v>636</v>
      </c>
      <c r="E117" s="14" t="s">
        <v>585</v>
      </c>
      <c r="F117" s="14" t="s">
        <v>637</v>
      </c>
      <c r="G117" s="14" t="s">
        <v>587</v>
      </c>
      <c r="H117" s="15">
        <v>14</v>
      </c>
      <c r="I117" s="13" t="s">
        <v>19</v>
      </c>
      <c r="J117" s="12">
        <v>145</v>
      </c>
      <c r="K117" s="88">
        <v>75.67</v>
      </c>
      <c r="L117" s="88">
        <v>74.085</v>
      </c>
      <c r="M117" s="90">
        <v>26</v>
      </c>
      <c r="N117" s="90"/>
    </row>
    <row r="118" s="77" customFormat="1" ht="24" customHeight="1" spans="1:14">
      <c r="A118" s="17">
        <v>113</v>
      </c>
      <c r="B118" s="40">
        <v>5</v>
      </c>
      <c r="C118" s="17">
        <v>1</v>
      </c>
      <c r="D118" s="101" t="s">
        <v>638</v>
      </c>
      <c r="E118" s="101" t="s">
        <v>585</v>
      </c>
      <c r="F118" s="102" t="s">
        <v>639</v>
      </c>
      <c r="G118" s="103" t="s">
        <v>587</v>
      </c>
      <c r="H118" s="17">
        <v>14</v>
      </c>
      <c r="I118" s="103" t="s">
        <v>19</v>
      </c>
      <c r="J118" s="17">
        <v>138.5</v>
      </c>
      <c r="K118" s="92">
        <v>76.67</v>
      </c>
      <c r="L118" s="92">
        <v>72.96</v>
      </c>
      <c r="M118" s="94">
        <v>27</v>
      </c>
      <c r="N118" s="94"/>
    </row>
    <row r="119" s="77" customFormat="1" ht="22" customHeight="1" spans="1:14">
      <c r="A119" s="22">
        <v>115</v>
      </c>
      <c r="B119" s="20">
        <v>4</v>
      </c>
      <c r="C119" s="20">
        <v>27</v>
      </c>
      <c r="D119" s="21" t="s">
        <v>640</v>
      </c>
      <c r="E119" s="22" t="s">
        <v>641</v>
      </c>
      <c r="F119" s="22" t="s">
        <v>642</v>
      </c>
      <c r="G119" s="22" t="s">
        <v>587</v>
      </c>
      <c r="H119" s="23">
        <v>14</v>
      </c>
      <c r="I119" s="21" t="s">
        <v>41</v>
      </c>
      <c r="J119" s="20">
        <v>151.5</v>
      </c>
      <c r="K119" s="84">
        <v>85.67</v>
      </c>
      <c r="L119" s="84">
        <v>80.71</v>
      </c>
      <c r="M119" s="86">
        <v>1</v>
      </c>
      <c r="N119" s="86" t="s">
        <v>20</v>
      </c>
    </row>
    <row r="120" s="77" customFormat="1" ht="22" customHeight="1" spans="1:14">
      <c r="A120" s="14">
        <v>122</v>
      </c>
      <c r="B120" s="12">
        <v>4</v>
      </c>
      <c r="C120" s="12">
        <v>21</v>
      </c>
      <c r="D120" s="13" t="s">
        <v>643</v>
      </c>
      <c r="E120" s="14" t="s">
        <v>641</v>
      </c>
      <c r="F120" s="14" t="s">
        <v>644</v>
      </c>
      <c r="G120" s="14" t="s">
        <v>587</v>
      </c>
      <c r="H120" s="15">
        <v>14</v>
      </c>
      <c r="I120" s="13" t="s">
        <v>41</v>
      </c>
      <c r="J120" s="12">
        <v>143.5</v>
      </c>
      <c r="K120" s="88">
        <v>89.67</v>
      </c>
      <c r="L120" s="88">
        <v>80.71</v>
      </c>
      <c r="M120" s="90">
        <v>1</v>
      </c>
      <c r="N120" s="86" t="s">
        <v>20</v>
      </c>
    </row>
    <row r="121" s="77" customFormat="1" ht="22" customHeight="1" spans="1:14">
      <c r="A121" s="14">
        <v>119</v>
      </c>
      <c r="B121" s="12">
        <v>4</v>
      </c>
      <c r="C121" s="12">
        <v>25</v>
      </c>
      <c r="D121" s="13" t="s">
        <v>645</v>
      </c>
      <c r="E121" s="14" t="s">
        <v>641</v>
      </c>
      <c r="F121" s="14" t="s">
        <v>646</v>
      </c>
      <c r="G121" s="14" t="s">
        <v>587</v>
      </c>
      <c r="H121" s="15">
        <v>14</v>
      </c>
      <c r="I121" s="13" t="s">
        <v>41</v>
      </c>
      <c r="J121" s="12">
        <v>144.5</v>
      </c>
      <c r="K121" s="88">
        <v>88</v>
      </c>
      <c r="L121" s="88">
        <v>80.125</v>
      </c>
      <c r="M121" s="86">
        <v>3</v>
      </c>
      <c r="N121" s="86" t="s">
        <v>20</v>
      </c>
    </row>
    <row r="122" s="77" customFormat="1" ht="22" customHeight="1" spans="1:14">
      <c r="A122" s="14">
        <v>128</v>
      </c>
      <c r="B122" s="12">
        <v>4</v>
      </c>
      <c r="C122" s="12">
        <v>7</v>
      </c>
      <c r="D122" s="13" t="s">
        <v>647</v>
      </c>
      <c r="E122" s="14" t="s">
        <v>641</v>
      </c>
      <c r="F122" s="14" t="s">
        <v>648</v>
      </c>
      <c r="G122" s="14" t="s">
        <v>587</v>
      </c>
      <c r="H122" s="15">
        <v>14</v>
      </c>
      <c r="I122" s="13" t="s">
        <v>41</v>
      </c>
      <c r="J122" s="12">
        <v>137</v>
      </c>
      <c r="K122" s="88">
        <v>90</v>
      </c>
      <c r="L122" s="88">
        <v>79.25</v>
      </c>
      <c r="M122" s="90">
        <v>4</v>
      </c>
      <c r="N122" s="86" t="s">
        <v>20</v>
      </c>
    </row>
    <row r="123" s="77" customFormat="1" ht="22" customHeight="1" spans="1:14">
      <c r="A123" s="14">
        <v>125</v>
      </c>
      <c r="B123" s="12">
        <v>4</v>
      </c>
      <c r="C123" s="12">
        <v>5</v>
      </c>
      <c r="D123" s="13" t="s">
        <v>649</v>
      </c>
      <c r="E123" s="14" t="s">
        <v>641</v>
      </c>
      <c r="F123" s="14" t="s">
        <v>650</v>
      </c>
      <c r="G123" s="14" t="s">
        <v>587</v>
      </c>
      <c r="H123" s="15">
        <v>14</v>
      </c>
      <c r="I123" s="13" t="s">
        <v>41</v>
      </c>
      <c r="J123" s="12">
        <v>141.5</v>
      </c>
      <c r="K123" s="88">
        <v>87.33</v>
      </c>
      <c r="L123" s="88">
        <v>79.04</v>
      </c>
      <c r="M123" s="86">
        <v>5</v>
      </c>
      <c r="N123" s="86" t="s">
        <v>20</v>
      </c>
    </row>
    <row r="124" s="77" customFormat="1" ht="22" customHeight="1" spans="1:14">
      <c r="A124" s="14">
        <v>121</v>
      </c>
      <c r="B124" s="12">
        <v>4</v>
      </c>
      <c r="C124" s="12">
        <v>6</v>
      </c>
      <c r="D124" s="13" t="s">
        <v>651</v>
      </c>
      <c r="E124" s="14" t="s">
        <v>641</v>
      </c>
      <c r="F124" s="14" t="s">
        <v>652</v>
      </c>
      <c r="G124" s="14" t="s">
        <v>587</v>
      </c>
      <c r="H124" s="15">
        <v>14</v>
      </c>
      <c r="I124" s="13" t="s">
        <v>41</v>
      </c>
      <c r="J124" s="12">
        <v>144</v>
      </c>
      <c r="K124" s="88">
        <v>86</v>
      </c>
      <c r="L124" s="88">
        <v>79</v>
      </c>
      <c r="M124" s="90">
        <v>6</v>
      </c>
      <c r="N124" s="86" t="s">
        <v>20</v>
      </c>
    </row>
    <row r="125" s="77" customFormat="1" ht="22" customHeight="1" spans="1:14">
      <c r="A125" s="14">
        <v>117</v>
      </c>
      <c r="B125" s="12">
        <v>4</v>
      </c>
      <c r="C125" s="12">
        <v>10</v>
      </c>
      <c r="D125" s="13" t="s">
        <v>653</v>
      </c>
      <c r="E125" s="14" t="s">
        <v>641</v>
      </c>
      <c r="F125" s="14" t="s">
        <v>654</v>
      </c>
      <c r="G125" s="14" t="s">
        <v>587</v>
      </c>
      <c r="H125" s="15">
        <v>14</v>
      </c>
      <c r="I125" s="13" t="s">
        <v>41</v>
      </c>
      <c r="J125" s="12">
        <v>148.5</v>
      </c>
      <c r="K125" s="88">
        <v>83.33</v>
      </c>
      <c r="L125" s="88">
        <v>78.79</v>
      </c>
      <c r="M125" s="86">
        <v>7</v>
      </c>
      <c r="N125" s="86" t="s">
        <v>20</v>
      </c>
    </row>
    <row r="126" s="77" customFormat="1" ht="22" customHeight="1" spans="1:14">
      <c r="A126" s="14">
        <v>118</v>
      </c>
      <c r="B126" s="12">
        <v>4</v>
      </c>
      <c r="C126" s="12">
        <v>11</v>
      </c>
      <c r="D126" s="13" t="s">
        <v>655</v>
      </c>
      <c r="E126" s="14" t="s">
        <v>641</v>
      </c>
      <c r="F126" s="14" t="s">
        <v>656</v>
      </c>
      <c r="G126" s="14" t="s">
        <v>587</v>
      </c>
      <c r="H126" s="15">
        <v>14</v>
      </c>
      <c r="I126" s="13" t="s">
        <v>41</v>
      </c>
      <c r="J126" s="12">
        <v>148.5</v>
      </c>
      <c r="K126" s="88">
        <v>82.67</v>
      </c>
      <c r="L126" s="88">
        <v>78.46</v>
      </c>
      <c r="M126" s="90">
        <v>8</v>
      </c>
      <c r="N126" s="86" t="s">
        <v>20</v>
      </c>
    </row>
    <row r="127" s="77" customFormat="1" ht="22" customHeight="1" spans="1:14">
      <c r="A127" s="14">
        <v>116</v>
      </c>
      <c r="B127" s="12">
        <v>4</v>
      </c>
      <c r="C127" s="12">
        <v>12</v>
      </c>
      <c r="D127" s="13" t="s">
        <v>657</v>
      </c>
      <c r="E127" s="14" t="s">
        <v>641</v>
      </c>
      <c r="F127" s="14" t="s">
        <v>658</v>
      </c>
      <c r="G127" s="14" t="s">
        <v>587</v>
      </c>
      <c r="H127" s="15">
        <v>14</v>
      </c>
      <c r="I127" s="13" t="s">
        <v>41</v>
      </c>
      <c r="J127" s="12">
        <v>149</v>
      </c>
      <c r="K127" s="88">
        <v>82</v>
      </c>
      <c r="L127" s="88">
        <v>78.25</v>
      </c>
      <c r="M127" s="86">
        <v>9</v>
      </c>
      <c r="N127" s="86" t="s">
        <v>20</v>
      </c>
    </row>
    <row r="128" s="77" customFormat="1" ht="22" customHeight="1" spans="1:14">
      <c r="A128" s="14">
        <v>133</v>
      </c>
      <c r="B128" s="12">
        <v>4</v>
      </c>
      <c r="C128" s="12">
        <v>23</v>
      </c>
      <c r="D128" s="13" t="s">
        <v>659</v>
      </c>
      <c r="E128" s="14" t="s">
        <v>641</v>
      </c>
      <c r="F128" s="14" t="s">
        <v>660</v>
      </c>
      <c r="G128" s="14" t="s">
        <v>587</v>
      </c>
      <c r="H128" s="15">
        <v>14</v>
      </c>
      <c r="I128" s="13" t="s">
        <v>41</v>
      </c>
      <c r="J128" s="12">
        <v>134</v>
      </c>
      <c r="K128" s="88">
        <v>89</v>
      </c>
      <c r="L128" s="88">
        <v>78</v>
      </c>
      <c r="M128" s="90">
        <v>10</v>
      </c>
      <c r="N128" s="86" t="s">
        <v>20</v>
      </c>
    </row>
    <row r="129" s="77" customFormat="1" ht="22" customHeight="1" spans="1:14">
      <c r="A129" s="14">
        <v>127</v>
      </c>
      <c r="B129" s="12">
        <v>4</v>
      </c>
      <c r="C129" s="12">
        <v>13</v>
      </c>
      <c r="D129" s="13" t="s">
        <v>661</v>
      </c>
      <c r="E129" s="14" t="s">
        <v>641</v>
      </c>
      <c r="F129" s="14" t="s">
        <v>662</v>
      </c>
      <c r="G129" s="14" t="s">
        <v>587</v>
      </c>
      <c r="H129" s="15">
        <v>14</v>
      </c>
      <c r="I129" s="13" t="s">
        <v>41</v>
      </c>
      <c r="J129" s="12">
        <v>137</v>
      </c>
      <c r="K129" s="88">
        <v>87.33</v>
      </c>
      <c r="L129" s="88">
        <v>77.915</v>
      </c>
      <c r="M129" s="86">
        <v>11</v>
      </c>
      <c r="N129" s="86" t="s">
        <v>20</v>
      </c>
    </row>
    <row r="130" s="77" customFormat="1" ht="22" customHeight="1" spans="1:14">
      <c r="A130" s="14">
        <v>129</v>
      </c>
      <c r="B130" s="12">
        <v>4</v>
      </c>
      <c r="C130" s="12">
        <v>20</v>
      </c>
      <c r="D130" s="13" t="s">
        <v>663</v>
      </c>
      <c r="E130" s="14" t="s">
        <v>641</v>
      </c>
      <c r="F130" s="14" t="s">
        <v>664</v>
      </c>
      <c r="G130" s="14" t="s">
        <v>587</v>
      </c>
      <c r="H130" s="15">
        <v>14</v>
      </c>
      <c r="I130" s="13" t="s">
        <v>41</v>
      </c>
      <c r="J130" s="12">
        <v>136.5</v>
      </c>
      <c r="K130" s="88">
        <v>87.33</v>
      </c>
      <c r="L130" s="88">
        <v>77.79</v>
      </c>
      <c r="M130" s="90">
        <v>12</v>
      </c>
      <c r="N130" s="86" t="s">
        <v>20</v>
      </c>
    </row>
    <row r="131" s="77" customFormat="1" ht="22" customHeight="1" spans="1:14">
      <c r="A131" s="14">
        <v>126</v>
      </c>
      <c r="B131" s="12">
        <v>4</v>
      </c>
      <c r="C131" s="12">
        <v>2</v>
      </c>
      <c r="D131" s="13" t="s">
        <v>665</v>
      </c>
      <c r="E131" s="14" t="s">
        <v>641</v>
      </c>
      <c r="F131" s="14" t="s">
        <v>666</v>
      </c>
      <c r="G131" s="14" t="s">
        <v>587</v>
      </c>
      <c r="H131" s="15">
        <v>14</v>
      </c>
      <c r="I131" s="13" t="s">
        <v>41</v>
      </c>
      <c r="J131" s="12">
        <v>139</v>
      </c>
      <c r="K131" s="88">
        <v>85.67</v>
      </c>
      <c r="L131" s="88">
        <v>77.585</v>
      </c>
      <c r="M131" s="86">
        <v>13</v>
      </c>
      <c r="N131" s="86" t="s">
        <v>20</v>
      </c>
    </row>
    <row r="132" s="77" customFormat="1" ht="22" customHeight="1" spans="1:14">
      <c r="A132" s="14">
        <v>120</v>
      </c>
      <c r="B132" s="12">
        <v>4</v>
      </c>
      <c r="C132" s="12">
        <v>8</v>
      </c>
      <c r="D132" s="13" t="s">
        <v>667</v>
      </c>
      <c r="E132" s="14" t="s">
        <v>641</v>
      </c>
      <c r="F132" s="14" t="s">
        <v>668</v>
      </c>
      <c r="G132" s="14" t="s">
        <v>587</v>
      </c>
      <c r="H132" s="15">
        <v>14</v>
      </c>
      <c r="I132" s="13" t="s">
        <v>41</v>
      </c>
      <c r="J132" s="12">
        <v>144</v>
      </c>
      <c r="K132" s="88">
        <v>82.67</v>
      </c>
      <c r="L132" s="88">
        <v>77.335</v>
      </c>
      <c r="M132" s="90">
        <v>14</v>
      </c>
      <c r="N132" s="86" t="s">
        <v>20</v>
      </c>
    </row>
    <row r="133" s="77" customFormat="1" ht="22" customHeight="1" spans="1:14">
      <c r="A133" s="14">
        <v>124</v>
      </c>
      <c r="B133" s="12">
        <v>4</v>
      </c>
      <c r="C133" s="12">
        <v>3</v>
      </c>
      <c r="D133" s="13" t="s">
        <v>669</v>
      </c>
      <c r="E133" s="14" t="s">
        <v>641</v>
      </c>
      <c r="F133" s="14" t="s">
        <v>670</v>
      </c>
      <c r="G133" s="14" t="s">
        <v>587</v>
      </c>
      <c r="H133" s="15">
        <v>14</v>
      </c>
      <c r="I133" s="13" t="s">
        <v>41</v>
      </c>
      <c r="J133" s="12">
        <v>142.5</v>
      </c>
      <c r="K133" s="88">
        <v>82</v>
      </c>
      <c r="L133" s="88">
        <v>76.625</v>
      </c>
      <c r="M133" s="86">
        <v>15</v>
      </c>
      <c r="N133" s="90"/>
    </row>
    <row r="134" s="77" customFormat="1" ht="22" customHeight="1" spans="1:14">
      <c r="A134" s="14">
        <v>134</v>
      </c>
      <c r="B134" s="12">
        <v>4</v>
      </c>
      <c r="C134" s="12">
        <v>4</v>
      </c>
      <c r="D134" s="13" t="s">
        <v>671</v>
      </c>
      <c r="E134" s="14" t="s">
        <v>641</v>
      </c>
      <c r="F134" s="14" t="s">
        <v>672</v>
      </c>
      <c r="G134" s="14" t="s">
        <v>587</v>
      </c>
      <c r="H134" s="15">
        <v>14</v>
      </c>
      <c r="I134" s="13" t="s">
        <v>41</v>
      </c>
      <c r="J134" s="12">
        <v>132.5</v>
      </c>
      <c r="K134" s="88">
        <v>85.33</v>
      </c>
      <c r="L134" s="88">
        <v>75.79</v>
      </c>
      <c r="M134" s="90">
        <v>16</v>
      </c>
      <c r="N134" s="90"/>
    </row>
    <row r="135" s="77" customFormat="1" ht="22" customHeight="1" spans="1:14">
      <c r="A135" s="14">
        <v>138</v>
      </c>
      <c r="B135" s="12">
        <v>4</v>
      </c>
      <c r="C135" s="12">
        <v>28</v>
      </c>
      <c r="D135" s="13" t="s">
        <v>673</v>
      </c>
      <c r="E135" s="14" t="s">
        <v>641</v>
      </c>
      <c r="F135" s="14" t="s">
        <v>674</v>
      </c>
      <c r="G135" s="14" t="s">
        <v>587</v>
      </c>
      <c r="H135" s="15">
        <v>14</v>
      </c>
      <c r="I135" s="13" t="s">
        <v>41</v>
      </c>
      <c r="J135" s="12">
        <v>129.5</v>
      </c>
      <c r="K135" s="88">
        <v>86.67</v>
      </c>
      <c r="L135" s="88">
        <v>75.71</v>
      </c>
      <c r="M135" s="86">
        <v>17</v>
      </c>
      <c r="N135" s="90"/>
    </row>
    <row r="136" s="77" customFormat="1" ht="22" customHeight="1" spans="1:14">
      <c r="A136" s="14">
        <v>131</v>
      </c>
      <c r="B136" s="12">
        <v>4</v>
      </c>
      <c r="C136" s="12">
        <v>26</v>
      </c>
      <c r="D136" s="13" t="s">
        <v>675</v>
      </c>
      <c r="E136" s="14" t="s">
        <v>641</v>
      </c>
      <c r="F136" s="14" t="s">
        <v>676</v>
      </c>
      <c r="G136" s="14" t="s">
        <v>587</v>
      </c>
      <c r="H136" s="15">
        <v>14</v>
      </c>
      <c r="I136" s="13" t="s">
        <v>41</v>
      </c>
      <c r="J136" s="12">
        <v>134.5</v>
      </c>
      <c r="K136" s="88">
        <v>84</v>
      </c>
      <c r="L136" s="88">
        <v>75.625</v>
      </c>
      <c r="M136" s="90">
        <v>18</v>
      </c>
      <c r="N136" s="90"/>
    </row>
    <row r="137" s="77" customFormat="1" ht="22" customHeight="1" spans="1:14">
      <c r="A137" s="14">
        <v>130</v>
      </c>
      <c r="B137" s="12">
        <v>4</v>
      </c>
      <c r="C137" s="12">
        <v>24</v>
      </c>
      <c r="D137" s="13" t="s">
        <v>677</v>
      </c>
      <c r="E137" s="14" t="s">
        <v>641</v>
      </c>
      <c r="F137" s="14" t="s">
        <v>678</v>
      </c>
      <c r="G137" s="14" t="s">
        <v>587</v>
      </c>
      <c r="H137" s="15">
        <v>14</v>
      </c>
      <c r="I137" s="13" t="s">
        <v>41</v>
      </c>
      <c r="J137" s="12">
        <v>134.5</v>
      </c>
      <c r="K137" s="88">
        <v>83.67</v>
      </c>
      <c r="L137" s="88">
        <v>75.46</v>
      </c>
      <c r="M137" s="86">
        <v>19</v>
      </c>
      <c r="N137" s="90"/>
    </row>
    <row r="138" s="77" customFormat="1" ht="22" customHeight="1" spans="1:14">
      <c r="A138" s="14">
        <v>135</v>
      </c>
      <c r="B138" s="12">
        <v>4</v>
      </c>
      <c r="C138" s="12">
        <v>22</v>
      </c>
      <c r="D138" s="13" t="s">
        <v>679</v>
      </c>
      <c r="E138" s="14" t="s">
        <v>641</v>
      </c>
      <c r="F138" s="14" t="s">
        <v>680</v>
      </c>
      <c r="G138" s="14" t="s">
        <v>587</v>
      </c>
      <c r="H138" s="15">
        <v>14</v>
      </c>
      <c r="I138" s="13" t="s">
        <v>41</v>
      </c>
      <c r="J138" s="12">
        <v>132</v>
      </c>
      <c r="K138" s="88">
        <v>84</v>
      </c>
      <c r="L138" s="88">
        <v>75</v>
      </c>
      <c r="M138" s="90">
        <v>20</v>
      </c>
      <c r="N138" s="90"/>
    </row>
    <row r="139" s="77" customFormat="1" ht="22" customHeight="1" spans="1:14">
      <c r="A139" s="14">
        <v>141</v>
      </c>
      <c r="B139" s="12">
        <v>4</v>
      </c>
      <c r="C139" s="12">
        <v>18</v>
      </c>
      <c r="D139" s="13" t="s">
        <v>681</v>
      </c>
      <c r="E139" s="135" t="s">
        <v>641</v>
      </c>
      <c r="F139" s="14" t="s">
        <v>682</v>
      </c>
      <c r="G139" s="14" t="s">
        <v>587</v>
      </c>
      <c r="H139" s="15">
        <v>14</v>
      </c>
      <c r="I139" s="13" t="s">
        <v>41</v>
      </c>
      <c r="J139" s="12">
        <v>128.5</v>
      </c>
      <c r="K139" s="88">
        <v>85</v>
      </c>
      <c r="L139" s="88">
        <v>74.625</v>
      </c>
      <c r="M139" s="86">
        <v>21</v>
      </c>
      <c r="N139" s="90"/>
    </row>
    <row r="140" s="77" customFormat="1" ht="22" customHeight="1" spans="1:14">
      <c r="A140" s="14">
        <v>123</v>
      </c>
      <c r="B140" s="12">
        <v>4</v>
      </c>
      <c r="C140" s="12">
        <v>1</v>
      </c>
      <c r="D140" s="13" t="s">
        <v>683</v>
      </c>
      <c r="E140" s="14" t="s">
        <v>641</v>
      </c>
      <c r="F140" s="14" t="s">
        <v>684</v>
      </c>
      <c r="G140" s="14" t="s">
        <v>587</v>
      </c>
      <c r="H140" s="15">
        <v>14</v>
      </c>
      <c r="I140" s="13" t="s">
        <v>41</v>
      </c>
      <c r="J140" s="12">
        <v>142.5</v>
      </c>
      <c r="K140" s="88">
        <v>77.33</v>
      </c>
      <c r="L140" s="88">
        <v>74.29</v>
      </c>
      <c r="M140" s="90">
        <v>22</v>
      </c>
      <c r="N140" s="90"/>
    </row>
    <row r="141" s="77" customFormat="1" ht="22" customHeight="1" spans="1:14">
      <c r="A141" s="14">
        <v>137</v>
      </c>
      <c r="B141" s="12">
        <v>4</v>
      </c>
      <c r="C141" s="12">
        <v>17</v>
      </c>
      <c r="D141" s="13" t="s">
        <v>685</v>
      </c>
      <c r="E141" s="14" t="s">
        <v>641</v>
      </c>
      <c r="F141" s="14" t="s">
        <v>686</v>
      </c>
      <c r="G141" s="14" t="s">
        <v>587</v>
      </c>
      <c r="H141" s="15">
        <v>14</v>
      </c>
      <c r="I141" s="13" t="s">
        <v>41</v>
      </c>
      <c r="J141" s="12">
        <v>131</v>
      </c>
      <c r="K141" s="88">
        <v>82</v>
      </c>
      <c r="L141" s="88">
        <v>73.75</v>
      </c>
      <c r="M141" s="86">
        <v>23</v>
      </c>
      <c r="N141" s="90"/>
    </row>
    <row r="142" s="77" customFormat="1" ht="22" customHeight="1" spans="1:14">
      <c r="A142" s="14">
        <v>136</v>
      </c>
      <c r="B142" s="12">
        <v>4</v>
      </c>
      <c r="C142" s="12">
        <v>9</v>
      </c>
      <c r="D142" s="13" t="s">
        <v>687</v>
      </c>
      <c r="E142" s="14" t="s">
        <v>641</v>
      </c>
      <c r="F142" s="14" t="s">
        <v>688</v>
      </c>
      <c r="G142" s="14" t="s">
        <v>587</v>
      </c>
      <c r="H142" s="15">
        <v>14</v>
      </c>
      <c r="I142" s="13" t="s">
        <v>41</v>
      </c>
      <c r="J142" s="12">
        <v>132</v>
      </c>
      <c r="K142" s="88">
        <v>81</v>
      </c>
      <c r="L142" s="88">
        <v>73.5</v>
      </c>
      <c r="M142" s="90">
        <v>24</v>
      </c>
      <c r="N142" s="90"/>
    </row>
    <row r="143" s="77" customFormat="1" ht="22" customHeight="1" spans="1:14">
      <c r="A143" s="14">
        <v>142</v>
      </c>
      <c r="B143" s="12">
        <v>4</v>
      </c>
      <c r="C143" s="14">
        <v>14</v>
      </c>
      <c r="D143" s="16" t="s">
        <v>689</v>
      </c>
      <c r="E143" s="96" t="s">
        <v>641</v>
      </c>
      <c r="F143" s="16" t="s">
        <v>690</v>
      </c>
      <c r="G143" s="95" t="s">
        <v>587</v>
      </c>
      <c r="H143" s="14">
        <v>14</v>
      </c>
      <c r="I143" s="95" t="s">
        <v>41</v>
      </c>
      <c r="J143" s="14">
        <v>125</v>
      </c>
      <c r="K143" s="88">
        <v>84.33</v>
      </c>
      <c r="L143" s="88">
        <v>73.415</v>
      </c>
      <c r="M143" s="86">
        <v>25</v>
      </c>
      <c r="N143" s="90"/>
    </row>
    <row r="144" s="77" customFormat="1" ht="22" customHeight="1" spans="1:14">
      <c r="A144" s="14">
        <v>139</v>
      </c>
      <c r="B144" s="12">
        <v>4</v>
      </c>
      <c r="C144" s="12">
        <v>15</v>
      </c>
      <c r="D144" s="13" t="s">
        <v>691</v>
      </c>
      <c r="E144" s="14" t="s">
        <v>641</v>
      </c>
      <c r="F144" s="14" t="s">
        <v>692</v>
      </c>
      <c r="G144" s="14" t="s">
        <v>587</v>
      </c>
      <c r="H144" s="15">
        <v>14</v>
      </c>
      <c r="I144" s="13" t="s">
        <v>41</v>
      </c>
      <c r="J144" s="12">
        <v>129.5</v>
      </c>
      <c r="K144" s="88">
        <v>80</v>
      </c>
      <c r="L144" s="88">
        <v>72.375</v>
      </c>
      <c r="M144" s="90">
        <v>26</v>
      </c>
      <c r="N144" s="90"/>
    </row>
    <row r="145" s="77" customFormat="1" ht="22" customHeight="1" spans="1:14">
      <c r="A145" s="14">
        <v>140</v>
      </c>
      <c r="B145" s="12">
        <v>4</v>
      </c>
      <c r="C145" s="12">
        <v>16</v>
      </c>
      <c r="D145" s="13" t="s">
        <v>693</v>
      </c>
      <c r="E145" s="14" t="s">
        <v>641</v>
      </c>
      <c r="F145" s="14" t="s">
        <v>694</v>
      </c>
      <c r="G145" s="14" t="s">
        <v>587</v>
      </c>
      <c r="H145" s="15">
        <v>14</v>
      </c>
      <c r="I145" s="13" t="s">
        <v>41</v>
      </c>
      <c r="J145" s="12">
        <v>128.5</v>
      </c>
      <c r="K145" s="88">
        <v>78.33</v>
      </c>
      <c r="L145" s="88">
        <v>71.29</v>
      </c>
      <c r="M145" s="86">
        <v>27</v>
      </c>
      <c r="N145" s="90"/>
    </row>
    <row r="146" s="77" customFormat="1" ht="22" customHeight="1" spans="1:14">
      <c r="A146" s="17">
        <v>132</v>
      </c>
      <c r="B146" s="40">
        <v>4</v>
      </c>
      <c r="C146" s="40"/>
      <c r="D146" s="41" t="s">
        <v>695</v>
      </c>
      <c r="E146" s="17" t="s">
        <v>641</v>
      </c>
      <c r="F146" s="17" t="s">
        <v>696</v>
      </c>
      <c r="G146" s="17" t="s">
        <v>587</v>
      </c>
      <c r="H146" s="42">
        <v>14</v>
      </c>
      <c r="I146" s="41" t="s">
        <v>41</v>
      </c>
      <c r="J146" s="40">
        <v>134</v>
      </c>
      <c r="K146" s="92" t="s">
        <v>287</v>
      </c>
      <c r="L146" s="92">
        <v>33.5</v>
      </c>
      <c r="M146" s="94">
        <v>28</v>
      </c>
      <c r="N146" s="94"/>
    </row>
    <row r="147" s="77" customFormat="1" ht="22" customHeight="1" spans="1:14">
      <c r="A147" s="22">
        <v>143</v>
      </c>
      <c r="B147" s="20">
        <v>6</v>
      </c>
      <c r="C147" s="20">
        <v>27</v>
      </c>
      <c r="D147" s="21" t="s">
        <v>697</v>
      </c>
      <c r="E147" s="22" t="s">
        <v>698</v>
      </c>
      <c r="F147" s="22" t="s">
        <v>699</v>
      </c>
      <c r="G147" s="22" t="s">
        <v>700</v>
      </c>
      <c r="H147" s="23">
        <v>6</v>
      </c>
      <c r="I147" s="21" t="s">
        <v>41</v>
      </c>
      <c r="J147" s="20">
        <v>160</v>
      </c>
      <c r="K147" s="84">
        <v>86</v>
      </c>
      <c r="L147" s="84">
        <v>83</v>
      </c>
      <c r="M147" s="86">
        <v>1</v>
      </c>
      <c r="N147" s="86" t="s">
        <v>20</v>
      </c>
    </row>
    <row r="148" s="77" customFormat="1" ht="22" customHeight="1" spans="1:14">
      <c r="A148" s="14">
        <v>144</v>
      </c>
      <c r="B148" s="12">
        <v>6</v>
      </c>
      <c r="C148" s="12">
        <v>30</v>
      </c>
      <c r="D148" s="13" t="s">
        <v>701</v>
      </c>
      <c r="E148" s="14" t="s">
        <v>698</v>
      </c>
      <c r="F148" s="14" t="s">
        <v>702</v>
      </c>
      <c r="G148" s="14" t="s">
        <v>700</v>
      </c>
      <c r="H148" s="15">
        <v>6</v>
      </c>
      <c r="I148" s="13" t="s">
        <v>41</v>
      </c>
      <c r="J148" s="12">
        <v>154</v>
      </c>
      <c r="K148" s="88">
        <v>82.67</v>
      </c>
      <c r="L148" s="88">
        <v>79.835</v>
      </c>
      <c r="M148" s="90">
        <v>2</v>
      </c>
      <c r="N148" s="86" t="s">
        <v>20</v>
      </c>
    </row>
    <row r="149" s="77" customFormat="1" ht="22" customHeight="1" spans="1:14">
      <c r="A149" s="14">
        <v>145</v>
      </c>
      <c r="B149" s="12">
        <v>6</v>
      </c>
      <c r="C149" s="12">
        <v>26</v>
      </c>
      <c r="D149" s="13" t="s">
        <v>703</v>
      </c>
      <c r="E149" s="14" t="s">
        <v>698</v>
      </c>
      <c r="F149" s="14" t="s">
        <v>704</v>
      </c>
      <c r="G149" s="14" t="s">
        <v>700</v>
      </c>
      <c r="H149" s="15">
        <v>6</v>
      </c>
      <c r="I149" s="13" t="s">
        <v>41</v>
      </c>
      <c r="J149" s="12">
        <v>151.5</v>
      </c>
      <c r="K149" s="88">
        <v>83</v>
      </c>
      <c r="L149" s="88">
        <v>79.375</v>
      </c>
      <c r="M149" s="86">
        <v>3</v>
      </c>
      <c r="N149" s="86" t="s">
        <v>20</v>
      </c>
    </row>
    <row r="150" s="77" customFormat="1" ht="22" customHeight="1" spans="1:14">
      <c r="A150" s="14">
        <v>150</v>
      </c>
      <c r="B150" s="12">
        <v>6</v>
      </c>
      <c r="C150" s="12">
        <v>23</v>
      </c>
      <c r="D150" s="13" t="s">
        <v>705</v>
      </c>
      <c r="E150" s="14" t="s">
        <v>698</v>
      </c>
      <c r="F150" s="14" t="s">
        <v>706</v>
      </c>
      <c r="G150" s="14" t="s">
        <v>700</v>
      </c>
      <c r="H150" s="15">
        <v>6</v>
      </c>
      <c r="I150" s="13" t="s">
        <v>41</v>
      </c>
      <c r="J150" s="12">
        <v>138</v>
      </c>
      <c r="K150" s="88">
        <v>88.33</v>
      </c>
      <c r="L150" s="88">
        <v>78.665</v>
      </c>
      <c r="M150" s="90">
        <v>4</v>
      </c>
      <c r="N150" s="86" t="s">
        <v>20</v>
      </c>
    </row>
    <row r="151" s="77" customFormat="1" ht="22" customHeight="1" spans="1:14">
      <c r="A151" s="14">
        <v>148</v>
      </c>
      <c r="B151" s="12">
        <v>6</v>
      </c>
      <c r="C151" s="12">
        <v>22</v>
      </c>
      <c r="D151" s="13" t="s">
        <v>707</v>
      </c>
      <c r="E151" s="14" t="s">
        <v>698</v>
      </c>
      <c r="F151" s="14" t="s">
        <v>708</v>
      </c>
      <c r="G151" s="14" t="s">
        <v>700</v>
      </c>
      <c r="H151" s="15">
        <v>6</v>
      </c>
      <c r="I151" s="13" t="s">
        <v>41</v>
      </c>
      <c r="J151" s="12">
        <v>142.5</v>
      </c>
      <c r="K151" s="88">
        <v>84.33</v>
      </c>
      <c r="L151" s="88">
        <v>77.79</v>
      </c>
      <c r="M151" s="86">
        <v>5</v>
      </c>
      <c r="N151" s="86" t="s">
        <v>20</v>
      </c>
    </row>
    <row r="152" s="77" customFormat="1" ht="22" customHeight="1" spans="1:14">
      <c r="A152" s="14">
        <v>149</v>
      </c>
      <c r="B152" s="12">
        <v>6</v>
      </c>
      <c r="C152" s="12">
        <v>21</v>
      </c>
      <c r="D152" s="13" t="s">
        <v>709</v>
      </c>
      <c r="E152" s="14" t="s">
        <v>698</v>
      </c>
      <c r="F152" s="14" t="s">
        <v>710</v>
      </c>
      <c r="G152" s="14" t="s">
        <v>700</v>
      </c>
      <c r="H152" s="15">
        <v>6</v>
      </c>
      <c r="I152" s="13" t="s">
        <v>41</v>
      </c>
      <c r="J152" s="12">
        <v>139</v>
      </c>
      <c r="K152" s="88">
        <v>86</v>
      </c>
      <c r="L152" s="88">
        <v>77.75</v>
      </c>
      <c r="M152" s="90">
        <v>6</v>
      </c>
      <c r="N152" s="86" t="s">
        <v>20</v>
      </c>
    </row>
    <row r="153" s="77" customFormat="1" ht="22" customHeight="1" spans="1:14">
      <c r="A153" s="14">
        <v>147</v>
      </c>
      <c r="B153" s="12">
        <v>6</v>
      </c>
      <c r="C153" s="12">
        <v>29</v>
      </c>
      <c r="D153" s="13" t="s">
        <v>711</v>
      </c>
      <c r="E153" s="14" t="s">
        <v>698</v>
      </c>
      <c r="F153" s="14" t="s">
        <v>712</v>
      </c>
      <c r="G153" s="14" t="s">
        <v>700</v>
      </c>
      <c r="H153" s="15">
        <v>6</v>
      </c>
      <c r="I153" s="13" t="s">
        <v>41</v>
      </c>
      <c r="J153" s="12">
        <v>145.5</v>
      </c>
      <c r="K153" s="88">
        <v>80.67</v>
      </c>
      <c r="L153" s="88">
        <v>76.71</v>
      </c>
      <c r="M153" s="86">
        <v>7</v>
      </c>
      <c r="N153" s="90"/>
    </row>
    <row r="154" s="77" customFormat="1" ht="22" customHeight="1" spans="1:14">
      <c r="A154" s="14">
        <v>151</v>
      </c>
      <c r="B154" s="12">
        <v>6</v>
      </c>
      <c r="C154" s="12">
        <v>20</v>
      </c>
      <c r="D154" s="13" t="s">
        <v>713</v>
      </c>
      <c r="E154" s="14" t="s">
        <v>698</v>
      </c>
      <c r="F154" s="14" t="s">
        <v>714</v>
      </c>
      <c r="G154" s="14" t="s">
        <v>700</v>
      </c>
      <c r="H154" s="15">
        <v>6</v>
      </c>
      <c r="I154" s="13" t="s">
        <v>41</v>
      </c>
      <c r="J154" s="12">
        <v>138</v>
      </c>
      <c r="K154" s="88">
        <v>82.33</v>
      </c>
      <c r="L154" s="88">
        <v>75.665</v>
      </c>
      <c r="M154" s="90">
        <v>8</v>
      </c>
      <c r="N154" s="90"/>
    </row>
    <row r="155" s="77" customFormat="1" ht="22" customHeight="1" spans="1:14">
      <c r="A155" s="14">
        <v>146</v>
      </c>
      <c r="B155" s="12">
        <v>6</v>
      </c>
      <c r="C155" s="12">
        <v>18</v>
      </c>
      <c r="D155" s="13" t="s">
        <v>715</v>
      </c>
      <c r="E155" s="14" t="s">
        <v>698</v>
      </c>
      <c r="F155" s="14" t="s">
        <v>716</v>
      </c>
      <c r="G155" s="14" t="s">
        <v>700</v>
      </c>
      <c r="H155" s="15">
        <v>6</v>
      </c>
      <c r="I155" s="13" t="s">
        <v>41</v>
      </c>
      <c r="J155" s="12">
        <v>148.5</v>
      </c>
      <c r="K155" s="88">
        <v>76</v>
      </c>
      <c r="L155" s="88">
        <v>75.125</v>
      </c>
      <c r="M155" s="86">
        <v>9</v>
      </c>
      <c r="N155" s="90"/>
    </row>
    <row r="156" s="77" customFormat="1" ht="22" customHeight="1" spans="1:14">
      <c r="A156" s="14">
        <v>152</v>
      </c>
      <c r="B156" s="12">
        <v>6</v>
      </c>
      <c r="C156" s="12">
        <v>19</v>
      </c>
      <c r="D156" s="13" t="s">
        <v>717</v>
      </c>
      <c r="E156" s="14" t="s">
        <v>698</v>
      </c>
      <c r="F156" s="14" t="s">
        <v>718</v>
      </c>
      <c r="G156" s="14" t="s">
        <v>700</v>
      </c>
      <c r="H156" s="15">
        <v>6</v>
      </c>
      <c r="I156" s="13" t="s">
        <v>41</v>
      </c>
      <c r="J156" s="12">
        <v>133</v>
      </c>
      <c r="K156" s="88">
        <v>81.33</v>
      </c>
      <c r="L156" s="88">
        <v>73.915</v>
      </c>
      <c r="M156" s="90">
        <v>10</v>
      </c>
      <c r="N156" s="90"/>
    </row>
    <row r="157" s="77" customFormat="1" ht="22" customHeight="1" spans="1:14">
      <c r="A157" s="14">
        <v>155</v>
      </c>
      <c r="B157" s="12">
        <v>6</v>
      </c>
      <c r="C157" s="12">
        <v>24</v>
      </c>
      <c r="D157" s="13" t="s">
        <v>719</v>
      </c>
      <c r="E157" s="14" t="s">
        <v>698</v>
      </c>
      <c r="F157" s="14" t="s">
        <v>720</v>
      </c>
      <c r="G157" s="14" t="s">
        <v>700</v>
      </c>
      <c r="H157" s="15">
        <v>6</v>
      </c>
      <c r="I157" s="13" t="s">
        <v>41</v>
      </c>
      <c r="J157" s="12">
        <v>123</v>
      </c>
      <c r="K157" s="88">
        <v>85.33</v>
      </c>
      <c r="L157" s="88">
        <v>73.415</v>
      </c>
      <c r="M157" s="86">
        <v>11</v>
      </c>
      <c r="N157" s="90"/>
    </row>
    <row r="158" s="77" customFormat="1" ht="22" customHeight="1" spans="1:14">
      <c r="A158" s="14">
        <v>153</v>
      </c>
      <c r="B158" s="12">
        <v>6</v>
      </c>
      <c r="C158" s="12">
        <v>28</v>
      </c>
      <c r="D158" s="13" t="s">
        <v>721</v>
      </c>
      <c r="E158" s="14" t="s">
        <v>698</v>
      </c>
      <c r="F158" s="14" t="s">
        <v>722</v>
      </c>
      <c r="G158" s="14" t="s">
        <v>700</v>
      </c>
      <c r="H158" s="15">
        <v>6</v>
      </c>
      <c r="I158" s="13" t="s">
        <v>41</v>
      </c>
      <c r="J158" s="12">
        <v>129</v>
      </c>
      <c r="K158" s="88">
        <v>81</v>
      </c>
      <c r="L158" s="88">
        <v>72.75</v>
      </c>
      <c r="M158" s="90">
        <v>12</v>
      </c>
      <c r="N158" s="90"/>
    </row>
    <row r="159" s="77" customFormat="1" ht="22" customHeight="1" spans="1:14">
      <c r="A159" s="14">
        <v>154</v>
      </c>
      <c r="B159" s="12">
        <v>6</v>
      </c>
      <c r="C159" s="12">
        <v>25</v>
      </c>
      <c r="D159" s="13" t="s">
        <v>723</v>
      </c>
      <c r="E159" s="14" t="s">
        <v>698</v>
      </c>
      <c r="F159" s="14" t="s">
        <v>724</v>
      </c>
      <c r="G159" s="14" t="s">
        <v>700</v>
      </c>
      <c r="H159" s="15">
        <v>6</v>
      </c>
      <c r="I159" s="13" t="s">
        <v>41</v>
      </c>
      <c r="J159" s="12">
        <v>126.5</v>
      </c>
      <c r="K159" s="88">
        <v>81.33</v>
      </c>
      <c r="L159" s="88">
        <v>72.29</v>
      </c>
      <c r="M159" s="86">
        <v>13</v>
      </c>
      <c r="N159" s="90"/>
    </row>
    <row r="160" s="77" customFormat="1" ht="22" customHeight="1" spans="1:14">
      <c r="A160" s="17">
        <v>156</v>
      </c>
      <c r="B160" s="40">
        <v>6</v>
      </c>
      <c r="C160" s="17">
        <v>17</v>
      </c>
      <c r="D160" s="102" t="s">
        <v>725</v>
      </c>
      <c r="E160" s="102" t="s">
        <v>698</v>
      </c>
      <c r="F160" s="102" t="s">
        <v>726</v>
      </c>
      <c r="G160" s="17" t="s">
        <v>700</v>
      </c>
      <c r="H160" s="17">
        <v>6</v>
      </c>
      <c r="I160" s="17" t="s">
        <v>41</v>
      </c>
      <c r="J160" s="17">
        <v>118</v>
      </c>
      <c r="K160" s="92">
        <v>78.33</v>
      </c>
      <c r="L160" s="92">
        <v>68.665</v>
      </c>
      <c r="M160" s="94">
        <v>14</v>
      </c>
      <c r="N160" s="94"/>
    </row>
    <row r="161" s="77" customFormat="1" ht="22" customHeight="1" spans="1:14">
      <c r="A161" s="22">
        <v>159</v>
      </c>
      <c r="B161" s="20">
        <v>6</v>
      </c>
      <c r="C161" s="20">
        <v>1</v>
      </c>
      <c r="D161" s="21" t="s">
        <v>727</v>
      </c>
      <c r="E161" s="22" t="s">
        <v>728</v>
      </c>
      <c r="F161" s="22" t="s">
        <v>729</v>
      </c>
      <c r="G161" s="22" t="s">
        <v>700</v>
      </c>
      <c r="H161" s="23">
        <v>6</v>
      </c>
      <c r="I161" s="21" t="s">
        <v>19</v>
      </c>
      <c r="J161" s="20">
        <v>147.5</v>
      </c>
      <c r="K161" s="84">
        <v>89</v>
      </c>
      <c r="L161" s="84">
        <v>81.375</v>
      </c>
      <c r="M161" s="86">
        <v>1</v>
      </c>
      <c r="N161" s="86" t="s">
        <v>20</v>
      </c>
    </row>
    <row r="162" s="77" customFormat="1" ht="22" customHeight="1" spans="1:14">
      <c r="A162" s="14">
        <v>158</v>
      </c>
      <c r="B162" s="12">
        <v>6</v>
      </c>
      <c r="C162" s="12">
        <v>4</v>
      </c>
      <c r="D162" s="13" t="s">
        <v>730</v>
      </c>
      <c r="E162" s="135" t="s">
        <v>728</v>
      </c>
      <c r="F162" s="14" t="s">
        <v>731</v>
      </c>
      <c r="G162" s="14" t="s">
        <v>700</v>
      </c>
      <c r="H162" s="15">
        <v>6</v>
      </c>
      <c r="I162" s="13" t="s">
        <v>19</v>
      </c>
      <c r="J162" s="12">
        <v>148</v>
      </c>
      <c r="K162" s="88">
        <v>86.33</v>
      </c>
      <c r="L162" s="88">
        <v>80.165</v>
      </c>
      <c r="M162" s="90">
        <v>2</v>
      </c>
      <c r="N162" s="86" t="s">
        <v>20</v>
      </c>
    </row>
    <row r="163" s="77" customFormat="1" ht="22" customHeight="1" spans="1:14">
      <c r="A163" s="14">
        <v>157</v>
      </c>
      <c r="B163" s="12">
        <v>6</v>
      </c>
      <c r="C163" s="12">
        <v>12</v>
      </c>
      <c r="D163" s="13" t="s">
        <v>732</v>
      </c>
      <c r="E163" s="14" t="s">
        <v>728</v>
      </c>
      <c r="F163" s="14" t="s">
        <v>733</v>
      </c>
      <c r="G163" s="14" t="s">
        <v>700</v>
      </c>
      <c r="H163" s="15">
        <v>6</v>
      </c>
      <c r="I163" s="13" t="s">
        <v>19</v>
      </c>
      <c r="J163" s="12">
        <v>148</v>
      </c>
      <c r="K163" s="88">
        <v>85.33</v>
      </c>
      <c r="L163" s="88">
        <v>79.665</v>
      </c>
      <c r="M163" s="86">
        <v>3</v>
      </c>
      <c r="N163" s="86" t="s">
        <v>20</v>
      </c>
    </row>
    <row r="164" s="77" customFormat="1" ht="22" customHeight="1" spans="1:14">
      <c r="A164" s="14">
        <v>160</v>
      </c>
      <c r="B164" s="12">
        <v>6</v>
      </c>
      <c r="C164" s="12">
        <v>8</v>
      </c>
      <c r="D164" s="13" t="s">
        <v>734</v>
      </c>
      <c r="E164" s="14" t="s">
        <v>728</v>
      </c>
      <c r="F164" s="14" t="s">
        <v>735</v>
      </c>
      <c r="G164" s="14" t="s">
        <v>700</v>
      </c>
      <c r="H164" s="15">
        <v>6</v>
      </c>
      <c r="I164" s="13" t="s">
        <v>19</v>
      </c>
      <c r="J164" s="12">
        <v>145</v>
      </c>
      <c r="K164" s="88">
        <v>84</v>
      </c>
      <c r="L164" s="88">
        <v>78.25</v>
      </c>
      <c r="M164" s="90">
        <v>4</v>
      </c>
      <c r="N164" s="86" t="s">
        <v>20</v>
      </c>
    </row>
    <row r="165" s="77" customFormat="1" ht="22" customHeight="1" spans="1:14">
      <c r="A165" s="14">
        <v>164</v>
      </c>
      <c r="B165" s="12">
        <v>6</v>
      </c>
      <c r="C165" s="12">
        <v>7</v>
      </c>
      <c r="D165" s="13" t="s">
        <v>736</v>
      </c>
      <c r="E165" s="14" t="s">
        <v>728</v>
      </c>
      <c r="F165" s="14" t="s">
        <v>737</v>
      </c>
      <c r="G165" s="14" t="s">
        <v>700</v>
      </c>
      <c r="H165" s="15">
        <v>6</v>
      </c>
      <c r="I165" s="13" t="s">
        <v>19</v>
      </c>
      <c r="J165" s="12">
        <v>140</v>
      </c>
      <c r="K165" s="88">
        <v>85</v>
      </c>
      <c r="L165" s="88">
        <v>77.5</v>
      </c>
      <c r="M165" s="86">
        <v>5</v>
      </c>
      <c r="N165" s="86" t="s">
        <v>20</v>
      </c>
    </row>
    <row r="166" s="77" customFormat="1" ht="22" customHeight="1" spans="1:14">
      <c r="A166" s="14">
        <v>161</v>
      </c>
      <c r="B166" s="12">
        <v>6</v>
      </c>
      <c r="C166" s="12">
        <v>14</v>
      </c>
      <c r="D166" s="13" t="s">
        <v>738</v>
      </c>
      <c r="E166" s="14" t="s">
        <v>728</v>
      </c>
      <c r="F166" s="14" t="s">
        <v>739</v>
      </c>
      <c r="G166" s="14" t="s">
        <v>700</v>
      </c>
      <c r="H166" s="15">
        <v>6</v>
      </c>
      <c r="I166" s="13" t="s">
        <v>19</v>
      </c>
      <c r="J166" s="12">
        <v>144</v>
      </c>
      <c r="K166" s="88">
        <v>82.67</v>
      </c>
      <c r="L166" s="88">
        <v>77.335</v>
      </c>
      <c r="M166" s="90">
        <v>6</v>
      </c>
      <c r="N166" s="86" t="s">
        <v>20</v>
      </c>
    </row>
    <row r="167" s="77" customFormat="1" ht="22" customHeight="1" spans="1:14">
      <c r="A167" s="14">
        <v>162</v>
      </c>
      <c r="B167" s="12">
        <v>6</v>
      </c>
      <c r="C167" s="12">
        <v>9</v>
      </c>
      <c r="D167" s="13" t="s">
        <v>740</v>
      </c>
      <c r="E167" s="14" t="s">
        <v>728</v>
      </c>
      <c r="F167" s="14" t="s">
        <v>741</v>
      </c>
      <c r="G167" s="14" t="s">
        <v>700</v>
      </c>
      <c r="H167" s="15">
        <v>6</v>
      </c>
      <c r="I167" s="13" t="s">
        <v>19</v>
      </c>
      <c r="J167" s="12">
        <v>142.5</v>
      </c>
      <c r="K167" s="88">
        <v>83</v>
      </c>
      <c r="L167" s="88">
        <v>77.125</v>
      </c>
      <c r="M167" s="86">
        <v>7</v>
      </c>
      <c r="N167" s="90"/>
    </row>
    <row r="168" s="77" customFormat="1" ht="22" customHeight="1" spans="1:14">
      <c r="A168" s="14">
        <v>165</v>
      </c>
      <c r="B168" s="12">
        <v>6</v>
      </c>
      <c r="C168" s="12">
        <v>3</v>
      </c>
      <c r="D168" s="13" t="s">
        <v>742</v>
      </c>
      <c r="E168" s="14" t="s">
        <v>728</v>
      </c>
      <c r="F168" s="14" t="s">
        <v>743</v>
      </c>
      <c r="G168" s="14" t="s">
        <v>700</v>
      </c>
      <c r="H168" s="15">
        <v>6</v>
      </c>
      <c r="I168" s="13" t="s">
        <v>19</v>
      </c>
      <c r="J168" s="12">
        <v>136.5</v>
      </c>
      <c r="K168" s="88">
        <v>85.33</v>
      </c>
      <c r="L168" s="88">
        <v>76.79</v>
      </c>
      <c r="M168" s="90">
        <v>8</v>
      </c>
      <c r="N168" s="90"/>
    </row>
    <row r="169" s="77" customFormat="1" ht="22" customHeight="1" spans="1:14">
      <c r="A169" s="14">
        <v>166</v>
      </c>
      <c r="B169" s="12">
        <v>6</v>
      </c>
      <c r="C169" s="12">
        <v>5</v>
      </c>
      <c r="D169" s="13" t="s">
        <v>744</v>
      </c>
      <c r="E169" s="14" t="s">
        <v>728</v>
      </c>
      <c r="F169" s="14" t="s">
        <v>745</v>
      </c>
      <c r="G169" s="14" t="s">
        <v>700</v>
      </c>
      <c r="H169" s="15">
        <v>6</v>
      </c>
      <c r="I169" s="13" t="s">
        <v>19</v>
      </c>
      <c r="J169" s="12">
        <v>136.5</v>
      </c>
      <c r="K169" s="88">
        <v>85.33</v>
      </c>
      <c r="L169" s="88">
        <v>76.79</v>
      </c>
      <c r="M169" s="86">
        <v>8</v>
      </c>
      <c r="N169" s="90"/>
    </row>
    <row r="170" s="77" customFormat="1" ht="22" customHeight="1" spans="1:14">
      <c r="A170" s="14">
        <v>170</v>
      </c>
      <c r="B170" s="12">
        <v>6</v>
      </c>
      <c r="C170" s="12">
        <v>11</v>
      </c>
      <c r="D170" s="13" t="s">
        <v>746</v>
      </c>
      <c r="E170" s="14" t="s">
        <v>728</v>
      </c>
      <c r="F170" s="14" t="s">
        <v>747</v>
      </c>
      <c r="G170" s="14" t="s">
        <v>700</v>
      </c>
      <c r="H170" s="15">
        <v>6</v>
      </c>
      <c r="I170" s="13" t="s">
        <v>19</v>
      </c>
      <c r="J170" s="12">
        <v>132.5</v>
      </c>
      <c r="K170" s="88">
        <v>87</v>
      </c>
      <c r="L170" s="88">
        <v>76.625</v>
      </c>
      <c r="M170" s="90">
        <v>10</v>
      </c>
      <c r="N170" s="90"/>
    </row>
    <row r="171" s="77" customFormat="1" ht="22" customHeight="1" spans="1:14">
      <c r="A171" s="14">
        <v>168</v>
      </c>
      <c r="B171" s="12">
        <v>6</v>
      </c>
      <c r="C171" s="12">
        <v>10</v>
      </c>
      <c r="D171" s="13" t="s">
        <v>748</v>
      </c>
      <c r="E171" s="14" t="s">
        <v>728</v>
      </c>
      <c r="F171" s="14" t="s">
        <v>749</v>
      </c>
      <c r="G171" s="14" t="s">
        <v>700</v>
      </c>
      <c r="H171" s="15">
        <v>6</v>
      </c>
      <c r="I171" s="13" t="s">
        <v>19</v>
      </c>
      <c r="J171" s="12">
        <v>134</v>
      </c>
      <c r="K171" s="88">
        <v>84</v>
      </c>
      <c r="L171" s="88">
        <v>75.5</v>
      </c>
      <c r="M171" s="86">
        <v>11</v>
      </c>
      <c r="N171" s="90"/>
    </row>
    <row r="172" s="77" customFormat="1" ht="22" customHeight="1" spans="1:14">
      <c r="A172" s="14">
        <v>163</v>
      </c>
      <c r="B172" s="12">
        <v>6</v>
      </c>
      <c r="C172" s="12">
        <v>16</v>
      </c>
      <c r="D172" s="13" t="s">
        <v>750</v>
      </c>
      <c r="E172" s="135" t="s">
        <v>728</v>
      </c>
      <c r="F172" s="14" t="s">
        <v>751</v>
      </c>
      <c r="G172" s="14" t="s">
        <v>700</v>
      </c>
      <c r="H172" s="15">
        <v>6</v>
      </c>
      <c r="I172" s="13" t="s">
        <v>19</v>
      </c>
      <c r="J172" s="12">
        <v>141.5</v>
      </c>
      <c r="K172" s="88">
        <v>79.67</v>
      </c>
      <c r="L172" s="88">
        <v>75.21</v>
      </c>
      <c r="M172" s="90">
        <v>12</v>
      </c>
      <c r="N172" s="90"/>
    </row>
    <row r="173" s="77" customFormat="1" ht="22" customHeight="1" spans="1:14">
      <c r="A173" s="14">
        <v>167</v>
      </c>
      <c r="B173" s="12">
        <v>6</v>
      </c>
      <c r="C173" s="12">
        <v>6</v>
      </c>
      <c r="D173" s="13" t="s">
        <v>752</v>
      </c>
      <c r="E173" s="14" t="s">
        <v>728</v>
      </c>
      <c r="F173" s="14" t="s">
        <v>753</v>
      </c>
      <c r="G173" s="14" t="s">
        <v>700</v>
      </c>
      <c r="H173" s="15">
        <v>6</v>
      </c>
      <c r="I173" s="13" t="s">
        <v>19</v>
      </c>
      <c r="J173" s="12">
        <v>134.5</v>
      </c>
      <c r="K173" s="88">
        <v>82.67</v>
      </c>
      <c r="L173" s="88">
        <v>74.96</v>
      </c>
      <c r="M173" s="86">
        <v>13</v>
      </c>
      <c r="N173" s="90"/>
    </row>
    <row r="174" s="77" customFormat="1" ht="22" customHeight="1" spans="1:14">
      <c r="A174" s="14">
        <v>171</v>
      </c>
      <c r="B174" s="12">
        <v>6</v>
      </c>
      <c r="C174" s="12">
        <v>13</v>
      </c>
      <c r="D174" s="13" t="s">
        <v>754</v>
      </c>
      <c r="E174" s="14" t="s">
        <v>728</v>
      </c>
      <c r="F174" s="14" t="s">
        <v>755</v>
      </c>
      <c r="G174" s="14" t="s">
        <v>700</v>
      </c>
      <c r="H174" s="15">
        <v>6</v>
      </c>
      <c r="I174" s="13" t="s">
        <v>19</v>
      </c>
      <c r="J174" s="12">
        <v>132.5</v>
      </c>
      <c r="K174" s="88">
        <v>83</v>
      </c>
      <c r="L174" s="88">
        <v>74.625</v>
      </c>
      <c r="M174" s="90">
        <v>14</v>
      </c>
      <c r="N174" s="90"/>
    </row>
    <row r="175" s="77" customFormat="1" ht="22" customHeight="1" spans="1:14">
      <c r="A175" s="14">
        <v>172</v>
      </c>
      <c r="B175" s="12">
        <v>6</v>
      </c>
      <c r="C175" s="12">
        <v>15</v>
      </c>
      <c r="D175" s="13" t="s">
        <v>756</v>
      </c>
      <c r="E175" s="14" t="s">
        <v>728</v>
      </c>
      <c r="F175" s="14" t="s">
        <v>757</v>
      </c>
      <c r="G175" s="14" t="s">
        <v>700</v>
      </c>
      <c r="H175" s="15">
        <v>6</v>
      </c>
      <c r="I175" s="13" t="s">
        <v>19</v>
      </c>
      <c r="J175" s="12">
        <v>132.5</v>
      </c>
      <c r="K175" s="88">
        <v>81.33</v>
      </c>
      <c r="L175" s="88">
        <v>73.79</v>
      </c>
      <c r="M175" s="86">
        <v>15</v>
      </c>
      <c r="N175" s="90"/>
    </row>
    <row r="176" s="77" customFormat="1" ht="22" customHeight="1" spans="1:14">
      <c r="A176" s="17">
        <v>169</v>
      </c>
      <c r="B176" s="40">
        <v>6</v>
      </c>
      <c r="C176" s="40">
        <v>2</v>
      </c>
      <c r="D176" s="41" t="s">
        <v>758</v>
      </c>
      <c r="E176" s="17" t="s">
        <v>728</v>
      </c>
      <c r="F176" s="17" t="s">
        <v>759</v>
      </c>
      <c r="G176" s="17" t="s">
        <v>700</v>
      </c>
      <c r="H176" s="42">
        <v>6</v>
      </c>
      <c r="I176" s="41" t="s">
        <v>19</v>
      </c>
      <c r="J176" s="40">
        <v>133.5</v>
      </c>
      <c r="K176" s="92">
        <v>78.67</v>
      </c>
      <c r="L176" s="92">
        <v>72.71</v>
      </c>
      <c r="M176" s="94">
        <v>16</v>
      </c>
      <c r="N176" s="94"/>
    </row>
    <row r="177" s="77" customFormat="1" ht="24" customHeight="1" spans="1:14">
      <c r="A177" s="22">
        <v>173</v>
      </c>
      <c r="B177" s="20">
        <v>7</v>
      </c>
      <c r="C177" s="20">
        <v>19</v>
      </c>
      <c r="D177" s="21" t="s">
        <v>760</v>
      </c>
      <c r="E177" s="22" t="s">
        <v>761</v>
      </c>
      <c r="F177" s="22" t="s">
        <v>762</v>
      </c>
      <c r="G177" s="22" t="s">
        <v>763</v>
      </c>
      <c r="H177" s="23">
        <v>3</v>
      </c>
      <c r="I177" s="21" t="s">
        <v>41</v>
      </c>
      <c r="J177" s="20">
        <v>153</v>
      </c>
      <c r="K177" s="84">
        <v>84</v>
      </c>
      <c r="L177" s="84">
        <v>80.25</v>
      </c>
      <c r="M177" s="86">
        <v>1</v>
      </c>
      <c r="N177" s="86" t="s">
        <v>20</v>
      </c>
    </row>
    <row r="178" s="77" customFormat="1" ht="24" customHeight="1" spans="1:14">
      <c r="A178" s="14">
        <v>174</v>
      </c>
      <c r="B178" s="12">
        <v>7</v>
      </c>
      <c r="C178" s="12">
        <v>24</v>
      </c>
      <c r="D178" s="13" t="s">
        <v>764</v>
      </c>
      <c r="E178" s="14" t="s">
        <v>761</v>
      </c>
      <c r="F178" s="14" t="s">
        <v>765</v>
      </c>
      <c r="G178" s="14" t="s">
        <v>763</v>
      </c>
      <c r="H178" s="15">
        <v>3</v>
      </c>
      <c r="I178" s="13" t="s">
        <v>41</v>
      </c>
      <c r="J178" s="12">
        <v>140</v>
      </c>
      <c r="K178" s="88">
        <v>80.83</v>
      </c>
      <c r="L178" s="88">
        <v>75.415</v>
      </c>
      <c r="M178" s="90">
        <v>2</v>
      </c>
      <c r="N178" s="86" t="s">
        <v>20</v>
      </c>
    </row>
    <row r="179" s="77" customFormat="1" ht="24" customHeight="1" spans="1:14">
      <c r="A179" s="14">
        <v>175</v>
      </c>
      <c r="B179" s="12">
        <v>7</v>
      </c>
      <c r="C179" s="12">
        <v>26</v>
      </c>
      <c r="D179" s="13" t="s">
        <v>766</v>
      </c>
      <c r="E179" s="14" t="s">
        <v>761</v>
      </c>
      <c r="F179" s="14" t="s">
        <v>767</v>
      </c>
      <c r="G179" s="14" t="s">
        <v>763</v>
      </c>
      <c r="H179" s="15">
        <v>3</v>
      </c>
      <c r="I179" s="13" t="s">
        <v>41</v>
      </c>
      <c r="J179" s="12">
        <v>137</v>
      </c>
      <c r="K179" s="88">
        <v>78.67</v>
      </c>
      <c r="L179" s="88">
        <v>73.585</v>
      </c>
      <c r="M179" s="86">
        <v>3</v>
      </c>
      <c r="N179" s="86" t="s">
        <v>20</v>
      </c>
    </row>
    <row r="180" s="77" customFormat="1" ht="24" customHeight="1" spans="1:14">
      <c r="A180" s="14">
        <v>176</v>
      </c>
      <c r="B180" s="12">
        <v>7</v>
      </c>
      <c r="C180" s="12">
        <v>27</v>
      </c>
      <c r="D180" s="13" t="s">
        <v>768</v>
      </c>
      <c r="E180" s="14" t="s">
        <v>761</v>
      </c>
      <c r="F180" s="14" t="s">
        <v>769</v>
      </c>
      <c r="G180" s="14" t="s">
        <v>763</v>
      </c>
      <c r="H180" s="15">
        <v>3</v>
      </c>
      <c r="I180" s="13" t="s">
        <v>41</v>
      </c>
      <c r="J180" s="12">
        <v>112</v>
      </c>
      <c r="K180" s="88">
        <v>79</v>
      </c>
      <c r="L180" s="88">
        <v>67.5</v>
      </c>
      <c r="M180" s="90">
        <v>4</v>
      </c>
      <c r="N180" s="90"/>
    </row>
    <row r="181" s="77" customFormat="1" ht="24" customHeight="1" spans="1:14">
      <c r="A181" s="14">
        <v>178</v>
      </c>
      <c r="B181" s="12">
        <v>7</v>
      </c>
      <c r="C181" s="12">
        <v>20</v>
      </c>
      <c r="D181" s="13" t="s">
        <v>770</v>
      </c>
      <c r="E181" s="14" t="s">
        <v>761</v>
      </c>
      <c r="F181" s="14" t="s">
        <v>771</v>
      </c>
      <c r="G181" s="14" t="s">
        <v>763</v>
      </c>
      <c r="H181" s="15">
        <v>3</v>
      </c>
      <c r="I181" s="13" t="s">
        <v>41</v>
      </c>
      <c r="J181" s="12">
        <v>100.5</v>
      </c>
      <c r="K181" s="88">
        <v>84.33</v>
      </c>
      <c r="L181" s="88">
        <v>67.29</v>
      </c>
      <c r="M181" s="86">
        <v>5</v>
      </c>
      <c r="N181" s="90"/>
    </row>
    <row r="182" s="77" customFormat="1" ht="24" customHeight="1" spans="1:14">
      <c r="A182" s="14">
        <v>179</v>
      </c>
      <c r="B182" s="12">
        <v>7</v>
      </c>
      <c r="C182" s="12">
        <v>18</v>
      </c>
      <c r="D182" s="13" t="s">
        <v>772</v>
      </c>
      <c r="E182" s="14" t="s">
        <v>761</v>
      </c>
      <c r="F182" s="14" t="s">
        <v>773</v>
      </c>
      <c r="G182" s="14" t="s">
        <v>763</v>
      </c>
      <c r="H182" s="15">
        <v>3</v>
      </c>
      <c r="I182" s="13" t="s">
        <v>41</v>
      </c>
      <c r="J182" s="12">
        <v>98.5</v>
      </c>
      <c r="K182" s="88">
        <v>85.33</v>
      </c>
      <c r="L182" s="88">
        <v>67.29</v>
      </c>
      <c r="M182" s="90">
        <v>5</v>
      </c>
      <c r="N182" s="90"/>
    </row>
    <row r="183" s="77" customFormat="1" ht="24" customHeight="1" spans="1:14">
      <c r="A183" s="14">
        <v>180</v>
      </c>
      <c r="B183" s="12">
        <v>7</v>
      </c>
      <c r="C183" s="14">
        <v>22</v>
      </c>
      <c r="D183" s="14" t="s">
        <v>774</v>
      </c>
      <c r="E183" s="104" t="s">
        <v>761</v>
      </c>
      <c r="F183" s="16" t="s">
        <v>775</v>
      </c>
      <c r="G183" s="105" t="s">
        <v>763</v>
      </c>
      <c r="H183" s="14">
        <v>3</v>
      </c>
      <c r="I183" s="105" t="s">
        <v>41</v>
      </c>
      <c r="J183" s="14">
        <v>92.5</v>
      </c>
      <c r="K183" s="88">
        <v>84.5</v>
      </c>
      <c r="L183" s="88">
        <v>65.375</v>
      </c>
      <c r="M183" s="86">
        <v>7</v>
      </c>
      <c r="N183" s="90"/>
    </row>
    <row r="184" s="77" customFormat="1" ht="24" customHeight="1" spans="1:14">
      <c r="A184" s="17">
        <v>177</v>
      </c>
      <c r="B184" s="40">
        <v>7</v>
      </c>
      <c r="C184" s="40">
        <v>16</v>
      </c>
      <c r="D184" s="41" t="s">
        <v>776</v>
      </c>
      <c r="E184" s="17" t="s">
        <v>761</v>
      </c>
      <c r="F184" s="17" t="s">
        <v>777</v>
      </c>
      <c r="G184" s="17" t="s">
        <v>763</v>
      </c>
      <c r="H184" s="42">
        <v>3</v>
      </c>
      <c r="I184" s="41" t="s">
        <v>41</v>
      </c>
      <c r="J184" s="40">
        <v>105</v>
      </c>
      <c r="K184" s="92">
        <v>76.83</v>
      </c>
      <c r="L184" s="92">
        <v>64.665</v>
      </c>
      <c r="M184" s="94">
        <v>8</v>
      </c>
      <c r="N184" s="94"/>
    </row>
    <row r="185" s="77" customFormat="1" ht="24" customHeight="1" spans="1:14">
      <c r="A185" s="22">
        <v>184</v>
      </c>
      <c r="B185" s="20">
        <v>7</v>
      </c>
      <c r="C185" s="20">
        <v>5</v>
      </c>
      <c r="D185" s="21" t="s">
        <v>778</v>
      </c>
      <c r="E185" s="22" t="s">
        <v>779</v>
      </c>
      <c r="F185" s="22" t="s">
        <v>780</v>
      </c>
      <c r="G185" s="22" t="s">
        <v>763</v>
      </c>
      <c r="H185" s="23">
        <v>3</v>
      </c>
      <c r="I185" s="21" t="s">
        <v>19</v>
      </c>
      <c r="J185" s="20">
        <v>147</v>
      </c>
      <c r="K185" s="84">
        <v>87.33</v>
      </c>
      <c r="L185" s="84">
        <v>80.415</v>
      </c>
      <c r="M185" s="86">
        <v>1</v>
      </c>
      <c r="N185" s="86" t="s">
        <v>20</v>
      </c>
    </row>
    <row r="186" s="77" customFormat="1" ht="24" customHeight="1" spans="1:14">
      <c r="A186" s="14">
        <v>186</v>
      </c>
      <c r="B186" s="12">
        <v>7</v>
      </c>
      <c r="C186" s="12">
        <v>9</v>
      </c>
      <c r="D186" s="13" t="s">
        <v>781</v>
      </c>
      <c r="E186" s="14" t="s">
        <v>779</v>
      </c>
      <c r="F186" s="14" t="s">
        <v>782</v>
      </c>
      <c r="G186" s="14" t="s">
        <v>763</v>
      </c>
      <c r="H186" s="15">
        <v>3</v>
      </c>
      <c r="I186" s="13" t="s">
        <v>19</v>
      </c>
      <c r="J186" s="12">
        <v>144</v>
      </c>
      <c r="K186" s="88">
        <v>87.17</v>
      </c>
      <c r="L186" s="88">
        <v>79.585</v>
      </c>
      <c r="M186" s="90">
        <v>2</v>
      </c>
      <c r="N186" s="86" t="s">
        <v>20</v>
      </c>
    </row>
    <row r="187" s="77" customFormat="1" ht="24" customHeight="1" spans="1:14">
      <c r="A187" s="14">
        <v>181</v>
      </c>
      <c r="B187" s="12">
        <v>7</v>
      </c>
      <c r="C187" s="12">
        <v>8</v>
      </c>
      <c r="D187" s="13" t="s">
        <v>783</v>
      </c>
      <c r="E187" s="14" t="s">
        <v>779</v>
      </c>
      <c r="F187" s="14" t="s">
        <v>784</v>
      </c>
      <c r="G187" s="14" t="s">
        <v>763</v>
      </c>
      <c r="H187" s="15">
        <v>3</v>
      </c>
      <c r="I187" s="13" t="s">
        <v>19</v>
      </c>
      <c r="J187" s="12">
        <v>154.5</v>
      </c>
      <c r="K187" s="88">
        <v>79</v>
      </c>
      <c r="L187" s="88">
        <v>78.125</v>
      </c>
      <c r="M187" s="86">
        <v>3</v>
      </c>
      <c r="N187" s="86" t="s">
        <v>20</v>
      </c>
    </row>
    <row r="188" s="77" customFormat="1" ht="24" customHeight="1" spans="1:14">
      <c r="A188" s="14">
        <v>183</v>
      </c>
      <c r="B188" s="12">
        <v>7</v>
      </c>
      <c r="C188" s="12">
        <v>4</v>
      </c>
      <c r="D188" s="13" t="s">
        <v>785</v>
      </c>
      <c r="E188" s="14" t="s">
        <v>779</v>
      </c>
      <c r="F188" s="14" t="s">
        <v>786</v>
      </c>
      <c r="G188" s="14" t="s">
        <v>763</v>
      </c>
      <c r="H188" s="15">
        <v>3</v>
      </c>
      <c r="I188" s="13" t="s">
        <v>19</v>
      </c>
      <c r="J188" s="12">
        <v>147.5</v>
      </c>
      <c r="K188" s="88">
        <v>81.67</v>
      </c>
      <c r="L188" s="88">
        <v>77.71</v>
      </c>
      <c r="M188" s="90">
        <v>4</v>
      </c>
      <c r="N188" s="90"/>
    </row>
    <row r="189" s="77" customFormat="1" ht="24" customHeight="1" spans="1:14">
      <c r="A189" s="14">
        <v>185</v>
      </c>
      <c r="B189" s="12">
        <v>7</v>
      </c>
      <c r="C189" s="12">
        <v>13</v>
      </c>
      <c r="D189" s="13" t="s">
        <v>787</v>
      </c>
      <c r="E189" s="14" t="s">
        <v>779</v>
      </c>
      <c r="F189" s="14" t="s">
        <v>788</v>
      </c>
      <c r="G189" s="14" t="s">
        <v>763</v>
      </c>
      <c r="H189" s="15">
        <v>3</v>
      </c>
      <c r="I189" s="13" t="s">
        <v>19</v>
      </c>
      <c r="J189" s="12">
        <v>145.5</v>
      </c>
      <c r="K189" s="88">
        <v>82.33</v>
      </c>
      <c r="L189" s="88">
        <v>77.54</v>
      </c>
      <c r="M189" s="86">
        <v>5</v>
      </c>
      <c r="N189" s="90"/>
    </row>
    <row r="190" s="77" customFormat="1" ht="24" customHeight="1" spans="1:14">
      <c r="A190" s="14">
        <v>189</v>
      </c>
      <c r="B190" s="12">
        <v>7</v>
      </c>
      <c r="C190" s="12">
        <v>15</v>
      </c>
      <c r="D190" s="13" t="s">
        <v>789</v>
      </c>
      <c r="E190" s="14" t="s">
        <v>779</v>
      </c>
      <c r="F190" s="14" t="s">
        <v>790</v>
      </c>
      <c r="G190" s="14" t="s">
        <v>763</v>
      </c>
      <c r="H190" s="15">
        <v>3</v>
      </c>
      <c r="I190" s="13" t="s">
        <v>19</v>
      </c>
      <c r="J190" s="12">
        <v>136.5</v>
      </c>
      <c r="K190" s="88">
        <v>83</v>
      </c>
      <c r="L190" s="88">
        <v>75.625</v>
      </c>
      <c r="M190" s="90">
        <v>6</v>
      </c>
      <c r="N190" s="90"/>
    </row>
    <row r="191" s="77" customFormat="1" ht="24" customHeight="1" spans="1:14">
      <c r="A191" s="14">
        <v>182</v>
      </c>
      <c r="B191" s="12">
        <v>7</v>
      </c>
      <c r="C191" s="12">
        <v>7</v>
      </c>
      <c r="D191" s="13" t="s">
        <v>791</v>
      </c>
      <c r="E191" s="14" t="s">
        <v>779</v>
      </c>
      <c r="F191" s="14" t="s">
        <v>792</v>
      </c>
      <c r="G191" s="14" t="s">
        <v>763</v>
      </c>
      <c r="H191" s="15">
        <v>3</v>
      </c>
      <c r="I191" s="13" t="s">
        <v>19</v>
      </c>
      <c r="J191" s="12">
        <v>149</v>
      </c>
      <c r="K191" s="88">
        <v>75.17</v>
      </c>
      <c r="L191" s="88">
        <v>74.835</v>
      </c>
      <c r="M191" s="86">
        <v>7</v>
      </c>
      <c r="N191" s="90"/>
    </row>
    <row r="192" s="77" customFormat="1" ht="24" customHeight="1" spans="1:14">
      <c r="A192" s="14">
        <v>187</v>
      </c>
      <c r="B192" s="12">
        <v>7</v>
      </c>
      <c r="C192" s="12">
        <v>12</v>
      </c>
      <c r="D192" s="13" t="s">
        <v>793</v>
      </c>
      <c r="E192" s="14" t="s">
        <v>779</v>
      </c>
      <c r="F192" s="14" t="s">
        <v>794</v>
      </c>
      <c r="G192" s="14" t="s">
        <v>763</v>
      </c>
      <c r="H192" s="15">
        <v>3</v>
      </c>
      <c r="I192" s="13" t="s">
        <v>19</v>
      </c>
      <c r="J192" s="12">
        <v>137</v>
      </c>
      <c r="K192" s="88">
        <v>75</v>
      </c>
      <c r="L192" s="88">
        <v>71.75</v>
      </c>
      <c r="M192" s="90">
        <v>8</v>
      </c>
      <c r="N192" s="90"/>
    </row>
    <row r="193" s="77" customFormat="1" ht="24" customHeight="1" spans="1:14">
      <c r="A193" s="17">
        <v>188</v>
      </c>
      <c r="B193" s="40">
        <v>7</v>
      </c>
      <c r="C193" s="40">
        <v>6</v>
      </c>
      <c r="D193" s="41" t="s">
        <v>795</v>
      </c>
      <c r="E193" s="17" t="s">
        <v>779</v>
      </c>
      <c r="F193" s="17" t="s">
        <v>796</v>
      </c>
      <c r="G193" s="17" t="s">
        <v>763</v>
      </c>
      <c r="H193" s="42">
        <v>3</v>
      </c>
      <c r="I193" s="41" t="s">
        <v>19</v>
      </c>
      <c r="J193" s="40">
        <v>137</v>
      </c>
      <c r="K193" s="92">
        <v>73.67</v>
      </c>
      <c r="L193" s="92">
        <v>71.085</v>
      </c>
      <c r="M193" s="94">
        <v>9</v>
      </c>
      <c r="N193" s="94"/>
    </row>
    <row r="194" s="77" customFormat="1" ht="24" customHeight="1" spans="1:14">
      <c r="A194" s="22">
        <v>190</v>
      </c>
      <c r="B194" s="20">
        <v>7</v>
      </c>
      <c r="C194" s="20">
        <v>23</v>
      </c>
      <c r="D194" s="21" t="s">
        <v>797</v>
      </c>
      <c r="E194" s="22" t="s">
        <v>798</v>
      </c>
      <c r="F194" s="22" t="s">
        <v>799</v>
      </c>
      <c r="G194" s="22" t="s">
        <v>800</v>
      </c>
      <c r="H194" s="23">
        <v>2</v>
      </c>
      <c r="I194" s="21" t="s">
        <v>41</v>
      </c>
      <c r="J194" s="20">
        <v>139.5</v>
      </c>
      <c r="K194" s="84">
        <v>81</v>
      </c>
      <c r="L194" s="84">
        <v>75.375</v>
      </c>
      <c r="M194" s="86">
        <v>1</v>
      </c>
      <c r="N194" s="86" t="s">
        <v>20</v>
      </c>
    </row>
    <row r="195" s="77" customFormat="1" ht="24" customHeight="1" spans="1:14">
      <c r="A195" s="14">
        <v>191</v>
      </c>
      <c r="B195" s="12">
        <v>7</v>
      </c>
      <c r="C195" s="12">
        <v>17</v>
      </c>
      <c r="D195" s="13" t="s">
        <v>801</v>
      </c>
      <c r="E195" s="14" t="s">
        <v>798</v>
      </c>
      <c r="F195" s="14" t="s">
        <v>802</v>
      </c>
      <c r="G195" s="14" t="s">
        <v>800</v>
      </c>
      <c r="H195" s="15">
        <v>2</v>
      </c>
      <c r="I195" s="13" t="s">
        <v>41</v>
      </c>
      <c r="J195" s="12">
        <v>125.5</v>
      </c>
      <c r="K195" s="88">
        <v>72</v>
      </c>
      <c r="L195" s="88">
        <v>67.375</v>
      </c>
      <c r="M195" s="90">
        <v>2</v>
      </c>
      <c r="N195" s="86" t="s">
        <v>20</v>
      </c>
    </row>
    <row r="196" s="77" customFormat="1" ht="24" customHeight="1" spans="1:14">
      <c r="A196" s="14">
        <v>192</v>
      </c>
      <c r="B196" s="12">
        <v>7</v>
      </c>
      <c r="C196" s="12">
        <v>25</v>
      </c>
      <c r="D196" s="13" t="s">
        <v>803</v>
      </c>
      <c r="E196" s="14" t="s">
        <v>798</v>
      </c>
      <c r="F196" s="14" t="s">
        <v>804</v>
      </c>
      <c r="G196" s="14" t="s">
        <v>800</v>
      </c>
      <c r="H196" s="15">
        <v>2</v>
      </c>
      <c r="I196" s="13" t="s">
        <v>41</v>
      </c>
      <c r="J196" s="12">
        <v>114.5</v>
      </c>
      <c r="K196" s="88">
        <v>69.67</v>
      </c>
      <c r="L196" s="88">
        <v>63.46</v>
      </c>
      <c r="M196" s="90">
        <v>3</v>
      </c>
      <c r="N196" s="90"/>
    </row>
    <row r="197" s="77" customFormat="1" ht="24" customHeight="1" spans="1:14">
      <c r="A197" s="17">
        <v>193</v>
      </c>
      <c r="B197" s="40">
        <v>7</v>
      </c>
      <c r="C197" s="40">
        <v>21</v>
      </c>
      <c r="D197" s="41" t="s">
        <v>805</v>
      </c>
      <c r="E197" s="17" t="s">
        <v>798</v>
      </c>
      <c r="F197" s="17" t="s">
        <v>806</v>
      </c>
      <c r="G197" s="17" t="s">
        <v>800</v>
      </c>
      <c r="H197" s="42">
        <v>2</v>
      </c>
      <c r="I197" s="41" t="s">
        <v>41</v>
      </c>
      <c r="J197" s="40">
        <v>81</v>
      </c>
      <c r="K197" s="92">
        <v>76.83</v>
      </c>
      <c r="L197" s="92">
        <v>58.665</v>
      </c>
      <c r="M197" s="94">
        <v>4</v>
      </c>
      <c r="N197" s="94"/>
    </row>
    <row r="198" s="77" customFormat="1" ht="24" customHeight="1" spans="1:14">
      <c r="A198" s="22">
        <v>194</v>
      </c>
      <c r="B198" s="20">
        <v>7</v>
      </c>
      <c r="C198" s="20">
        <v>10</v>
      </c>
      <c r="D198" s="21" t="s">
        <v>807</v>
      </c>
      <c r="E198" s="22" t="s">
        <v>808</v>
      </c>
      <c r="F198" s="22" t="s">
        <v>809</v>
      </c>
      <c r="G198" s="22" t="s">
        <v>800</v>
      </c>
      <c r="H198" s="23">
        <v>2</v>
      </c>
      <c r="I198" s="21" t="s">
        <v>19</v>
      </c>
      <c r="J198" s="20">
        <v>168</v>
      </c>
      <c r="K198" s="84">
        <v>84.5</v>
      </c>
      <c r="L198" s="84">
        <v>84.25</v>
      </c>
      <c r="M198" s="86">
        <v>1</v>
      </c>
      <c r="N198" s="86" t="s">
        <v>20</v>
      </c>
    </row>
    <row r="199" s="77" customFormat="1" ht="24" customHeight="1" spans="1:14">
      <c r="A199" s="14">
        <v>195</v>
      </c>
      <c r="B199" s="12">
        <v>7</v>
      </c>
      <c r="C199" s="12">
        <v>2</v>
      </c>
      <c r="D199" s="13" t="s">
        <v>810</v>
      </c>
      <c r="E199" s="14" t="s">
        <v>808</v>
      </c>
      <c r="F199" s="14" t="s">
        <v>811</v>
      </c>
      <c r="G199" s="14" t="s">
        <v>800</v>
      </c>
      <c r="H199" s="15">
        <v>2</v>
      </c>
      <c r="I199" s="13" t="s">
        <v>19</v>
      </c>
      <c r="J199" s="12">
        <v>158</v>
      </c>
      <c r="K199" s="88">
        <v>86.33</v>
      </c>
      <c r="L199" s="88">
        <v>82.665</v>
      </c>
      <c r="M199" s="90">
        <v>2</v>
      </c>
      <c r="N199" s="90" t="s">
        <v>20</v>
      </c>
    </row>
    <row r="200" s="77" customFormat="1" ht="24" customHeight="1" spans="1:14">
      <c r="A200" s="14">
        <v>196</v>
      </c>
      <c r="B200" s="12">
        <v>7</v>
      </c>
      <c r="C200" s="12">
        <v>3</v>
      </c>
      <c r="D200" s="13" t="s">
        <v>812</v>
      </c>
      <c r="E200" s="14" t="s">
        <v>808</v>
      </c>
      <c r="F200" s="14" t="s">
        <v>813</v>
      </c>
      <c r="G200" s="14" t="s">
        <v>800</v>
      </c>
      <c r="H200" s="15">
        <v>2</v>
      </c>
      <c r="I200" s="13" t="s">
        <v>19</v>
      </c>
      <c r="J200" s="12">
        <v>152.5</v>
      </c>
      <c r="K200" s="88">
        <v>84</v>
      </c>
      <c r="L200" s="88">
        <v>80.125</v>
      </c>
      <c r="M200" s="90">
        <v>3</v>
      </c>
      <c r="N200" s="90"/>
    </row>
    <row r="201" s="77" customFormat="1" ht="24" customHeight="1" spans="1:14">
      <c r="A201" s="14">
        <v>197</v>
      </c>
      <c r="B201" s="12">
        <v>7</v>
      </c>
      <c r="C201" s="12">
        <v>11</v>
      </c>
      <c r="D201" s="13" t="s">
        <v>814</v>
      </c>
      <c r="E201" s="14" t="s">
        <v>808</v>
      </c>
      <c r="F201" s="14" t="s">
        <v>815</v>
      </c>
      <c r="G201" s="14" t="s">
        <v>800</v>
      </c>
      <c r="H201" s="15">
        <v>2</v>
      </c>
      <c r="I201" s="13" t="s">
        <v>19</v>
      </c>
      <c r="J201" s="12">
        <v>145.5</v>
      </c>
      <c r="K201" s="88">
        <v>80.33</v>
      </c>
      <c r="L201" s="88">
        <v>76.54</v>
      </c>
      <c r="M201" s="90">
        <v>4</v>
      </c>
      <c r="N201" s="90"/>
    </row>
    <row r="202" s="77" customFormat="1" ht="24" customHeight="1" spans="1:14">
      <c r="A202" s="14">
        <v>199</v>
      </c>
      <c r="B202" s="12">
        <v>7</v>
      </c>
      <c r="C202" s="12">
        <v>14</v>
      </c>
      <c r="D202" s="13" t="s">
        <v>816</v>
      </c>
      <c r="E202" s="14" t="s">
        <v>808</v>
      </c>
      <c r="F202" s="14" t="s">
        <v>817</v>
      </c>
      <c r="G202" s="14" t="s">
        <v>800</v>
      </c>
      <c r="H202" s="15">
        <v>2</v>
      </c>
      <c r="I202" s="13" t="s">
        <v>19</v>
      </c>
      <c r="J202" s="12">
        <v>140.5</v>
      </c>
      <c r="K202" s="88">
        <v>81.67</v>
      </c>
      <c r="L202" s="88">
        <v>75.96</v>
      </c>
      <c r="M202" s="90">
        <v>5</v>
      </c>
      <c r="N202" s="90"/>
    </row>
    <row r="203" s="77" customFormat="1" ht="24" customHeight="1" spans="1:14">
      <c r="A203" s="17">
        <v>198</v>
      </c>
      <c r="B203" s="40">
        <v>7</v>
      </c>
      <c r="C203" s="40">
        <v>1</v>
      </c>
      <c r="D203" s="41" t="s">
        <v>818</v>
      </c>
      <c r="E203" s="17" t="s">
        <v>808</v>
      </c>
      <c r="F203" s="17" t="s">
        <v>819</v>
      </c>
      <c r="G203" s="17" t="s">
        <v>800</v>
      </c>
      <c r="H203" s="42">
        <v>2</v>
      </c>
      <c r="I203" s="41" t="s">
        <v>19</v>
      </c>
      <c r="J203" s="40">
        <v>143</v>
      </c>
      <c r="K203" s="92">
        <v>77.33</v>
      </c>
      <c r="L203" s="92">
        <v>74.415</v>
      </c>
      <c r="M203" s="94">
        <v>6</v>
      </c>
      <c r="N203" s="94"/>
    </row>
    <row r="204" s="77" customFormat="1" ht="24" customHeight="1" spans="1:14">
      <c r="A204" s="22">
        <v>200</v>
      </c>
      <c r="B204" s="20">
        <v>10</v>
      </c>
      <c r="C204" s="20">
        <v>15</v>
      </c>
      <c r="D204" s="21" t="s">
        <v>820</v>
      </c>
      <c r="E204" s="22" t="s">
        <v>821</v>
      </c>
      <c r="F204" s="22" t="s">
        <v>822</v>
      </c>
      <c r="G204" s="22" t="s">
        <v>823</v>
      </c>
      <c r="H204" s="23">
        <v>3</v>
      </c>
      <c r="I204" s="21" t="s">
        <v>41</v>
      </c>
      <c r="J204" s="20">
        <v>148</v>
      </c>
      <c r="K204" s="84">
        <v>87</v>
      </c>
      <c r="L204" s="84">
        <v>80.5</v>
      </c>
      <c r="M204" s="86">
        <v>1</v>
      </c>
      <c r="N204" s="86" t="s">
        <v>20</v>
      </c>
    </row>
    <row r="205" s="77" customFormat="1" ht="24" customHeight="1" spans="1:14">
      <c r="A205" s="14">
        <v>201</v>
      </c>
      <c r="B205" s="12">
        <v>10</v>
      </c>
      <c r="C205" s="12">
        <v>20</v>
      </c>
      <c r="D205" s="13" t="s">
        <v>824</v>
      </c>
      <c r="E205" s="14" t="s">
        <v>821</v>
      </c>
      <c r="F205" s="14" t="s">
        <v>825</v>
      </c>
      <c r="G205" s="14" t="s">
        <v>823</v>
      </c>
      <c r="H205" s="15">
        <v>3</v>
      </c>
      <c r="I205" s="13" t="s">
        <v>41</v>
      </c>
      <c r="J205" s="12">
        <v>138</v>
      </c>
      <c r="K205" s="88">
        <v>91</v>
      </c>
      <c r="L205" s="88">
        <v>80</v>
      </c>
      <c r="M205" s="90">
        <v>2</v>
      </c>
      <c r="N205" s="86" t="s">
        <v>20</v>
      </c>
    </row>
    <row r="206" s="77" customFormat="1" ht="24" customHeight="1" spans="1:14">
      <c r="A206" s="14">
        <v>202</v>
      </c>
      <c r="B206" s="12">
        <v>10</v>
      </c>
      <c r="C206" s="12">
        <v>19</v>
      </c>
      <c r="D206" s="13" t="s">
        <v>826</v>
      </c>
      <c r="E206" s="14" t="s">
        <v>821</v>
      </c>
      <c r="F206" s="14" t="s">
        <v>827</v>
      </c>
      <c r="G206" s="14" t="s">
        <v>823</v>
      </c>
      <c r="H206" s="15">
        <v>3</v>
      </c>
      <c r="I206" s="13" t="s">
        <v>41</v>
      </c>
      <c r="J206" s="12">
        <v>138</v>
      </c>
      <c r="K206" s="88">
        <v>89</v>
      </c>
      <c r="L206" s="88">
        <v>79</v>
      </c>
      <c r="M206" s="86">
        <v>3</v>
      </c>
      <c r="N206" s="86" t="s">
        <v>20</v>
      </c>
    </row>
    <row r="207" s="77" customFormat="1" ht="24" customHeight="1" spans="1:14">
      <c r="A207" s="14">
        <v>203</v>
      </c>
      <c r="B207" s="12">
        <v>10</v>
      </c>
      <c r="C207" s="12">
        <v>13</v>
      </c>
      <c r="D207" s="13" t="s">
        <v>828</v>
      </c>
      <c r="E207" s="14" t="s">
        <v>821</v>
      </c>
      <c r="F207" s="14" t="s">
        <v>829</v>
      </c>
      <c r="G207" s="14" t="s">
        <v>823</v>
      </c>
      <c r="H207" s="15">
        <v>3</v>
      </c>
      <c r="I207" s="13" t="s">
        <v>41</v>
      </c>
      <c r="J207" s="12">
        <v>135.5</v>
      </c>
      <c r="K207" s="88">
        <v>89</v>
      </c>
      <c r="L207" s="88">
        <v>78.375</v>
      </c>
      <c r="M207" s="90">
        <v>4</v>
      </c>
      <c r="N207" s="90"/>
    </row>
    <row r="208" s="77" customFormat="1" ht="24" customHeight="1" spans="1:14">
      <c r="A208" s="14">
        <v>204</v>
      </c>
      <c r="B208" s="12">
        <v>10</v>
      </c>
      <c r="C208" s="12">
        <v>14</v>
      </c>
      <c r="D208" s="13" t="s">
        <v>830</v>
      </c>
      <c r="E208" s="14" t="s">
        <v>821</v>
      </c>
      <c r="F208" s="14" t="s">
        <v>831</v>
      </c>
      <c r="G208" s="14" t="s">
        <v>823</v>
      </c>
      <c r="H208" s="15">
        <v>3</v>
      </c>
      <c r="I208" s="13" t="s">
        <v>41</v>
      </c>
      <c r="J208" s="12">
        <v>123.5</v>
      </c>
      <c r="K208" s="88">
        <v>88.33</v>
      </c>
      <c r="L208" s="88">
        <v>75.04</v>
      </c>
      <c r="M208" s="86">
        <v>5</v>
      </c>
      <c r="N208" s="90"/>
    </row>
    <row r="209" s="77" customFormat="1" ht="24" customHeight="1" spans="1:14">
      <c r="A209" s="14">
        <v>205</v>
      </c>
      <c r="B209" s="12">
        <v>10</v>
      </c>
      <c r="C209" s="12">
        <v>18</v>
      </c>
      <c r="D209" s="13" t="s">
        <v>832</v>
      </c>
      <c r="E209" s="14" t="s">
        <v>821</v>
      </c>
      <c r="F209" s="14" t="s">
        <v>833</v>
      </c>
      <c r="G209" s="14" t="s">
        <v>823</v>
      </c>
      <c r="H209" s="15">
        <v>3</v>
      </c>
      <c r="I209" s="13" t="s">
        <v>41</v>
      </c>
      <c r="J209" s="12">
        <v>115.5</v>
      </c>
      <c r="K209" s="88">
        <v>88.5</v>
      </c>
      <c r="L209" s="88">
        <v>73.125</v>
      </c>
      <c r="M209" s="90">
        <v>6</v>
      </c>
      <c r="N209" s="90"/>
    </row>
    <row r="210" s="77" customFormat="1" ht="24" customHeight="1" spans="1:14">
      <c r="A210" s="14">
        <v>206</v>
      </c>
      <c r="B210" s="12">
        <v>10</v>
      </c>
      <c r="C210" s="12">
        <v>17</v>
      </c>
      <c r="D210" s="13" t="s">
        <v>834</v>
      </c>
      <c r="E210" s="14" t="s">
        <v>821</v>
      </c>
      <c r="F210" s="14" t="s">
        <v>835</v>
      </c>
      <c r="G210" s="14" t="s">
        <v>823</v>
      </c>
      <c r="H210" s="15">
        <v>3</v>
      </c>
      <c r="I210" s="13" t="s">
        <v>41</v>
      </c>
      <c r="J210" s="12">
        <v>112</v>
      </c>
      <c r="K210" s="88">
        <v>81</v>
      </c>
      <c r="L210" s="88">
        <v>68.5</v>
      </c>
      <c r="M210" s="86">
        <v>7</v>
      </c>
      <c r="N210" s="90"/>
    </row>
    <row r="211" s="77" customFormat="1" ht="24" customHeight="1" spans="1:14">
      <c r="A211" s="17">
        <v>207</v>
      </c>
      <c r="B211" s="40">
        <v>10</v>
      </c>
      <c r="C211" s="40">
        <v>22</v>
      </c>
      <c r="D211" s="41" t="s">
        <v>836</v>
      </c>
      <c r="E211" s="17" t="s">
        <v>821</v>
      </c>
      <c r="F211" s="17" t="s">
        <v>837</v>
      </c>
      <c r="G211" s="17" t="s">
        <v>823</v>
      </c>
      <c r="H211" s="42">
        <v>3</v>
      </c>
      <c r="I211" s="41" t="s">
        <v>41</v>
      </c>
      <c r="J211" s="40">
        <v>99</v>
      </c>
      <c r="K211" s="92">
        <v>85.33</v>
      </c>
      <c r="L211" s="92">
        <v>67.415</v>
      </c>
      <c r="M211" s="94">
        <v>8</v>
      </c>
      <c r="N211" s="94"/>
    </row>
    <row r="212" s="77" customFormat="1" ht="24" customHeight="1" spans="1:14">
      <c r="A212" s="22">
        <v>209</v>
      </c>
      <c r="B212" s="20">
        <v>10</v>
      </c>
      <c r="C212" s="20">
        <v>3</v>
      </c>
      <c r="D212" s="21" t="s">
        <v>838</v>
      </c>
      <c r="E212" s="22" t="s">
        <v>839</v>
      </c>
      <c r="F212" s="22" t="s">
        <v>840</v>
      </c>
      <c r="G212" s="22" t="s">
        <v>823</v>
      </c>
      <c r="H212" s="23">
        <v>3</v>
      </c>
      <c r="I212" s="21" t="s">
        <v>19</v>
      </c>
      <c r="J212" s="20">
        <v>145</v>
      </c>
      <c r="K212" s="84">
        <v>92.33</v>
      </c>
      <c r="L212" s="84">
        <v>82.415</v>
      </c>
      <c r="M212" s="86">
        <v>1</v>
      </c>
      <c r="N212" s="86" t="s">
        <v>20</v>
      </c>
    </row>
    <row r="213" s="77" customFormat="1" ht="24" customHeight="1" spans="1:14">
      <c r="A213" s="14">
        <v>211</v>
      </c>
      <c r="B213" s="12">
        <v>10</v>
      </c>
      <c r="C213" s="12">
        <v>10</v>
      </c>
      <c r="D213" s="13" t="s">
        <v>841</v>
      </c>
      <c r="E213" s="14" t="s">
        <v>839</v>
      </c>
      <c r="F213" s="14" t="s">
        <v>842</v>
      </c>
      <c r="G213" s="14" t="s">
        <v>823</v>
      </c>
      <c r="H213" s="15">
        <v>3</v>
      </c>
      <c r="I213" s="13" t="s">
        <v>19</v>
      </c>
      <c r="J213" s="12">
        <v>141.5</v>
      </c>
      <c r="K213" s="88">
        <v>90</v>
      </c>
      <c r="L213" s="88">
        <v>80.375</v>
      </c>
      <c r="M213" s="90">
        <v>2</v>
      </c>
      <c r="N213" s="86" t="s">
        <v>20</v>
      </c>
    </row>
    <row r="214" s="77" customFormat="1" ht="24" customHeight="1" spans="1:14">
      <c r="A214" s="14">
        <v>210</v>
      </c>
      <c r="B214" s="12">
        <v>10</v>
      </c>
      <c r="C214" s="12">
        <v>4</v>
      </c>
      <c r="D214" s="13" t="s">
        <v>843</v>
      </c>
      <c r="E214" s="14" t="s">
        <v>839</v>
      </c>
      <c r="F214" s="14" t="s">
        <v>844</v>
      </c>
      <c r="G214" s="14" t="s">
        <v>823</v>
      </c>
      <c r="H214" s="15">
        <v>3</v>
      </c>
      <c r="I214" s="13" t="s">
        <v>19</v>
      </c>
      <c r="J214" s="12">
        <v>142</v>
      </c>
      <c r="K214" s="88">
        <v>88.33</v>
      </c>
      <c r="L214" s="88">
        <v>79.665</v>
      </c>
      <c r="M214" s="86">
        <v>3</v>
      </c>
      <c r="N214" s="86" t="s">
        <v>20</v>
      </c>
    </row>
    <row r="215" s="77" customFormat="1" ht="24" customHeight="1" spans="1:14">
      <c r="A215" s="14">
        <v>214</v>
      </c>
      <c r="B215" s="12">
        <v>10</v>
      </c>
      <c r="C215" s="12">
        <v>12</v>
      </c>
      <c r="D215" s="13" t="s">
        <v>845</v>
      </c>
      <c r="E215" s="14" t="s">
        <v>839</v>
      </c>
      <c r="F215" s="14" t="s">
        <v>846</v>
      </c>
      <c r="G215" s="14" t="s">
        <v>823</v>
      </c>
      <c r="H215" s="15">
        <v>3</v>
      </c>
      <c r="I215" s="13" t="s">
        <v>19</v>
      </c>
      <c r="J215" s="12">
        <v>135</v>
      </c>
      <c r="K215" s="88">
        <v>91</v>
      </c>
      <c r="L215" s="88">
        <v>79.25</v>
      </c>
      <c r="M215" s="90">
        <v>4</v>
      </c>
      <c r="N215" s="90"/>
    </row>
    <row r="216" s="77" customFormat="1" ht="24" customHeight="1" spans="1:14">
      <c r="A216" s="14">
        <v>208</v>
      </c>
      <c r="B216" s="12">
        <v>10</v>
      </c>
      <c r="C216" s="12">
        <v>5</v>
      </c>
      <c r="D216" s="13" t="s">
        <v>847</v>
      </c>
      <c r="E216" s="14" t="s">
        <v>839</v>
      </c>
      <c r="F216" s="14" t="s">
        <v>848</v>
      </c>
      <c r="G216" s="14" t="s">
        <v>823</v>
      </c>
      <c r="H216" s="15">
        <v>3</v>
      </c>
      <c r="I216" s="13" t="s">
        <v>19</v>
      </c>
      <c r="J216" s="12">
        <v>145.5</v>
      </c>
      <c r="K216" s="88">
        <v>83</v>
      </c>
      <c r="L216" s="88">
        <v>77.875</v>
      </c>
      <c r="M216" s="86">
        <v>5</v>
      </c>
      <c r="N216" s="90"/>
    </row>
    <row r="217" s="77" customFormat="1" ht="24" customHeight="1" spans="1:14">
      <c r="A217" s="14">
        <v>212</v>
      </c>
      <c r="B217" s="12">
        <v>10</v>
      </c>
      <c r="C217" s="12">
        <v>1</v>
      </c>
      <c r="D217" s="13" t="s">
        <v>849</v>
      </c>
      <c r="E217" s="14" t="s">
        <v>839</v>
      </c>
      <c r="F217" s="14" t="s">
        <v>850</v>
      </c>
      <c r="G217" s="14" t="s">
        <v>823</v>
      </c>
      <c r="H217" s="15">
        <v>3</v>
      </c>
      <c r="I217" s="13" t="s">
        <v>19</v>
      </c>
      <c r="J217" s="12">
        <v>139</v>
      </c>
      <c r="K217" s="88">
        <v>85</v>
      </c>
      <c r="L217" s="88">
        <v>77.25</v>
      </c>
      <c r="M217" s="90">
        <v>6</v>
      </c>
      <c r="N217" s="90"/>
    </row>
    <row r="218" s="77" customFormat="1" ht="24" customHeight="1" spans="1:14">
      <c r="A218" s="14">
        <v>213</v>
      </c>
      <c r="B218" s="12">
        <v>10</v>
      </c>
      <c r="C218" s="12">
        <v>7</v>
      </c>
      <c r="D218" s="13" t="s">
        <v>851</v>
      </c>
      <c r="E218" s="14" t="s">
        <v>839</v>
      </c>
      <c r="F218" s="14" t="s">
        <v>852</v>
      </c>
      <c r="G218" s="14" t="s">
        <v>823</v>
      </c>
      <c r="H218" s="15">
        <v>3</v>
      </c>
      <c r="I218" s="13" t="s">
        <v>19</v>
      </c>
      <c r="J218" s="12">
        <v>138.5</v>
      </c>
      <c r="K218" s="88">
        <v>84.67</v>
      </c>
      <c r="L218" s="88">
        <v>76.96</v>
      </c>
      <c r="M218" s="86">
        <v>7</v>
      </c>
      <c r="N218" s="90"/>
    </row>
    <row r="219" s="77" customFormat="1" ht="24" customHeight="1" spans="1:14">
      <c r="A219" s="14">
        <v>215</v>
      </c>
      <c r="B219" s="12">
        <v>10</v>
      </c>
      <c r="C219" s="12">
        <v>2</v>
      </c>
      <c r="D219" s="13" t="s">
        <v>853</v>
      </c>
      <c r="E219" s="14" t="s">
        <v>839</v>
      </c>
      <c r="F219" s="14" t="s">
        <v>854</v>
      </c>
      <c r="G219" s="14" t="s">
        <v>823</v>
      </c>
      <c r="H219" s="15">
        <v>3</v>
      </c>
      <c r="I219" s="13" t="s">
        <v>19</v>
      </c>
      <c r="J219" s="12">
        <v>131</v>
      </c>
      <c r="K219" s="88">
        <v>87.67</v>
      </c>
      <c r="L219" s="88">
        <v>76.585</v>
      </c>
      <c r="M219" s="90">
        <v>8</v>
      </c>
      <c r="N219" s="90"/>
    </row>
    <row r="220" s="77" customFormat="1" ht="24" customHeight="1" spans="1:14">
      <c r="A220" s="17">
        <v>216</v>
      </c>
      <c r="B220" s="40">
        <v>10</v>
      </c>
      <c r="C220" s="40">
        <v>8</v>
      </c>
      <c r="D220" s="41" t="s">
        <v>855</v>
      </c>
      <c r="E220" s="17" t="s">
        <v>839</v>
      </c>
      <c r="F220" s="17" t="s">
        <v>856</v>
      </c>
      <c r="G220" s="17" t="s">
        <v>823</v>
      </c>
      <c r="H220" s="42">
        <v>3</v>
      </c>
      <c r="I220" s="41" t="s">
        <v>19</v>
      </c>
      <c r="J220" s="40">
        <v>130</v>
      </c>
      <c r="K220" s="92">
        <v>85</v>
      </c>
      <c r="L220" s="92">
        <v>75</v>
      </c>
      <c r="M220" s="94">
        <v>9</v>
      </c>
      <c r="N220" s="94"/>
    </row>
    <row r="221" s="77" customFormat="1" ht="24" customHeight="1" spans="1:14">
      <c r="A221" s="22">
        <v>217</v>
      </c>
      <c r="B221" s="20">
        <v>10</v>
      </c>
      <c r="C221" s="20">
        <v>21</v>
      </c>
      <c r="D221" s="21" t="s">
        <v>857</v>
      </c>
      <c r="E221" s="22" t="s">
        <v>858</v>
      </c>
      <c r="F221" s="22" t="s">
        <v>859</v>
      </c>
      <c r="G221" s="22" t="s">
        <v>860</v>
      </c>
      <c r="H221" s="23">
        <v>1</v>
      </c>
      <c r="I221" s="21" t="s">
        <v>41</v>
      </c>
      <c r="J221" s="20">
        <v>117.5</v>
      </c>
      <c r="K221" s="84">
        <v>87.67</v>
      </c>
      <c r="L221" s="84">
        <v>73.21</v>
      </c>
      <c r="M221" s="86">
        <v>1</v>
      </c>
      <c r="N221" s="86" t="s">
        <v>20</v>
      </c>
    </row>
    <row r="222" s="77" customFormat="1" ht="24" customHeight="1" spans="1:14">
      <c r="A222" s="17">
        <v>218</v>
      </c>
      <c r="B222" s="40">
        <v>10</v>
      </c>
      <c r="C222" s="40">
        <v>16</v>
      </c>
      <c r="D222" s="41" t="s">
        <v>861</v>
      </c>
      <c r="E222" s="17" t="s">
        <v>858</v>
      </c>
      <c r="F222" s="17" t="s">
        <v>862</v>
      </c>
      <c r="G222" s="17" t="s">
        <v>860</v>
      </c>
      <c r="H222" s="42">
        <v>1</v>
      </c>
      <c r="I222" s="41" t="s">
        <v>41</v>
      </c>
      <c r="J222" s="40">
        <v>87</v>
      </c>
      <c r="K222" s="92">
        <v>82</v>
      </c>
      <c r="L222" s="92">
        <v>62.75</v>
      </c>
      <c r="M222" s="94">
        <v>2</v>
      </c>
      <c r="N222" s="94"/>
    </row>
    <row r="223" s="77" customFormat="1" ht="24" customHeight="1" spans="1:14">
      <c r="A223" s="22">
        <v>221</v>
      </c>
      <c r="B223" s="20">
        <v>10</v>
      </c>
      <c r="C223" s="22">
        <v>9</v>
      </c>
      <c r="D223" s="50" t="s">
        <v>863</v>
      </c>
      <c r="E223" s="50" t="s">
        <v>864</v>
      </c>
      <c r="F223" s="50" t="s">
        <v>865</v>
      </c>
      <c r="G223" s="22" t="s">
        <v>860</v>
      </c>
      <c r="H223" s="23">
        <v>1</v>
      </c>
      <c r="I223" s="22" t="s">
        <v>19</v>
      </c>
      <c r="J223" s="22">
        <v>128</v>
      </c>
      <c r="K223" s="84">
        <v>87</v>
      </c>
      <c r="L223" s="84">
        <v>75.5</v>
      </c>
      <c r="M223" s="86">
        <v>1</v>
      </c>
      <c r="N223" s="86" t="s">
        <v>20</v>
      </c>
    </row>
    <row r="224" s="77" customFormat="1" ht="24" customHeight="1" spans="1:14">
      <c r="A224" s="14">
        <v>220</v>
      </c>
      <c r="B224" s="12">
        <v>10</v>
      </c>
      <c r="C224" s="14">
        <v>6</v>
      </c>
      <c r="D224" s="80" t="s">
        <v>866</v>
      </c>
      <c r="E224" s="80" t="s">
        <v>864</v>
      </c>
      <c r="F224" s="80" t="s">
        <v>867</v>
      </c>
      <c r="G224" s="22" t="s">
        <v>860</v>
      </c>
      <c r="H224" s="15">
        <v>1</v>
      </c>
      <c r="I224" s="14" t="s">
        <v>19</v>
      </c>
      <c r="J224" s="14">
        <v>130</v>
      </c>
      <c r="K224" s="88">
        <v>75</v>
      </c>
      <c r="L224" s="88">
        <v>70</v>
      </c>
      <c r="M224" s="90">
        <v>2</v>
      </c>
      <c r="N224" s="90"/>
    </row>
    <row r="225" s="77" customFormat="1" ht="24" customHeight="1" spans="1:14">
      <c r="A225" s="17">
        <v>219</v>
      </c>
      <c r="B225" s="40">
        <v>10</v>
      </c>
      <c r="C225" s="40">
        <v>11</v>
      </c>
      <c r="D225" s="41" t="s">
        <v>868</v>
      </c>
      <c r="E225" s="17" t="s">
        <v>864</v>
      </c>
      <c r="F225" s="17" t="s">
        <v>869</v>
      </c>
      <c r="G225" s="53" t="s">
        <v>860</v>
      </c>
      <c r="H225" s="42">
        <v>1</v>
      </c>
      <c r="I225" s="41" t="s">
        <v>19</v>
      </c>
      <c r="J225" s="40">
        <v>84</v>
      </c>
      <c r="K225" s="92">
        <v>79.5</v>
      </c>
      <c r="L225" s="92">
        <v>60.75</v>
      </c>
      <c r="M225" s="94">
        <v>3</v>
      </c>
      <c r="N225" s="94"/>
    </row>
    <row r="226" s="77" customFormat="1" ht="24" customHeight="1" spans="1:14">
      <c r="A226" s="22">
        <v>223</v>
      </c>
      <c r="B226" s="20">
        <v>8</v>
      </c>
      <c r="C226" s="20">
        <v>19</v>
      </c>
      <c r="D226" s="21" t="s">
        <v>870</v>
      </c>
      <c r="E226" s="22" t="s">
        <v>871</v>
      </c>
      <c r="F226" s="22" t="s">
        <v>872</v>
      </c>
      <c r="G226" s="22" t="s">
        <v>873</v>
      </c>
      <c r="H226" s="23">
        <v>3</v>
      </c>
      <c r="I226" s="21" t="s">
        <v>41</v>
      </c>
      <c r="J226" s="20">
        <v>143</v>
      </c>
      <c r="K226" s="84">
        <v>88</v>
      </c>
      <c r="L226" s="84">
        <v>79.75</v>
      </c>
      <c r="M226" s="86">
        <v>1</v>
      </c>
      <c r="N226" s="86" t="s">
        <v>20</v>
      </c>
    </row>
    <row r="227" s="77" customFormat="1" ht="24" customHeight="1" spans="1:14">
      <c r="A227" s="14">
        <v>222</v>
      </c>
      <c r="B227" s="12">
        <v>8</v>
      </c>
      <c r="C227" s="12">
        <v>22</v>
      </c>
      <c r="D227" s="13" t="s">
        <v>874</v>
      </c>
      <c r="E227" s="14" t="s">
        <v>871</v>
      </c>
      <c r="F227" s="14" t="s">
        <v>875</v>
      </c>
      <c r="G227" s="14" t="s">
        <v>873</v>
      </c>
      <c r="H227" s="15">
        <v>3</v>
      </c>
      <c r="I227" s="13" t="s">
        <v>41</v>
      </c>
      <c r="J227" s="12">
        <v>156</v>
      </c>
      <c r="K227" s="88">
        <v>78.33</v>
      </c>
      <c r="L227" s="88">
        <v>78.165</v>
      </c>
      <c r="M227" s="90">
        <v>2</v>
      </c>
      <c r="N227" s="86" t="s">
        <v>20</v>
      </c>
    </row>
    <row r="228" s="77" customFormat="1" ht="24" customHeight="1" spans="1:14">
      <c r="A228" s="14">
        <v>224</v>
      </c>
      <c r="B228" s="12">
        <v>8</v>
      </c>
      <c r="C228" s="12">
        <v>26</v>
      </c>
      <c r="D228" s="13" t="s">
        <v>876</v>
      </c>
      <c r="E228" s="14" t="s">
        <v>871</v>
      </c>
      <c r="F228" s="14" t="s">
        <v>877</v>
      </c>
      <c r="G228" s="14" t="s">
        <v>873</v>
      </c>
      <c r="H228" s="15">
        <v>3</v>
      </c>
      <c r="I228" s="13" t="s">
        <v>41</v>
      </c>
      <c r="J228" s="12">
        <v>125.5</v>
      </c>
      <c r="K228" s="88">
        <v>83.33</v>
      </c>
      <c r="L228" s="88">
        <v>73.04</v>
      </c>
      <c r="M228" s="90">
        <v>3</v>
      </c>
      <c r="N228" s="86" t="s">
        <v>20</v>
      </c>
    </row>
    <row r="229" s="77" customFormat="1" ht="24" customHeight="1" spans="1:14">
      <c r="A229" s="14">
        <v>225</v>
      </c>
      <c r="B229" s="12">
        <v>8</v>
      </c>
      <c r="C229" s="12">
        <v>20</v>
      </c>
      <c r="D229" s="13" t="s">
        <v>878</v>
      </c>
      <c r="E229" s="14" t="s">
        <v>871</v>
      </c>
      <c r="F229" s="14" t="s">
        <v>879</v>
      </c>
      <c r="G229" s="14" t="s">
        <v>873</v>
      </c>
      <c r="H229" s="15">
        <v>3</v>
      </c>
      <c r="I229" s="13" t="s">
        <v>41</v>
      </c>
      <c r="J229" s="12">
        <v>111.5</v>
      </c>
      <c r="K229" s="88">
        <v>82.67</v>
      </c>
      <c r="L229" s="88">
        <v>69.21</v>
      </c>
      <c r="M229" s="90">
        <v>4</v>
      </c>
      <c r="N229" s="90"/>
    </row>
    <row r="230" s="77" customFormat="1" ht="24" customHeight="1" spans="1:14">
      <c r="A230" s="14">
        <v>226</v>
      </c>
      <c r="B230" s="12">
        <v>8</v>
      </c>
      <c r="C230" s="12">
        <v>17</v>
      </c>
      <c r="D230" s="13" t="s">
        <v>880</v>
      </c>
      <c r="E230" s="14" t="s">
        <v>871</v>
      </c>
      <c r="F230" s="14" t="s">
        <v>881</v>
      </c>
      <c r="G230" s="14" t="s">
        <v>873</v>
      </c>
      <c r="H230" s="15">
        <v>3</v>
      </c>
      <c r="I230" s="13" t="s">
        <v>41</v>
      </c>
      <c r="J230" s="12">
        <v>103</v>
      </c>
      <c r="K230" s="88">
        <v>79</v>
      </c>
      <c r="L230" s="88">
        <v>65.25</v>
      </c>
      <c r="M230" s="90">
        <v>5</v>
      </c>
      <c r="N230" s="90"/>
    </row>
    <row r="231" s="77" customFormat="1" ht="24" customHeight="1" spans="1:14">
      <c r="A231" s="17">
        <v>227</v>
      </c>
      <c r="B231" s="40">
        <v>8</v>
      </c>
      <c r="C231" s="40">
        <v>21</v>
      </c>
      <c r="D231" s="41" t="s">
        <v>882</v>
      </c>
      <c r="E231" s="17" t="s">
        <v>871</v>
      </c>
      <c r="F231" s="17" t="s">
        <v>883</v>
      </c>
      <c r="G231" s="17" t="s">
        <v>873</v>
      </c>
      <c r="H231" s="42">
        <v>3</v>
      </c>
      <c r="I231" s="41" t="s">
        <v>41</v>
      </c>
      <c r="J231" s="40">
        <v>92</v>
      </c>
      <c r="K231" s="92">
        <v>79.33</v>
      </c>
      <c r="L231" s="92">
        <v>62.665</v>
      </c>
      <c r="M231" s="94">
        <v>6</v>
      </c>
      <c r="N231" s="94"/>
    </row>
    <row r="232" s="77" customFormat="1" ht="24" customHeight="1" spans="1:14">
      <c r="A232" s="22">
        <v>228</v>
      </c>
      <c r="B232" s="20">
        <v>8</v>
      </c>
      <c r="C232" s="20">
        <v>2</v>
      </c>
      <c r="D232" s="21" t="s">
        <v>884</v>
      </c>
      <c r="E232" s="22" t="s">
        <v>885</v>
      </c>
      <c r="F232" s="22" t="s">
        <v>886</v>
      </c>
      <c r="G232" s="22" t="s">
        <v>873</v>
      </c>
      <c r="H232" s="23">
        <v>3</v>
      </c>
      <c r="I232" s="21" t="s">
        <v>19</v>
      </c>
      <c r="J232" s="20">
        <v>157.5</v>
      </c>
      <c r="K232" s="106">
        <v>88.67</v>
      </c>
      <c r="L232" s="106">
        <v>83.71</v>
      </c>
      <c r="M232" s="107">
        <v>1</v>
      </c>
      <c r="N232" s="107" t="s">
        <v>20</v>
      </c>
    </row>
    <row r="233" s="77" customFormat="1" ht="24" customHeight="1" spans="1:14">
      <c r="A233" s="14">
        <v>229</v>
      </c>
      <c r="B233" s="12">
        <v>8</v>
      </c>
      <c r="C233" s="12">
        <v>5</v>
      </c>
      <c r="D233" s="13" t="s">
        <v>472</v>
      </c>
      <c r="E233" s="14" t="s">
        <v>885</v>
      </c>
      <c r="F233" s="14" t="s">
        <v>887</v>
      </c>
      <c r="G233" s="14" t="s">
        <v>873</v>
      </c>
      <c r="H233" s="15">
        <v>3</v>
      </c>
      <c r="I233" s="13" t="s">
        <v>19</v>
      </c>
      <c r="J233" s="12">
        <v>155</v>
      </c>
      <c r="K233" s="108">
        <v>85.67</v>
      </c>
      <c r="L233" s="108">
        <v>81.585</v>
      </c>
      <c r="M233" s="109">
        <v>2</v>
      </c>
      <c r="N233" s="107" t="s">
        <v>20</v>
      </c>
    </row>
    <row r="234" s="77" customFormat="1" ht="24" customHeight="1" spans="1:14">
      <c r="A234" s="14">
        <v>230</v>
      </c>
      <c r="B234" s="12">
        <v>8</v>
      </c>
      <c r="C234" s="12">
        <v>3</v>
      </c>
      <c r="D234" s="13" t="s">
        <v>888</v>
      </c>
      <c r="E234" s="14" t="s">
        <v>885</v>
      </c>
      <c r="F234" s="14" t="s">
        <v>889</v>
      </c>
      <c r="G234" s="14" t="s">
        <v>873</v>
      </c>
      <c r="H234" s="15">
        <v>3</v>
      </c>
      <c r="I234" s="13" t="s">
        <v>19</v>
      </c>
      <c r="J234" s="12">
        <v>149.5</v>
      </c>
      <c r="K234" s="108">
        <v>85.33</v>
      </c>
      <c r="L234" s="108">
        <v>80.04</v>
      </c>
      <c r="M234" s="107">
        <v>3</v>
      </c>
      <c r="N234" s="107" t="s">
        <v>20</v>
      </c>
    </row>
    <row r="235" s="77" customFormat="1" ht="24" customHeight="1" spans="1:14">
      <c r="A235" s="14">
        <v>231</v>
      </c>
      <c r="B235" s="12">
        <v>8</v>
      </c>
      <c r="C235" s="12">
        <v>9</v>
      </c>
      <c r="D235" s="13" t="s">
        <v>890</v>
      </c>
      <c r="E235" s="14" t="s">
        <v>885</v>
      </c>
      <c r="F235" s="14" t="s">
        <v>891</v>
      </c>
      <c r="G235" s="14" t="s">
        <v>873</v>
      </c>
      <c r="H235" s="15">
        <v>3</v>
      </c>
      <c r="I235" s="13" t="s">
        <v>19</v>
      </c>
      <c r="J235" s="12">
        <v>140</v>
      </c>
      <c r="K235" s="108">
        <v>88.33</v>
      </c>
      <c r="L235" s="108">
        <v>79.165</v>
      </c>
      <c r="M235" s="109">
        <v>4</v>
      </c>
      <c r="N235" s="109"/>
    </row>
    <row r="236" s="77" customFormat="1" ht="24" customHeight="1" spans="1:14">
      <c r="A236" s="14">
        <v>232</v>
      </c>
      <c r="B236" s="12">
        <v>8</v>
      </c>
      <c r="C236" s="12">
        <v>1</v>
      </c>
      <c r="D236" s="13" t="s">
        <v>892</v>
      </c>
      <c r="E236" s="14" t="s">
        <v>885</v>
      </c>
      <c r="F236" s="14" t="s">
        <v>893</v>
      </c>
      <c r="G236" s="14" t="s">
        <v>873</v>
      </c>
      <c r="H236" s="15">
        <v>3</v>
      </c>
      <c r="I236" s="13" t="s">
        <v>19</v>
      </c>
      <c r="J236" s="12">
        <v>139.5</v>
      </c>
      <c r="K236" s="108">
        <v>84.33</v>
      </c>
      <c r="L236" s="108">
        <v>77.04</v>
      </c>
      <c r="M236" s="107">
        <v>5</v>
      </c>
      <c r="N236" s="109"/>
    </row>
    <row r="237" s="77" customFormat="1" ht="24" customHeight="1" spans="1:14">
      <c r="A237" s="14">
        <v>234</v>
      </c>
      <c r="B237" s="12">
        <v>8</v>
      </c>
      <c r="C237" s="12">
        <v>11</v>
      </c>
      <c r="D237" s="13" t="s">
        <v>892</v>
      </c>
      <c r="E237" s="14" t="s">
        <v>885</v>
      </c>
      <c r="F237" s="14" t="s">
        <v>894</v>
      </c>
      <c r="G237" s="14" t="s">
        <v>873</v>
      </c>
      <c r="H237" s="15">
        <v>3</v>
      </c>
      <c r="I237" s="13" t="s">
        <v>19</v>
      </c>
      <c r="J237" s="12">
        <v>138.5</v>
      </c>
      <c r="K237" s="108">
        <v>84.33</v>
      </c>
      <c r="L237" s="108">
        <v>76.79</v>
      </c>
      <c r="M237" s="109">
        <v>6</v>
      </c>
      <c r="N237" s="109"/>
    </row>
    <row r="238" s="77" customFormat="1" ht="24" customHeight="1" spans="1:14">
      <c r="A238" s="14">
        <v>233</v>
      </c>
      <c r="B238" s="12">
        <v>8</v>
      </c>
      <c r="C238" s="12">
        <v>7</v>
      </c>
      <c r="D238" s="13" t="s">
        <v>895</v>
      </c>
      <c r="E238" s="14" t="s">
        <v>885</v>
      </c>
      <c r="F238" s="14" t="s">
        <v>896</v>
      </c>
      <c r="G238" s="14" t="s">
        <v>873</v>
      </c>
      <c r="H238" s="15">
        <v>3</v>
      </c>
      <c r="I238" s="13" t="s">
        <v>19</v>
      </c>
      <c r="J238" s="12">
        <v>139</v>
      </c>
      <c r="K238" s="108">
        <v>79</v>
      </c>
      <c r="L238" s="108">
        <v>74.25</v>
      </c>
      <c r="M238" s="107">
        <v>7</v>
      </c>
      <c r="N238" s="109"/>
    </row>
    <row r="239" s="77" customFormat="1" ht="24" customHeight="1" spans="1:14">
      <c r="A239" s="14">
        <v>235</v>
      </c>
      <c r="B239" s="12">
        <v>8</v>
      </c>
      <c r="C239" s="12">
        <v>6</v>
      </c>
      <c r="D239" s="13" t="s">
        <v>897</v>
      </c>
      <c r="E239" s="14" t="s">
        <v>885</v>
      </c>
      <c r="F239" s="14" t="s">
        <v>898</v>
      </c>
      <c r="G239" s="14" t="s">
        <v>873</v>
      </c>
      <c r="H239" s="15">
        <v>3</v>
      </c>
      <c r="I239" s="13" t="s">
        <v>19</v>
      </c>
      <c r="J239" s="12">
        <v>138</v>
      </c>
      <c r="K239" s="108">
        <v>75.67</v>
      </c>
      <c r="L239" s="108">
        <v>72.335</v>
      </c>
      <c r="M239" s="109">
        <v>8</v>
      </c>
      <c r="N239" s="109"/>
    </row>
    <row r="240" s="77" customFormat="1" ht="24" customHeight="1" spans="1:14">
      <c r="A240" s="17">
        <v>236</v>
      </c>
      <c r="B240" s="40">
        <v>8</v>
      </c>
      <c r="C240" s="17">
        <v>13</v>
      </c>
      <c r="D240" s="17" t="s">
        <v>899</v>
      </c>
      <c r="E240" s="102" t="s">
        <v>885</v>
      </c>
      <c r="F240" s="102" t="s">
        <v>900</v>
      </c>
      <c r="G240" s="17" t="s">
        <v>873</v>
      </c>
      <c r="H240" s="17">
        <v>3</v>
      </c>
      <c r="I240" s="17" t="s">
        <v>19</v>
      </c>
      <c r="J240" s="17">
        <v>135.5</v>
      </c>
      <c r="K240" s="110">
        <v>76.33</v>
      </c>
      <c r="L240" s="110">
        <v>72.04</v>
      </c>
      <c r="M240" s="111">
        <v>9</v>
      </c>
      <c r="N240" s="111"/>
    </row>
    <row r="241" s="77" customFormat="1" ht="24" customHeight="1" spans="1:14">
      <c r="A241" s="22">
        <v>242</v>
      </c>
      <c r="B241" s="20">
        <v>8</v>
      </c>
      <c r="C241" s="22">
        <v>23</v>
      </c>
      <c r="D241" s="50" t="s">
        <v>901</v>
      </c>
      <c r="E241" s="50" t="s">
        <v>902</v>
      </c>
      <c r="F241" s="50" t="s">
        <v>903</v>
      </c>
      <c r="G241" s="22" t="s">
        <v>904</v>
      </c>
      <c r="H241" s="23">
        <v>2</v>
      </c>
      <c r="I241" s="22" t="s">
        <v>41</v>
      </c>
      <c r="J241" s="22">
        <v>147.5</v>
      </c>
      <c r="K241" s="84">
        <v>84</v>
      </c>
      <c r="L241" s="84">
        <v>78.875</v>
      </c>
      <c r="M241" s="86">
        <v>1</v>
      </c>
      <c r="N241" s="86" t="s">
        <v>20</v>
      </c>
    </row>
    <row r="242" s="77" customFormat="1" ht="24" customHeight="1" spans="1:14">
      <c r="A242" s="14">
        <v>237</v>
      </c>
      <c r="B242" s="12">
        <v>8</v>
      </c>
      <c r="C242" s="12">
        <v>18</v>
      </c>
      <c r="D242" s="13" t="s">
        <v>905</v>
      </c>
      <c r="E242" s="14" t="s">
        <v>902</v>
      </c>
      <c r="F242" s="14" t="s">
        <v>906</v>
      </c>
      <c r="G242" s="14" t="s">
        <v>904</v>
      </c>
      <c r="H242" s="15">
        <v>2</v>
      </c>
      <c r="I242" s="13" t="s">
        <v>41</v>
      </c>
      <c r="J242" s="12">
        <v>118.5</v>
      </c>
      <c r="K242" s="88">
        <v>78</v>
      </c>
      <c r="L242" s="88">
        <v>68.625</v>
      </c>
      <c r="M242" s="90">
        <v>2</v>
      </c>
      <c r="N242" s="90" t="s">
        <v>20</v>
      </c>
    </row>
    <row r="243" s="77" customFormat="1" ht="24" customHeight="1" spans="1:14">
      <c r="A243" s="14">
        <v>238</v>
      </c>
      <c r="B243" s="12">
        <v>8</v>
      </c>
      <c r="C243" s="12">
        <v>15</v>
      </c>
      <c r="D243" s="13" t="s">
        <v>907</v>
      </c>
      <c r="E243" s="14" t="s">
        <v>902</v>
      </c>
      <c r="F243" s="14" t="s">
        <v>908</v>
      </c>
      <c r="G243" s="14" t="s">
        <v>904</v>
      </c>
      <c r="H243" s="15">
        <v>2</v>
      </c>
      <c r="I243" s="13" t="s">
        <v>41</v>
      </c>
      <c r="J243" s="12">
        <v>107.5</v>
      </c>
      <c r="K243" s="88">
        <v>81.33</v>
      </c>
      <c r="L243" s="88">
        <v>67.54</v>
      </c>
      <c r="M243" s="90">
        <v>3</v>
      </c>
      <c r="N243" s="90"/>
    </row>
    <row r="244" s="77" customFormat="1" ht="24" customHeight="1" spans="1:14">
      <c r="A244" s="14">
        <v>239</v>
      </c>
      <c r="B244" s="12">
        <v>8</v>
      </c>
      <c r="C244" s="12">
        <v>16</v>
      </c>
      <c r="D244" s="13" t="s">
        <v>909</v>
      </c>
      <c r="E244" s="14" t="s">
        <v>902</v>
      </c>
      <c r="F244" s="14" t="s">
        <v>910</v>
      </c>
      <c r="G244" s="14" t="s">
        <v>904</v>
      </c>
      <c r="H244" s="15">
        <v>2</v>
      </c>
      <c r="I244" s="13" t="s">
        <v>41</v>
      </c>
      <c r="J244" s="12">
        <v>106.5</v>
      </c>
      <c r="K244" s="88">
        <v>76.33</v>
      </c>
      <c r="L244" s="88">
        <v>64.79</v>
      </c>
      <c r="M244" s="90">
        <v>4</v>
      </c>
      <c r="N244" s="90"/>
    </row>
    <row r="245" s="77" customFormat="1" ht="24" customHeight="1" spans="1:14">
      <c r="A245" s="14">
        <v>240</v>
      </c>
      <c r="B245" s="12">
        <v>8</v>
      </c>
      <c r="C245" s="12">
        <v>24</v>
      </c>
      <c r="D245" s="13" t="s">
        <v>911</v>
      </c>
      <c r="E245" s="14" t="s">
        <v>902</v>
      </c>
      <c r="F245" s="14" t="s">
        <v>912</v>
      </c>
      <c r="G245" s="14" t="s">
        <v>904</v>
      </c>
      <c r="H245" s="15">
        <v>2</v>
      </c>
      <c r="I245" s="13" t="s">
        <v>41</v>
      </c>
      <c r="J245" s="12">
        <v>104.5</v>
      </c>
      <c r="K245" s="88">
        <v>77.33</v>
      </c>
      <c r="L245" s="88">
        <v>64.79</v>
      </c>
      <c r="M245" s="90">
        <v>4</v>
      </c>
      <c r="N245" s="90"/>
    </row>
    <row r="246" s="77" customFormat="1" ht="24" customHeight="1" spans="1:14">
      <c r="A246" s="17">
        <v>241</v>
      </c>
      <c r="B246" s="40">
        <v>8</v>
      </c>
      <c r="C246" s="40"/>
      <c r="D246" s="41" t="s">
        <v>913</v>
      </c>
      <c r="E246" s="17" t="s">
        <v>902</v>
      </c>
      <c r="F246" s="17" t="s">
        <v>914</v>
      </c>
      <c r="G246" s="17" t="s">
        <v>904</v>
      </c>
      <c r="H246" s="42">
        <v>2</v>
      </c>
      <c r="I246" s="41" t="s">
        <v>41</v>
      </c>
      <c r="J246" s="40">
        <v>85.5</v>
      </c>
      <c r="K246" s="92" t="s">
        <v>287</v>
      </c>
      <c r="L246" s="92">
        <v>21.375</v>
      </c>
      <c r="M246" s="94">
        <v>6</v>
      </c>
      <c r="N246" s="94"/>
    </row>
    <row r="247" s="77" customFormat="1" ht="24" customHeight="1" spans="1:14">
      <c r="A247" s="22">
        <v>243</v>
      </c>
      <c r="B247" s="20">
        <v>8</v>
      </c>
      <c r="C247" s="20">
        <v>8</v>
      </c>
      <c r="D247" s="21" t="s">
        <v>915</v>
      </c>
      <c r="E247" s="22" t="s">
        <v>916</v>
      </c>
      <c r="F247" s="22" t="s">
        <v>917</v>
      </c>
      <c r="G247" s="22" t="s">
        <v>904</v>
      </c>
      <c r="H247" s="23">
        <v>2</v>
      </c>
      <c r="I247" s="21" t="s">
        <v>19</v>
      </c>
      <c r="J247" s="20">
        <v>161.5</v>
      </c>
      <c r="K247" s="84">
        <v>87</v>
      </c>
      <c r="L247" s="84">
        <v>83.875</v>
      </c>
      <c r="M247" s="86">
        <v>1</v>
      </c>
      <c r="N247" s="86" t="s">
        <v>20</v>
      </c>
    </row>
    <row r="248" s="77" customFormat="1" ht="24" customHeight="1" spans="1:14">
      <c r="A248" s="14">
        <v>244</v>
      </c>
      <c r="B248" s="12">
        <v>8</v>
      </c>
      <c r="C248" s="12">
        <v>14</v>
      </c>
      <c r="D248" s="13" t="s">
        <v>918</v>
      </c>
      <c r="E248" s="14" t="s">
        <v>916</v>
      </c>
      <c r="F248" s="14" t="s">
        <v>919</v>
      </c>
      <c r="G248" s="14" t="s">
        <v>904</v>
      </c>
      <c r="H248" s="15">
        <v>2</v>
      </c>
      <c r="I248" s="13" t="s">
        <v>19</v>
      </c>
      <c r="J248" s="12">
        <v>136</v>
      </c>
      <c r="K248" s="88">
        <v>88.67</v>
      </c>
      <c r="L248" s="88">
        <v>78.335</v>
      </c>
      <c r="M248" s="90">
        <v>2</v>
      </c>
      <c r="N248" s="86" t="s">
        <v>20</v>
      </c>
    </row>
    <row r="249" s="77" customFormat="1" ht="24" customHeight="1" spans="1:14">
      <c r="A249" s="14">
        <v>245</v>
      </c>
      <c r="B249" s="12">
        <v>8</v>
      </c>
      <c r="C249" s="12">
        <v>12</v>
      </c>
      <c r="D249" s="13" t="s">
        <v>920</v>
      </c>
      <c r="E249" s="14" t="s">
        <v>916</v>
      </c>
      <c r="F249" s="14" t="s">
        <v>921</v>
      </c>
      <c r="G249" s="14" t="s">
        <v>904</v>
      </c>
      <c r="H249" s="15">
        <v>2</v>
      </c>
      <c r="I249" s="13" t="s">
        <v>19</v>
      </c>
      <c r="J249" s="12">
        <v>123</v>
      </c>
      <c r="K249" s="88">
        <v>79.67</v>
      </c>
      <c r="L249" s="88">
        <v>70.585</v>
      </c>
      <c r="M249" s="90">
        <v>3</v>
      </c>
      <c r="N249" s="90"/>
    </row>
    <row r="250" s="77" customFormat="1" ht="24" customHeight="1" spans="1:14">
      <c r="A250" s="14">
        <v>247</v>
      </c>
      <c r="B250" s="12">
        <v>8</v>
      </c>
      <c r="C250" s="12">
        <v>10</v>
      </c>
      <c r="D250" s="13" t="s">
        <v>922</v>
      </c>
      <c r="E250" s="14" t="s">
        <v>916</v>
      </c>
      <c r="F250" s="14" t="s">
        <v>923</v>
      </c>
      <c r="G250" s="14" t="s">
        <v>904</v>
      </c>
      <c r="H250" s="15">
        <v>2</v>
      </c>
      <c r="I250" s="13" t="s">
        <v>19</v>
      </c>
      <c r="J250" s="12">
        <v>107.5</v>
      </c>
      <c r="K250" s="88">
        <v>81.67</v>
      </c>
      <c r="L250" s="88">
        <v>67.71</v>
      </c>
      <c r="M250" s="90">
        <v>4</v>
      </c>
      <c r="N250" s="90"/>
    </row>
    <row r="251" s="77" customFormat="1" ht="24" customHeight="1" spans="1:14">
      <c r="A251" s="17">
        <v>246</v>
      </c>
      <c r="B251" s="40">
        <v>8</v>
      </c>
      <c r="C251" s="40">
        <v>4</v>
      </c>
      <c r="D251" s="41" t="s">
        <v>298</v>
      </c>
      <c r="E251" s="17" t="s">
        <v>916</v>
      </c>
      <c r="F251" s="17" t="s">
        <v>924</v>
      </c>
      <c r="G251" s="17" t="s">
        <v>904</v>
      </c>
      <c r="H251" s="42">
        <v>2</v>
      </c>
      <c r="I251" s="41" t="s">
        <v>19</v>
      </c>
      <c r="J251" s="40">
        <v>122</v>
      </c>
      <c r="K251" s="92">
        <v>74.33</v>
      </c>
      <c r="L251" s="92">
        <v>67.665</v>
      </c>
      <c r="M251" s="94">
        <v>5</v>
      </c>
      <c r="N251" s="94"/>
    </row>
    <row r="252" s="77" customFormat="1" ht="24" customHeight="1" spans="1:14">
      <c r="A252" s="22">
        <v>248</v>
      </c>
      <c r="B252" s="20">
        <v>9</v>
      </c>
      <c r="C252" s="20">
        <v>12</v>
      </c>
      <c r="D252" s="21" t="s">
        <v>925</v>
      </c>
      <c r="E252" s="22" t="s">
        <v>926</v>
      </c>
      <c r="F252" s="22" t="s">
        <v>927</v>
      </c>
      <c r="G252" s="22" t="s">
        <v>928</v>
      </c>
      <c r="H252" s="23">
        <v>3</v>
      </c>
      <c r="I252" s="21" t="s">
        <v>41</v>
      </c>
      <c r="J252" s="20">
        <v>149</v>
      </c>
      <c r="K252" s="84">
        <v>87.33</v>
      </c>
      <c r="L252" s="84">
        <v>80.915</v>
      </c>
      <c r="M252" s="86">
        <v>1</v>
      </c>
      <c r="N252" s="86" t="s">
        <v>20</v>
      </c>
    </row>
    <row r="253" s="77" customFormat="1" ht="24" customHeight="1" spans="1:14">
      <c r="A253" s="14">
        <v>249</v>
      </c>
      <c r="B253" s="12">
        <v>9</v>
      </c>
      <c r="C253" s="12">
        <v>11</v>
      </c>
      <c r="D253" s="13" t="s">
        <v>929</v>
      </c>
      <c r="E253" s="14" t="s">
        <v>926</v>
      </c>
      <c r="F253" s="14" t="s">
        <v>930</v>
      </c>
      <c r="G253" s="14" t="s">
        <v>928</v>
      </c>
      <c r="H253" s="15">
        <v>3</v>
      </c>
      <c r="I253" s="13" t="s">
        <v>41</v>
      </c>
      <c r="J253" s="12">
        <v>137</v>
      </c>
      <c r="K253" s="88">
        <v>92</v>
      </c>
      <c r="L253" s="88">
        <v>80.25</v>
      </c>
      <c r="M253" s="90">
        <v>2</v>
      </c>
      <c r="N253" s="86" t="s">
        <v>20</v>
      </c>
    </row>
    <row r="254" s="77" customFormat="1" ht="24" customHeight="1" spans="1:14">
      <c r="A254" s="14">
        <v>250</v>
      </c>
      <c r="B254" s="12">
        <v>9</v>
      </c>
      <c r="C254" s="12">
        <v>13</v>
      </c>
      <c r="D254" s="13" t="s">
        <v>931</v>
      </c>
      <c r="E254" s="14" t="s">
        <v>926</v>
      </c>
      <c r="F254" s="14" t="s">
        <v>932</v>
      </c>
      <c r="G254" s="14" t="s">
        <v>928</v>
      </c>
      <c r="H254" s="15">
        <v>3</v>
      </c>
      <c r="I254" s="13" t="s">
        <v>41</v>
      </c>
      <c r="J254" s="12">
        <v>127</v>
      </c>
      <c r="K254" s="88">
        <v>93.33</v>
      </c>
      <c r="L254" s="88">
        <v>78.415</v>
      </c>
      <c r="M254" s="90">
        <v>3</v>
      </c>
      <c r="N254" s="86" t="s">
        <v>20</v>
      </c>
    </row>
    <row r="255" s="77" customFormat="1" ht="24" customHeight="1" spans="1:14">
      <c r="A255" s="14">
        <v>251</v>
      </c>
      <c r="B255" s="12">
        <v>9</v>
      </c>
      <c r="C255" s="12">
        <v>10</v>
      </c>
      <c r="D255" s="13" t="s">
        <v>933</v>
      </c>
      <c r="E255" s="14" t="s">
        <v>926</v>
      </c>
      <c r="F255" s="14" t="s">
        <v>934</v>
      </c>
      <c r="G255" s="14" t="s">
        <v>928</v>
      </c>
      <c r="H255" s="15">
        <v>3</v>
      </c>
      <c r="I255" s="13" t="s">
        <v>41</v>
      </c>
      <c r="J255" s="12">
        <v>115.5</v>
      </c>
      <c r="K255" s="88">
        <v>91</v>
      </c>
      <c r="L255" s="88">
        <v>74.375</v>
      </c>
      <c r="M255" s="90">
        <v>4</v>
      </c>
      <c r="N255" s="90"/>
    </row>
    <row r="256" s="77" customFormat="1" ht="24" customHeight="1" spans="1:14">
      <c r="A256" s="14">
        <v>252</v>
      </c>
      <c r="B256" s="12">
        <v>9</v>
      </c>
      <c r="C256" s="12">
        <v>15</v>
      </c>
      <c r="D256" s="13" t="s">
        <v>935</v>
      </c>
      <c r="E256" s="14" t="s">
        <v>926</v>
      </c>
      <c r="F256" s="14" t="s">
        <v>936</v>
      </c>
      <c r="G256" s="14" t="s">
        <v>928</v>
      </c>
      <c r="H256" s="15">
        <v>3</v>
      </c>
      <c r="I256" s="13" t="s">
        <v>41</v>
      </c>
      <c r="J256" s="12">
        <v>102.5</v>
      </c>
      <c r="K256" s="88">
        <v>87.33</v>
      </c>
      <c r="L256" s="88">
        <v>69.29</v>
      </c>
      <c r="M256" s="90">
        <v>5</v>
      </c>
      <c r="N256" s="90"/>
    </row>
    <row r="257" s="77" customFormat="1" ht="24" customHeight="1" spans="1:14">
      <c r="A257" s="17">
        <v>253</v>
      </c>
      <c r="B257" s="40">
        <v>9</v>
      </c>
      <c r="C257" s="40">
        <v>14</v>
      </c>
      <c r="D257" s="41" t="s">
        <v>937</v>
      </c>
      <c r="E257" s="17" t="s">
        <v>926</v>
      </c>
      <c r="F257" s="17" t="s">
        <v>938</v>
      </c>
      <c r="G257" s="17" t="s">
        <v>928</v>
      </c>
      <c r="H257" s="42">
        <v>3</v>
      </c>
      <c r="I257" s="41" t="s">
        <v>41</v>
      </c>
      <c r="J257" s="40">
        <v>98.5</v>
      </c>
      <c r="K257" s="92">
        <v>87.67</v>
      </c>
      <c r="L257" s="92">
        <v>68.46</v>
      </c>
      <c r="M257" s="94">
        <v>6</v>
      </c>
      <c r="N257" s="94"/>
    </row>
    <row r="258" s="77" customFormat="1" ht="24" customHeight="1" spans="1:14">
      <c r="A258" s="22">
        <v>256</v>
      </c>
      <c r="B258" s="20">
        <v>9</v>
      </c>
      <c r="C258" s="20">
        <v>7</v>
      </c>
      <c r="D258" s="21" t="s">
        <v>939</v>
      </c>
      <c r="E258" s="22" t="s">
        <v>940</v>
      </c>
      <c r="F258" s="22" t="s">
        <v>941</v>
      </c>
      <c r="G258" s="22" t="s">
        <v>928</v>
      </c>
      <c r="H258" s="23">
        <v>3</v>
      </c>
      <c r="I258" s="21" t="s">
        <v>19</v>
      </c>
      <c r="J258" s="20">
        <v>133.5</v>
      </c>
      <c r="K258" s="106">
        <v>92</v>
      </c>
      <c r="L258" s="106">
        <v>79.375</v>
      </c>
      <c r="M258" s="107">
        <v>1</v>
      </c>
      <c r="N258" s="107" t="s">
        <v>20</v>
      </c>
    </row>
    <row r="259" s="77" customFormat="1" ht="24" customHeight="1" spans="1:14">
      <c r="A259" s="14">
        <v>255</v>
      </c>
      <c r="B259" s="12">
        <v>9</v>
      </c>
      <c r="C259" s="12">
        <v>4</v>
      </c>
      <c r="D259" s="13" t="s">
        <v>942</v>
      </c>
      <c r="E259" s="14" t="s">
        <v>940</v>
      </c>
      <c r="F259" s="14" t="s">
        <v>943</v>
      </c>
      <c r="G259" s="14" t="s">
        <v>928</v>
      </c>
      <c r="H259" s="15">
        <v>3</v>
      </c>
      <c r="I259" s="13" t="s">
        <v>19</v>
      </c>
      <c r="J259" s="12">
        <v>134.5</v>
      </c>
      <c r="K259" s="108">
        <v>91.33</v>
      </c>
      <c r="L259" s="108">
        <v>79.29</v>
      </c>
      <c r="M259" s="109">
        <v>2</v>
      </c>
      <c r="N259" s="109" t="s">
        <v>20</v>
      </c>
    </row>
    <row r="260" s="77" customFormat="1" ht="24" customHeight="1" spans="1:14">
      <c r="A260" s="14">
        <v>254</v>
      </c>
      <c r="B260" s="12">
        <v>9</v>
      </c>
      <c r="C260" s="12">
        <v>2</v>
      </c>
      <c r="D260" s="13" t="s">
        <v>944</v>
      </c>
      <c r="E260" s="14" t="s">
        <v>940</v>
      </c>
      <c r="F260" s="14" t="s">
        <v>945</v>
      </c>
      <c r="G260" s="14" t="s">
        <v>928</v>
      </c>
      <c r="H260" s="15">
        <v>3</v>
      </c>
      <c r="I260" s="13" t="s">
        <v>19</v>
      </c>
      <c r="J260" s="12">
        <v>139</v>
      </c>
      <c r="K260" s="108">
        <v>88.33</v>
      </c>
      <c r="L260" s="108">
        <v>78.915</v>
      </c>
      <c r="M260" s="107">
        <v>3</v>
      </c>
      <c r="N260" s="109" t="s">
        <v>20</v>
      </c>
    </row>
    <row r="261" s="77" customFormat="1" ht="24" customHeight="1" spans="1:14">
      <c r="A261" s="14">
        <v>258</v>
      </c>
      <c r="B261" s="12">
        <v>9</v>
      </c>
      <c r="C261" s="12">
        <v>6</v>
      </c>
      <c r="D261" s="13" t="s">
        <v>946</v>
      </c>
      <c r="E261" s="14" t="s">
        <v>940</v>
      </c>
      <c r="F261" s="14" t="s">
        <v>947</v>
      </c>
      <c r="G261" s="14" t="s">
        <v>928</v>
      </c>
      <c r="H261" s="15">
        <v>3</v>
      </c>
      <c r="I261" s="13" t="s">
        <v>19</v>
      </c>
      <c r="J261" s="12">
        <v>120.5</v>
      </c>
      <c r="K261" s="108">
        <v>95</v>
      </c>
      <c r="L261" s="108">
        <v>77.625</v>
      </c>
      <c r="M261" s="109">
        <v>4</v>
      </c>
      <c r="N261" s="109"/>
    </row>
    <row r="262" s="77" customFormat="1" ht="24" customHeight="1" spans="1:14">
      <c r="A262" s="14">
        <v>260</v>
      </c>
      <c r="B262" s="12">
        <v>9</v>
      </c>
      <c r="C262" s="12">
        <v>5</v>
      </c>
      <c r="D262" s="13" t="s">
        <v>948</v>
      </c>
      <c r="E262" s="14" t="s">
        <v>940</v>
      </c>
      <c r="F262" s="14" t="s">
        <v>949</v>
      </c>
      <c r="G262" s="14" t="s">
        <v>928</v>
      </c>
      <c r="H262" s="15">
        <v>3</v>
      </c>
      <c r="I262" s="13" t="s">
        <v>19</v>
      </c>
      <c r="J262" s="12">
        <v>115</v>
      </c>
      <c r="K262" s="108">
        <v>94.67</v>
      </c>
      <c r="L262" s="108">
        <v>76.085</v>
      </c>
      <c r="M262" s="107">
        <v>5</v>
      </c>
      <c r="N262" s="109"/>
    </row>
    <row r="263" s="77" customFormat="1" ht="24" customHeight="1" spans="1:14">
      <c r="A263" s="14">
        <v>257</v>
      </c>
      <c r="B263" s="12">
        <v>9</v>
      </c>
      <c r="C263" s="12">
        <v>3</v>
      </c>
      <c r="D263" s="13" t="s">
        <v>950</v>
      </c>
      <c r="E263" s="14" t="s">
        <v>940</v>
      </c>
      <c r="F263" s="14" t="s">
        <v>951</v>
      </c>
      <c r="G263" s="14" t="s">
        <v>928</v>
      </c>
      <c r="H263" s="15">
        <v>3</v>
      </c>
      <c r="I263" s="13" t="s">
        <v>19</v>
      </c>
      <c r="J263" s="12">
        <v>131</v>
      </c>
      <c r="K263" s="108">
        <v>85.33</v>
      </c>
      <c r="L263" s="108">
        <v>75.415</v>
      </c>
      <c r="M263" s="109">
        <v>6</v>
      </c>
      <c r="N263" s="109"/>
    </row>
    <row r="264" s="77" customFormat="1" ht="24" customHeight="1" spans="1:14">
      <c r="A264" s="14">
        <v>259</v>
      </c>
      <c r="B264" s="12">
        <v>9</v>
      </c>
      <c r="C264" s="12">
        <v>1</v>
      </c>
      <c r="D264" s="13" t="s">
        <v>952</v>
      </c>
      <c r="E264" s="14" t="s">
        <v>940</v>
      </c>
      <c r="F264" s="14" t="s">
        <v>953</v>
      </c>
      <c r="G264" s="14" t="s">
        <v>928</v>
      </c>
      <c r="H264" s="15">
        <v>3</v>
      </c>
      <c r="I264" s="13" t="s">
        <v>19</v>
      </c>
      <c r="J264" s="12">
        <v>115</v>
      </c>
      <c r="K264" s="108">
        <v>92.67</v>
      </c>
      <c r="L264" s="108">
        <v>75.085</v>
      </c>
      <c r="M264" s="107">
        <v>7</v>
      </c>
      <c r="N264" s="109"/>
    </row>
    <row r="265" s="77" customFormat="1" ht="24" customHeight="1" spans="1:14">
      <c r="A265" s="14">
        <v>261</v>
      </c>
      <c r="B265" s="12">
        <v>9</v>
      </c>
      <c r="C265" s="12">
        <v>8</v>
      </c>
      <c r="D265" s="13" t="s">
        <v>954</v>
      </c>
      <c r="E265" s="14" t="s">
        <v>940</v>
      </c>
      <c r="F265" s="14" t="s">
        <v>955</v>
      </c>
      <c r="G265" s="14" t="s">
        <v>928</v>
      </c>
      <c r="H265" s="15">
        <v>3</v>
      </c>
      <c r="I265" s="13" t="s">
        <v>19</v>
      </c>
      <c r="J265" s="12">
        <v>109.5</v>
      </c>
      <c r="K265" s="108">
        <v>89</v>
      </c>
      <c r="L265" s="108">
        <v>71.875</v>
      </c>
      <c r="M265" s="109">
        <v>8</v>
      </c>
      <c r="N265" s="109"/>
    </row>
    <row r="266" s="77" customFormat="1" ht="24" customHeight="1" spans="1:14">
      <c r="A266" s="17">
        <v>262</v>
      </c>
      <c r="B266" s="40">
        <v>9</v>
      </c>
      <c r="C266" s="17">
        <v>9</v>
      </c>
      <c r="D266" s="17" t="s">
        <v>956</v>
      </c>
      <c r="E266" s="102" t="s">
        <v>940</v>
      </c>
      <c r="F266" s="102" t="s">
        <v>957</v>
      </c>
      <c r="G266" s="17" t="s">
        <v>928</v>
      </c>
      <c r="H266" s="17">
        <v>3</v>
      </c>
      <c r="I266" s="17" t="s">
        <v>19</v>
      </c>
      <c r="J266" s="17">
        <v>104</v>
      </c>
      <c r="K266" s="110">
        <v>89.33</v>
      </c>
      <c r="L266" s="110">
        <v>70.665</v>
      </c>
      <c r="M266" s="111">
        <v>9</v>
      </c>
      <c r="N266" s="111"/>
    </row>
    <row r="267" s="77" customFormat="1" ht="24" customHeight="1" spans="1:14">
      <c r="A267" s="22">
        <v>336</v>
      </c>
      <c r="B267" s="20">
        <v>12</v>
      </c>
      <c r="C267" s="20">
        <v>19</v>
      </c>
      <c r="D267" s="21" t="s">
        <v>958</v>
      </c>
      <c r="E267" s="22" t="s">
        <v>959</v>
      </c>
      <c r="F267" s="22" t="s">
        <v>960</v>
      </c>
      <c r="G267" s="22" t="s">
        <v>961</v>
      </c>
      <c r="H267" s="23">
        <v>4</v>
      </c>
      <c r="I267" s="21" t="s">
        <v>19</v>
      </c>
      <c r="J267" s="20">
        <v>132.5</v>
      </c>
      <c r="K267" s="112">
        <v>85.83</v>
      </c>
      <c r="L267" s="84">
        <v>76.04</v>
      </c>
      <c r="M267" s="86">
        <v>1</v>
      </c>
      <c r="N267" s="22" t="s">
        <v>20</v>
      </c>
    </row>
    <row r="268" s="77" customFormat="1" ht="24" customHeight="1" spans="1:14">
      <c r="A268" s="14">
        <v>337</v>
      </c>
      <c r="B268" s="12">
        <v>12</v>
      </c>
      <c r="C268" s="12">
        <v>18</v>
      </c>
      <c r="D268" s="13" t="s">
        <v>962</v>
      </c>
      <c r="E268" s="14" t="s">
        <v>959</v>
      </c>
      <c r="F268" s="14" t="s">
        <v>963</v>
      </c>
      <c r="G268" s="14" t="s">
        <v>961</v>
      </c>
      <c r="H268" s="15">
        <v>4</v>
      </c>
      <c r="I268" s="13" t="s">
        <v>19</v>
      </c>
      <c r="J268" s="12">
        <v>114</v>
      </c>
      <c r="K268" s="33">
        <v>89.33</v>
      </c>
      <c r="L268" s="88">
        <v>73.165</v>
      </c>
      <c r="M268" s="90">
        <v>2</v>
      </c>
      <c r="N268" s="22" t="s">
        <v>20</v>
      </c>
    </row>
    <row r="269" s="77" customFormat="1" ht="24" customHeight="1" spans="1:14">
      <c r="A269" s="14">
        <v>338</v>
      </c>
      <c r="B269" s="12">
        <v>12</v>
      </c>
      <c r="C269" s="12">
        <v>17</v>
      </c>
      <c r="D269" s="13" t="s">
        <v>964</v>
      </c>
      <c r="E269" s="135" t="s">
        <v>959</v>
      </c>
      <c r="F269" s="14" t="s">
        <v>965</v>
      </c>
      <c r="G269" s="14" t="s">
        <v>961</v>
      </c>
      <c r="H269" s="15">
        <v>4</v>
      </c>
      <c r="I269" s="13" t="s">
        <v>19</v>
      </c>
      <c r="J269" s="12">
        <v>112</v>
      </c>
      <c r="K269" s="33">
        <v>89</v>
      </c>
      <c r="L269" s="88">
        <v>72.5</v>
      </c>
      <c r="M269" s="86">
        <v>3</v>
      </c>
      <c r="N269" s="22" t="s">
        <v>20</v>
      </c>
    </row>
    <row r="270" s="77" customFormat="1" ht="24" customHeight="1" spans="1:14">
      <c r="A270" s="14">
        <v>342</v>
      </c>
      <c r="B270" s="12">
        <v>12</v>
      </c>
      <c r="C270" s="12">
        <v>15</v>
      </c>
      <c r="D270" s="13" t="s">
        <v>966</v>
      </c>
      <c r="E270" s="14" t="s">
        <v>959</v>
      </c>
      <c r="F270" s="14" t="s">
        <v>967</v>
      </c>
      <c r="G270" s="14" t="s">
        <v>961</v>
      </c>
      <c r="H270" s="15">
        <v>4</v>
      </c>
      <c r="I270" s="13" t="s">
        <v>19</v>
      </c>
      <c r="J270" s="12">
        <v>96.5</v>
      </c>
      <c r="K270" s="33">
        <v>90.33</v>
      </c>
      <c r="L270" s="88">
        <v>69.29</v>
      </c>
      <c r="M270" s="90">
        <v>4</v>
      </c>
      <c r="N270" s="22" t="s">
        <v>20</v>
      </c>
    </row>
    <row r="271" s="77" customFormat="1" ht="24" customHeight="1" spans="1:14">
      <c r="A271" s="14">
        <v>339</v>
      </c>
      <c r="B271" s="12">
        <v>12</v>
      </c>
      <c r="C271" s="12">
        <v>16</v>
      </c>
      <c r="D271" s="13" t="s">
        <v>968</v>
      </c>
      <c r="E271" s="14" t="s">
        <v>959</v>
      </c>
      <c r="F271" s="14" t="s">
        <v>969</v>
      </c>
      <c r="G271" s="14" t="s">
        <v>961</v>
      </c>
      <c r="H271" s="15">
        <v>4</v>
      </c>
      <c r="I271" s="13" t="s">
        <v>19</v>
      </c>
      <c r="J271" s="12">
        <v>107</v>
      </c>
      <c r="K271" s="33">
        <v>84</v>
      </c>
      <c r="L271" s="88">
        <v>68.75</v>
      </c>
      <c r="M271" s="86">
        <v>5</v>
      </c>
      <c r="N271" s="14"/>
    </row>
    <row r="272" s="77" customFormat="1" ht="24" customHeight="1" spans="1:14">
      <c r="A272" s="14">
        <v>343</v>
      </c>
      <c r="B272" s="12">
        <v>12</v>
      </c>
      <c r="C272" s="12">
        <v>21</v>
      </c>
      <c r="D272" s="13" t="s">
        <v>970</v>
      </c>
      <c r="E272" s="14" t="s">
        <v>959</v>
      </c>
      <c r="F272" s="14" t="s">
        <v>971</v>
      </c>
      <c r="G272" s="14" t="s">
        <v>961</v>
      </c>
      <c r="H272" s="15">
        <v>4</v>
      </c>
      <c r="I272" s="13" t="s">
        <v>19</v>
      </c>
      <c r="J272" s="12">
        <v>96</v>
      </c>
      <c r="K272" s="33">
        <v>88.33</v>
      </c>
      <c r="L272" s="88">
        <v>68.165</v>
      </c>
      <c r="M272" s="90">
        <v>6</v>
      </c>
      <c r="N272" s="14"/>
    </row>
    <row r="273" s="77" customFormat="1" ht="24" customHeight="1" spans="1:14">
      <c r="A273" s="14">
        <v>340</v>
      </c>
      <c r="B273" s="12">
        <v>12</v>
      </c>
      <c r="C273" s="12">
        <v>14</v>
      </c>
      <c r="D273" s="13" t="s">
        <v>972</v>
      </c>
      <c r="E273" s="14" t="s">
        <v>959</v>
      </c>
      <c r="F273" s="14" t="s">
        <v>973</v>
      </c>
      <c r="G273" s="14" t="s">
        <v>961</v>
      </c>
      <c r="H273" s="15">
        <v>4</v>
      </c>
      <c r="I273" s="13" t="s">
        <v>19</v>
      </c>
      <c r="J273" s="12">
        <v>107</v>
      </c>
      <c r="K273" s="33">
        <v>81.67</v>
      </c>
      <c r="L273" s="88">
        <v>67.585</v>
      </c>
      <c r="M273" s="86">
        <v>7</v>
      </c>
      <c r="N273" s="14"/>
    </row>
    <row r="274" s="77" customFormat="1" ht="24" customHeight="1" spans="1:14">
      <c r="A274" s="14">
        <v>341</v>
      </c>
      <c r="B274" s="12">
        <v>12</v>
      </c>
      <c r="C274" s="12">
        <v>23</v>
      </c>
      <c r="D274" s="13" t="s">
        <v>974</v>
      </c>
      <c r="E274" s="14" t="s">
        <v>959</v>
      </c>
      <c r="F274" s="14" t="s">
        <v>975</v>
      </c>
      <c r="G274" s="14" t="s">
        <v>961</v>
      </c>
      <c r="H274" s="15">
        <v>4</v>
      </c>
      <c r="I274" s="13" t="s">
        <v>19</v>
      </c>
      <c r="J274" s="12">
        <v>100</v>
      </c>
      <c r="K274" s="33">
        <v>82.33</v>
      </c>
      <c r="L274" s="88">
        <v>66.165</v>
      </c>
      <c r="M274" s="90">
        <v>8</v>
      </c>
      <c r="N274" s="14"/>
    </row>
    <row r="275" s="77" customFormat="1" ht="24" customHeight="1" spans="1:14">
      <c r="A275" s="14">
        <v>344</v>
      </c>
      <c r="B275" s="12">
        <v>12</v>
      </c>
      <c r="C275" s="12">
        <v>20</v>
      </c>
      <c r="D275" s="13" t="s">
        <v>976</v>
      </c>
      <c r="E275" s="14" t="s">
        <v>959</v>
      </c>
      <c r="F275" s="14" t="s">
        <v>977</v>
      </c>
      <c r="G275" s="14" t="s">
        <v>961</v>
      </c>
      <c r="H275" s="15">
        <v>4</v>
      </c>
      <c r="I275" s="13" t="s">
        <v>19</v>
      </c>
      <c r="J275" s="12">
        <v>96</v>
      </c>
      <c r="K275" s="33">
        <v>84.17</v>
      </c>
      <c r="L275" s="88">
        <v>66.085</v>
      </c>
      <c r="M275" s="90">
        <v>9</v>
      </c>
      <c r="N275" s="14"/>
    </row>
    <row r="276" s="77" customFormat="1" ht="24" customHeight="1" spans="1:14">
      <c r="A276" s="17">
        <v>345</v>
      </c>
      <c r="B276" s="40">
        <v>12</v>
      </c>
      <c r="C276" s="40">
        <v>22</v>
      </c>
      <c r="D276" s="41" t="s">
        <v>978</v>
      </c>
      <c r="E276" s="17" t="s">
        <v>959</v>
      </c>
      <c r="F276" s="17" t="s">
        <v>979</v>
      </c>
      <c r="G276" s="17" t="s">
        <v>961</v>
      </c>
      <c r="H276" s="42">
        <v>4</v>
      </c>
      <c r="I276" s="41" t="s">
        <v>19</v>
      </c>
      <c r="J276" s="40">
        <v>86</v>
      </c>
      <c r="K276" s="113">
        <v>81</v>
      </c>
      <c r="L276" s="92">
        <v>62</v>
      </c>
      <c r="M276" s="94">
        <v>10</v>
      </c>
      <c r="N276" s="17"/>
    </row>
  </sheetData>
  <autoFilter ref="A4:N276">
    <extLst/>
  </autoFilter>
  <mergeCells count="16">
    <mergeCell ref="A1:N1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7"/>
  <sheetViews>
    <sheetView topLeftCell="B1" workbookViewId="0">
      <selection activeCell="O5" sqref="O5:O77"/>
    </sheetView>
  </sheetViews>
  <sheetFormatPr defaultColWidth="9" defaultRowHeight="13.5"/>
  <cols>
    <col min="1" max="1" width="9" style="37" hidden="1" customWidth="1"/>
    <col min="2" max="3" width="6" style="37" customWidth="1"/>
    <col min="4" max="4" width="9.75" style="37" customWidth="1"/>
    <col min="5" max="5" width="15" style="37" customWidth="1"/>
    <col min="6" max="6" width="15.75" style="37" customWidth="1"/>
    <col min="7" max="7" width="9" style="37" customWidth="1"/>
    <col min="8" max="8" width="19.1083333333333" style="37" customWidth="1"/>
    <col min="9" max="9" width="7.13333333333333" style="37" customWidth="1"/>
    <col min="10" max="10" width="5.88333333333333" style="37" customWidth="1"/>
    <col min="11" max="11" width="9" style="37" customWidth="1"/>
    <col min="12" max="12" width="9" style="78"/>
    <col min="13" max="13" width="12.6333333333333" style="78" customWidth="1"/>
    <col min="14" max="14" width="14.6333333333333" style="78" customWidth="1"/>
    <col min="15" max="15" width="12.8833333333333" style="37" customWidth="1"/>
    <col min="16" max="16" width="6" style="79" customWidth="1"/>
    <col min="17" max="17" width="6.5" style="79" customWidth="1"/>
    <col min="18" max="18" width="9" style="37" customWidth="1"/>
    <col min="19" max="16384" width="9" style="37"/>
  </cols>
  <sheetData>
    <row r="1" s="37" customFormat="1" ht="31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37" customFormat="1" ht="23" customHeight="1" spans="1:17">
      <c r="A2" s="5"/>
      <c r="B2" s="5"/>
      <c r="C2" s="5"/>
      <c r="D2" s="5"/>
      <c r="E2" s="5"/>
      <c r="F2" s="5"/>
      <c r="G2" s="5"/>
      <c r="H2" s="5"/>
      <c r="I2" s="5"/>
      <c r="J2" s="81">
        <v>8.21</v>
      </c>
      <c r="K2" s="81"/>
      <c r="L2" s="81"/>
      <c r="M2" s="81"/>
      <c r="N2" s="81"/>
      <c r="P2" s="79"/>
      <c r="Q2" s="79"/>
    </row>
    <row r="3" s="37" customFormat="1" ht="24" customHeight="1" spans="1:17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7" t="s">
        <v>404</v>
      </c>
      <c r="G3" s="7" t="s">
        <v>980</v>
      </c>
      <c r="H3" s="8" t="s">
        <v>7</v>
      </c>
      <c r="I3" s="7" t="s">
        <v>8</v>
      </c>
      <c r="J3" s="8" t="s">
        <v>9</v>
      </c>
      <c r="K3" s="38" t="s">
        <v>10</v>
      </c>
      <c r="L3" s="38" t="s">
        <v>11</v>
      </c>
      <c r="M3" s="38"/>
      <c r="N3" s="38"/>
      <c r="O3" s="38" t="s">
        <v>12</v>
      </c>
      <c r="P3" s="38" t="s">
        <v>13</v>
      </c>
      <c r="Q3" s="38" t="s">
        <v>14</v>
      </c>
    </row>
    <row r="4" s="37" customFormat="1" ht="23" customHeight="1" spans="1:17">
      <c r="A4" s="7"/>
      <c r="B4" s="8"/>
      <c r="C4" s="8"/>
      <c r="D4" s="8"/>
      <c r="E4" s="8"/>
      <c r="F4" s="7"/>
      <c r="G4" s="7"/>
      <c r="H4" s="8"/>
      <c r="I4" s="7"/>
      <c r="J4" s="8"/>
      <c r="K4" s="38"/>
      <c r="L4" s="82" t="s">
        <v>981</v>
      </c>
      <c r="M4" s="82" t="s">
        <v>982</v>
      </c>
      <c r="N4" s="82" t="s">
        <v>983</v>
      </c>
      <c r="O4" s="38"/>
      <c r="P4" s="38"/>
      <c r="Q4" s="38"/>
    </row>
    <row r="5" s="77" customFormat="1" ht="24" customHeight="1" spans="1:17">
      <c r="A5" s="22">
        <v>265</v>
      </c>
      <c r="B5" s="22">
        <v>11</v>
      </c>
      <c r="C5" s="22">
        <v>10</v>
      </c>
      <c r="D5" s="50" t="s">
        <v>984</v>
      </c>
      <c r="E5" s="50" t="s">
        <v>985</v>
      </c>
      <c r="F5" s="50" t="s">
        <v>986</v>
      </c>
      <c r="G5" s="50" t="s">
        <v>987</v>
      </c>
      <c r="H5" s="22" t="s">
        <v>988</v>
      </c>
      <c r="I5" s="22">
        <v>25</v>
      </c>
      <c r="J5" s="83" t="s">
        <v>19</v>
      </c>
      <c r="K5" s="83" t="s">
        <v>989</v>
      </c>
      <c r="L5" s="84">
        <v>92.33</v>
      </c>
      <c r="M5" s="85">
        <v>1.01342015</v>
      </c>
      <c r="N5" s="85">
        <f t="shared" ref="N5:N40" si="0">L5*M5</f>
        <v>93.5690824495</v>
      </c>
      <c r="O5" s="85">
        <v>87.15954122475</v>
      </c>
      <c r="P5" s="86">
        <v>1</v>
      </c>
      <c r="Q5" s="86" t="s">
        <v>20</v>
      </c>
    </row>
    <row r="6" s="77" customFormat="1" ht="24" customHeight="1" spans="1:17">
      <c r="A6" s="14">
        <v>264</v>
      </c>
      <c r="B6" s="14">
        <v>11</v>
      </c>
      <c r="C6" s="14">
        <v>19</v>
      </c>
      <c r="D6" s="80" t="s">
        <v>990</v>
      </c>
      <c r="E6" s="80" t="s">
        <v>985</v>
      </c>
      <c r="F6" s="80" t="s">
        <v>991</v>
      </c>
      <c r="G6" s="80" t="s">
        <v>992</v>
      </c>
      <c r="H6" s="14" t="s">
        <v>988</v>
      </c>
      <c r="I6" s="14">
        <v>25</v>
      </c>
      <c r="J6" s="87" t="s">
        <v>19</v>
      </c>
      <c r="K6" s="87" t="s">
        <v>993</v>
      </c>
      <c r="L6" s="88">
        <v>90.33</v>
      </c>
      <c r="M6" s="89">
        <v>1.01342015</v>
      </c>
      <c r="N6" s="89">
        <f t="shared" si="0"/>
        <v>91.5422421495</v>
      </c>
      <c r="O6" s="89">
        <v>86.27112107475</v>
      </c>
      <c r="P6" s="90">
        <v>2</v>
      </c>
      <c r="Q6" s="86" t="s">
        <v>20</v>
      </c>
    </row>
    <row r="7" s="77" customFormat="1" ht="24" customHeight="1" spans="1:17">
      <c r="A7" s="14">
        <v>270</v>
      </c>
      <c r="B7" s="14">
        <v>11</v>
      </c>
      <c r="C7" s="14">
        <v>21</v>
      </c>
      <c r="D7" s="80" t="s">
        <v>994</v>
      </c>
      <c r="E7" s="80" t="s">
        <v>985</v>
      </c>
      <c r="F7" s="80" t="s">
        <v>995</v>
      </c>
      <c r="G7" s="80" t="s">
        <v>996</v>
      </c>
      <c r="H7" s="14" t="s">
        <v>988</v>
      </c>
      <c r="I7" s="14">
        <v>25</v>
      </c>
      <c r="J7" s="87" t="s">
        <v>19</v>
      </c>
      <c r="K7" s="87" t="s">
        <v>997</v>
      </c>
      <c r="L7" s="88">
        <v>92.67</v>
      </c>
      <c r="M7" s="89">
        <v>1.01342015</v>
      </c>
      <c r="N7" s="89">
        <f t="shared" si="0"/>
        <v>93.9136453005</v>
      </c>
      <c r="O7" s="89">
        <v>85.95682265025</v>
      </c>
      <c r="P7" s="86">
        <v>3</v>
      </c>
      <c r="Q7" s="86" t="s">
        <v>20</v>
      </c>
    </row>
    <row r="8" s="77" customFormat="1" ht="24" customHeight="1" spans="1:17">
      <c r="A8" s="14">
        <v>269</v>
      </c>
      <c r="B8" s="14">
        <v>12</v>
      </c>
      <c r="C8" s="14">
        <v>13</v>
      </c>
      <c r="D8" s="80" t="s">
        <v>998</v>
      </c>
      <c r="E8" s="80" t="s">
        <v>985</v>
      </c>
      <c r="F8" s="80" t="s">
        <v>999</v>
      </c>
      <c r="G8" s="80" t="s">
        <v>1000</v>
      </c>
      <c r="H8" s="14" t="s">
        <v>988</v>
      </c>
      <c r="I8" s="14">
        <v>25</v>
      </c>
      <c r="J8" s="87" t="s">
        <v>19</v>
      </c>
      <c r="K8" s="87" t="s">
        <v>1001</v>
      </c>
      <c r="L8" s="88">
        <v>95</v>
      </c>
      <c r="M8" s="89">
        <v>0.97836482</v>
      </c>
      <c r="N8" s="89">
        <f t="shared" si="0"/>
        <v>92.9446579</v>
      </c>
      <c r="O8" s="89">
        <v>85.59732895</v>
      </c>
      <c r="P8" s="90">
        <v>4</v>
      </c>
      <c r="Q8" s="86" t="s">
        <v>20</v>
      </c>
    </row>
    <row r="9" s="77" customFormat="1" ht="24" customHeight="1" spans="1:17">
      <c r="A9" s="14">
        <v>272</v>
      </c>
      <c r="B9" s="14">
        <v>11</v>
      </c>
      <c r="C9" s="14">
        <v>8</v>
      </c>
      <c r="D9" s="80" t="s">
        <v>1002</v>
      </c>
      <c r="E9" s="80" t="s">
        <v>985</v>
      </c>
      <c r="F9" s="80" t="s">
        <v>1003</v>
      </c>
      <c r="G9" s="80" t="s">
        <v>1004</v>
      </c>
      <c r="H9" s="14" t="s">
        <v>988</v>
      </c>
      <c r="I9" s="14">
        <v>25</v>
      </c>
      <c r="J9" s="87" t="s">
        <v>19</v>
      </c>
      <c r="K9" s="87" t="s">
        <v>1005</v>
      </c>
      <c r="L9" s="88">
        <v>90.33</v>
      </c>
      <c r="M9" s="89">
        <v>1.01342015</v>
      </c>
      <c r="N9" s="89">
        <f t="shared" si="0"/>
        <v>91.5422421495</v>
      </c>
      <c r="O9" s="89">
        <v>84.64612107475</v>
      </c>
      <c r="P9" s="86">
        <v>5</v>
      </c>
      <c r="Q9" s="86" t="s">
        <v>20</v>
      </c>
    </row>
    <row r="10" s="77" customFormat="1" ht="24" customHeight="1" spans="1:17">
      <c r="A10" s="14">
        <v>271</v>
      </c>
      <c r="B10" s="14">
        <v>12</v>
      </c>
      <c r="C10" s="14">
        <v>7</v>
      </c>
      <c r="D10" s="80" t="s">
        <v>1006</v>
      </c>
      <c r="E10" s="80" t="s">
        <v>985</v>
      </c>
      <c r="F10" s="80" t="s">
        <v>1007</v>
      </c>
      <c r="G10" s="80" t="s">
        <v>996</v>
      </c>
      <c r="H10" s="14" t="s">
        <v>988</v>
      </c>
      <c r="I10" s="14">
        <v>25</v>
      </c>
      <c r="J10" s="87" t="s">
        <v>19</v>
      </c>
      <c r="K10" s="87" t="s">
        <v>997</v>
      </c>
      <c r="L10" s="88">
        <v>92.33</v>
      </c>
      <c r="M10" s="89">
        <v>0.97836482</v>
      </c>
      <c r="N10" s="89">
        <f t="shared" si="0"/>
        <v>90.3324238306</v>
      </c>
      <c r="O10" s="89">
        <v>84.1662119153</v>
      </c>
      <c r="P10" s="90">
        <v>6</v>
      </c>
      <c r="Q10" s="86" t="s">
        <v>20</v>
      </c>
    </row>
    <row r="11" s="77" customFormat="1" ht="24" customHeight="1" spans="1:17">
      <c r="A11" s="14">
        <v>295</v>
      </c>
      <c r="B11" s="14">
        <v>11</v>
      </c>
      <c r="C11" s="14">
        <v>9</v>
      </c>
      <c r="D11" s="80" t="s">
        <v>1008</v>
      </c>
      <c r="E11" s="80" t="s">
        <v>985</v>
      </c>
      <c r="F11" s="80" t="s">
        <v>1009</v>
      </c>
      <c r="G11" s="80" t="s">
        <v>1010</v>
      </c>
      <c r="H11" s="14" t="s">
        <v>988</v>
      </c>
      <c r="I11" s="14">
        <v>25</v>
      </c>
      <c r="J11" s="87" t="s">
        <v>19</v>
      </c>
      <c r="K11" s="87" t="s">
        <v>1011</v>
      </c>
      <c r="L11" s="88">
        <v>92.33</v>
      </c>
      <c r="M11" s="89">
        <v>1.01342015</v>
      </c>
      <c r="N11" s="89">
        <f t="shared" si="0"/>
        <v>93.5690824495</v>
      </c>
      <c r="O11" s="89">
        <v>84.03454122475</v>
      </c>
      <c r="P11" s="86">
        <v>7</v>
      </c>
      <c r="Q11" s="86" t="s">
        <v>20</v>
      </c>
    </row>
    <row r="12" s="77" customFormat="1" ht="24" customHeight="1" spans="1:17">
      <c r="A12" s="14">
        <v>289</v>
      </c>
      <c r="B12" s="14">
        <v>11</v>
      </c>
      <c r="C12" s="14">
        <v>2</v>
      </c>
      <c r="D12" s="80" t="s">
        <v>1012</v>
      </c>
      <c r="E12" s="80" t="s">
        <v>985</v>
      </c>
      <c r="F12" s="80" t="s">
        <v>1013</v>
      </c>
      <c r="G12" s="80" t="s">
        <v>1014</v>
      </c>
      <c r="H12" s="14" t="s">
        <v>988</v>
      </c>
      <c r="I12" s="14">
        <v>25</v>
      </c>
      <c r="J12" s="87" t="s">
        <v>19</v>
      </c>
      <c r="K12" s="87" t="s">
        <v>1015</v>
      </c>
      <c r="L12" s="88">
        <v>91</v>
      </c>
      <c r="M12" s="89">
        <v>1.01342015</v>
      </c>
      <c r="N12" s="89">
        <f t="shared" si="0"/>
        <v>92.22123365</v>
      </c>
      <c r="O12" s="89">
        <v>83.610616825</v>
      </c>
      <c r="P12" s="90">
        <v>8</v>
      </c>
      <c r="Q12" s="86" t="s">
        <v>20</v>
      </c>
    </row>
    <row r="13" s="77" customFormat="1" ht="24" customHeight="1" spans="1:17">
      <c r="A13" s="14">
        <v>275</v>
      </c>
      <c r="B13" s="14">
        <v>11</v>
      </c>
      <c r="C13" s="14">
        <v>23</v>
      </c>
      <c r="D13" s="80" t="s">
        <v>1016</v>
      </c>
      <c r="E13" s="80" t="s">
        <v>985</v>
      </c>
      <c r="F13" s="80" t="s">
        <v>1017</v>
      </c>
      <c r="G13" s="80" t="s">
        <v>1018</v>
      </c>
      <c r="H13" s="14" t="s">
        <v>988</v>
      </c>
      <c r="I13" s="14">
        <v>25</v>
      </c>
      <c r="J13" s="87" t="s">
        <v>19</v>
      </c>
      <c r="K13" s="87" t="s">
        <v>1019</v>
      </c>
      <c r="L13" s="88">
        <v>89</v>
      </c>
      <c r="M13" s="89">
        <v>1.01342015</v>
      </c>
      <c r="N13" s="89">
        <f t="shared" si="0"/>
        <v>90.19439335</v>
      </c>
      <c r="O13" s="89">
        <v>83.597196675</v>
      </c>
      <c r="P13" s="86">
        <v>9</v>
      </c>
      <c r="Q13" s="86" t="s">
        <v>20</v>
      </c>
    </row>
    <row r="14" s="77" customFormat="1" ht="24" customHeight="1" spans="1:17">
      <c r="A14" s="14">
        <v>268</v>
      </c>
      <c r="B14" s="14">
        <v>12</v>
      </c>
      <c r="C14" s="14">
        <v>8</v>
      </c>
      <c r="D14" s="80" t="s">
        <v>1020</v>
      </c>
      <c r="E14" s="80" t="s">
        <v>985</v>
      </c>
      <c r="F14" s="80" t="s">
        <v>1021</v>
      </c>
      <c r="G14" s="80" t="s">
        <v>1022</v>
      </c>
      <c r="H14" s="14" t="s">
        <v>988</v>
      </c>
      <c r="I14" s="14">
        <v>25</v>
      </c>
      <c r="J14" s="87" t="s">
        <v>19</v>
      </c>
      <c r="K14" s="87" t="s">
        <v>1023</v>
      </c>
      <c r="L14" s="88">
        <v>90.33</v>
      </c>
      <c r="M14" s="89">
        <v>0.97836482</v>
      </c>
      <c r="N14" s="89">
        <f t="shared" si="0"/>
        <v>88.3756941906</v>
      </c>
      <c r="O14" s="89">
        <v>83.5628470953</v>
      </c>
      <c r="P14" s="90">
        <v>10</v>
      </c>
      <c r="Q14" s="86" t="s">
        <v>20</v>
      </c>
    </row>
    <row r="15" s="77" customFormat="1" ht="24" customHeight="1" spans="1:17">
      <c r="A15" s="14">
        <v>273</v>
      </c>
      <c r="B15" s="14">
        <v>12</v>
      </c>
      <c r="C15" s="14">
        <v>12</v>
      </c>
      <c r="D15" s="80" t="s">
        <v>1024</v>
      </c>
      <c r="E15" s="80" t="s">
        <v>985</v>
      </c>
      <c r="F15" s="80" t="s">
        <v>1025</v>
      </c>
      <c r="G15" s="80" t="s">
        <v>1004</v>
      </c>
      <c r="H15" s="14" t="s">
        <v>988</v>
      </c>
      <c r="I15" s="14">
        <v>25</v>
      </c>
      <c r="J15" s="87" t="s">
        <v>19</v>
      </c>
      <c r="K15" s="87" t="s">
        <v>1005</v>
      </c>
      <c r="L15" s="88">
        <v>91</v>
      </c>
      <c r="M15" s="89">
        <v>0.97836482</v>
      </c>
      <c r="N15" s="89">
        <f t="shared" si="0"/>
        <v>89.03119862</v>
      </c>
      <c r="O15" s="89">
        <v>83.39059931</v>
      </c>
      <c r="P15" s="86">
        <v>11</v>
      </c>
      <c r="Q15" s="86" t="s">
        <v>20</v>
      </c>
    </row>
    <row r="16" s="77" customFormat="1" ht="24" customHeight="1" spans="1:17">
      <c r="A16" s="14">
        <v>263</v>
      </c>
      <c r="B16" s="14">
        <v>11</v>
      </c>
      <c r="C16" s="14">
        <v>4</v>
      </c>
      <c r="D16" s="80" t="s">
        <v>1026</v>
      </c>
      <c r="E16" s="80" t="s">
        <v>985</v>
      </c>
      <c r="F16" s="80" t="s">
        <v>1027</v>
      </c>
      <c r="G16" s="80" t="s">
        <v>1028</v>
      </c>
      <c r="H16" s="14" t="s">
        <v>988</v>
      </c>
      <c r="I16" s="14">
        <v>25</v>
      </c>
      <c r="J16" s="87" t="s">
        <v>19</v>
      </c>
      <c r="K16" s="87" t="s">
        <v>1029</v>
      </c>
      <c r="L16" s="88">
        <v>83.33</v>
      </c>
      <c r="M16" s="89">
        <v>1.01342015</v>
      </c>
      <c r="N16" s="89">
        <f t="shared" si="0"/>
        <v>84.4483010995</v>
      </c>
      <c r="O16" s="89">
        <v>83.22415054975</v>
      </c>
      <c r="P16" s="90">
        <v>12</v>
      </c>
      <c r="Q16" s="86" t="s">
        <v>20</v>
      </c>
    </row>
    <row r="17" s="77" customFormat="1" ht="24" customHeight="1" spans="1:17">
      <c r="A17" s="14">
        <v>279</v>
      </c>
      <c r="B17" s="14">
        <v>11</v>
      </c>
      <c r="C17" s="14">
        <v>13</v>
      </c>
      <c r="D17" s="80" t="s">
        <v>1030</v>
      </c>
      <c r="E17" s="80" t="s">
        <v>985</v>
      </c>
      <c r="F17" s="80" t="s">
        <v>1031</v>
      </c>
      <c r="G17" s="80" t="s">
        <v>1032</v>
      </c>
      <c r="H17" s="14" t="s">
        <v>988</v>
      </c>
      <c r="I17" s="14">
        <v>25</v>
      </c>
      <c r="J17" s="87" t="s">
        <v>19</v>
      </c>
      <c r="K17" s="87" t="s">
        <v>1033</v>
      </c>
      <c r="L17" s="88">
        <v>88.67</v>
      </c>
      <c r="M17" s="89">
        <v>1.01342015</v>
      </c>
      <c r="N17" s="89">
        <f t="shared" si="0"/>
        <v>89.8599647005</v>
      </c>
      <c r="O17" s="89">
        <v>82.92998235025</v>
      </c>
      <c r="P17" s="86">
        <v>13</v>
      </c>
      <c r="Q17" s="86" t="s">
        <v>20</v>
      </c>
    </row>
    <row r="18" s="77" customFormat="1" ht="24" customHeight="1" spans="1:17">
      <c r="A18" s="14">
        <v>266</v>
      </c>
      <c r="B18" s="14">
        <v>12</v>
      </c>
      <c r="C18" s="14">
        <v>1</v>
      </c>
      <c r="D18" s="80" t="s">
        <v>1034</v>
      </c>
      <c r="E18" s="80" t="s">
        <v>985</v>
      </c>
      <c r="F18" s="80" t="s">
        <v>1035</v>
      </c>
      <c r="G18" s="80" t="s">
        <v>1036</v>
      </c>
      <c r="H18" s="14" t="s">
        <v>988</v>
      </c>
      <c r="I18" s="14">
        <v>25</v>
      </c>
      <c r="J18" s="87" t="s">
        <v>19</v>
      </c>
      <c r="K18" s="87" t="s">
        <v>1037</v>
      </c>
      <c r="L18" s="88">
        <v>88</v>
      </c>
      <c r="M18" s="89">
        <v>0.97836482</v>
      </c>
      <c r="N18" s="89">
        <f t="shared" si="0"/>
        <v>86.09610416</v>
      </c>
      <c r="O18" s="89">
        <v>82.92305208</v>
      </c>
      <c r="P18" s="90">
        <v>14</v>
      </c>
      <c r="Q18" s="86" t="s">
        <v>20</v>
      </c>
    </row>
    <row r="19" s="77" customFormat="1" ht="24" customHeight="1" spans="1:17">
      <c r="A19" s="14">
        <v>267</v>
      </c>
      <c r="B19" s="14">
        <v>12</v>
      </c>
      <c r="C19" s="14">
        <v>6</v>
      </c>
      <c r="D19" s="80" t="s">
        <v>1038</v>
      </c>
      <c r="E19" s="80" t="s">
        <v>985</v>
      </c>
      <c r="F19" s="80" t="s">
        <v>1039</v>
      </c>
      <c r="G19" s="80" t="s">
        <v>1040</v>
      </c>
      <c r="H19" s="14" t="s">
        <v>988</v>
      </c>
      <c r="I19" s="14">
        <v>25</v>
      </c>
      <c r="J19" s="87" t="s">
        <v>19</v>
      </c>
      <c r="K19" s="87" t="s">
        <v>1041</v>
      </c>
      <c r="L19" s="88">
        <v>87.83</v>
      </c>
      <c r="M19" s="89">
        <v>0.97836482</v>
      </c>
      <c r="N19" s="89">
        <f t="shared" si="0"/>
        <v>85.9297821406</v>
      </c>
      <c r="O19" s="89">
        <v>82.7148910703</v>
      </c>
      <c r="P19" s="86">
        <v>15</v>
      </c>
      <c r="Q19" s="86" t="s">
        <v>20</v>
      </c>
    </row>
    <row r="20" s="77" customFormat="1" ht="24" customHeight="1" spans="1:17">
      <c r="A20" s="14">
        <v>284</v>
      </c>
      <c r="B20" s="14">
        <v>12</v>
      </c>
      <c r="C20" s="14">
        <v>11</v>
      </c>
      <c r="D20" s="80" t="s">
        <v>1042</v>
      </c>
      <c r="E20" s="80" t="s">
        <v>985</v>
      </c>
      <c r="F20" s="80" t="s">
        <v>1043</v>
      </c>
      <c r="G20" s="80" t="s">
        <v>1044</v>
      </c>
      <c r="H20" s="14" t="s">
        <v>988</v>
      </c>
      <c r="I20" s="14">
        <v>25</v>
      </c>
      <c r="J20" s="87" t="s">
        <v>19</v>
      </c>
      <c r="K20" s="87" t="s">
        <v>1045</v>
      </c>
      <c r="L20" s="88">
        <v>91.83</v>
      </c>
      <c r="M20" s="89">
        <v>0.97836482</v>
      </c>
      <c r="N20" s="89">
        <f t="shared" si="0"/>
        <v>89.8432414206</v>
      </c>
      <c r="O20" s="89">
        <v>82.6716207103</v>
      </c>
      <c r="P20" s="90">
        <v>16</v>
      </c>
      <c r="Q20" s="86" t="s">
        <v>20</v>
      </c>
    </row>
    <row r="21" s="77" customFormat="1" ht="24" customHeight="1" spans="1:17">
      <c r="A21" s="14">
        <v>283</v>
      </c>
      <c r="B21" s="14">
        <v>11</v>
      </c>
      <c r="C21" s="14">
        <v>22</v>
      </c>
      <c r="D21" s="80" t="s">
        <v>1046</v>
      </c>
      <c r="E21" s="80" t="s">
        <v>985</v>
      </c>
      <c r="F21" s="80" t="s">
        <v>1047</v>
      </c>
      <c r="G21" s="80" t="s">
        <v>1044</v>
      </c>
      <c r="H21" s="14" t="s">
        <v>988</v>
      </c>
      <c r="I21" s="14">
        <v>25</v>
      </c>
      <c r="J21" s="87" t="s">
        <v>19</v>
      </c>
      <c r="K21" s="87" t="s">
        <v>1045</v>
      </c>
      <c r="L21" s="88">
        <v>88</v>
      </c>
      <c r="M21" s="89">
        <v>1.01342015</v>
      </c>
      <c r="N21" s="89">
        <f t="shared" si="0"/>
        <v>89.1809732</v>
      </c>
      <c r="O21" s="89">
        <v>82.3404866</v>
      </c>
      <c r="P21" s="86">
        <v>17</v>
      </c>
      <c r="Q21" s="86" t="s">
        <v>20</v>
      </c>
    </row>
    <row r="22" s="77" customFormat="1" ht="24" customHeight="1" spans="1:17">
      <c r="A22" s="14">
        <v>276</v>
      </c>
      <c r="B22" s="14">
        <v>11</v>
      </c>
      <c r="C22" s="14">
        <v>5</v>
      </c>
      <c r="D22" s="80" t="s">
        <v>1048</v>
      </c>
      <c r="E22" s="80" t="s">
        <v>985</v>
      </c>
      <c r="F22" s="80" t="s">
        <v>1049</v>
      </c>
      <c r="G22" s="80" t="s">
        <v>1018</v>
      </c>
      <c r="H22" s="14" t="s">
        <v>988</v>
      </c>
      <c r="I22" s="14">
        <v>25</v>
      </c>
      <c r="J22" s="87" t="s">
        <v>19</v>
      </c>
      <c r="K22" s="87" t="s">
        <v>1019</v>
      </c>
      <c r="L22" s="88">
        <v>86.33</v>
      </c>
      <c r="M22" s="89">
        <v>1.01342015</v>
      </c>
      <c r="N22" s="89">
        <f t="shared" si="0"/>
        <v>87.4885615495</v>
      </c>
      <c r="O22" s="89">
        <v>82.24428077475</v>
      </c>
      <c r="P22" s="90">
        <v>18</v>
      </c>
      <c r="Q22" s="86" t="s">
        <v>20</v>
      </c>
    </row>
    <row r="23" s="77" customFormat="1" ht="24" customHeight="1" spans="1:17">
      <c r="A23" s="14">
        <v>290</v>
      </c>
      <c r="B23" s="14">
        <v>11</v>
      </c>
      <c r="C23" s="14">
        <v>15</v>
      </c>
      <c r="D23" s="80" t="s">
        <v>1050</v>
      </c>
      <c r="E23" s="80" t="s">
        <v>985</v>
      </c>
      <c r="F23" s="80" t="s">
        <v>1051</v>
      </c>
      <c r="G23" s="80" t="s">
        <v>1052</v>
      </c>
      <c r="H23" s="14" t="s">
        <v>988</v>
      </c>
      <c r="I23" s="14">
        <v>25</v>
      </c>
      <c r="J23" s="87" t="s">
        <v>19</v>
      </c>
      <c r="K23" s="87" t="s">
        <v>1053</v>
      </c>
      <c r="L23" s="88">
        <v>87.67</v>
      </c>
      <c r="M23" s="89">
        <v>1.01342015</v>
      </c>
      <c r="N23" s="89">
        <f t="shared" si="0"/>
        <v>88.8465445505</v>
      </c>
      <c r="O23" s="89">
        <v>81.79827227525</v>
      </c>
      <c r="P23" s="86">
        <v>19</v>
      </c>
      <c r="Q23" s="86" t="s">
        <v>20</v>
      </c>
    </row>
    <row r="24" s="77" customFormat="1" ht="24" customHeight="1" spans="1:17">
      <c r="A24" s="14">
        <v>274</v>
      </c>
      <c r="B24" s="14">
        <v>11</v>
      </c>
      <c r="C24" s="14">
        <v>1</v>
      </c>
      <c r="D24" s="80" t="s">
        <v>1054</v>
      </c>
      <c r="E24" s="80" t="s">
        <v>985</v>
      </c>
      <c r="F24" s="80" t="s">
        <v>1055</v>
      </c>
      <c r="G24" s="80" t="s">
        <v>1056</v>
      </c>
      <c r="H24" s="14" t="s">
        <v>988</v>
      </c>
      <c r="I24" s="14">
        <v>25</v>
      </c>
      <c r="J24" s="87" t="s">
        <v>19</v>
      </c>
      <c r="K24" s="87" t="s">
        <v>1057</v>
      </c>
      <c r="L24" s="88">
        <v>84</v>
      </c>
      <c r="M24" s="89">
        <v>1.01342015</v>
      </c>
      <c r="N24" s="89">
        <f t="shared" si="0"/>
        <v>85.1272926</v>
      </c>
      <c r="O24" s="89">
        <v>81.3136463</v>
      </c>
      <c r="P24" s="90">
        <v>20</v>
      </c>
      <c r="Q24" s="86" t="s">
        <v>20</v>
      </c>
    </row>
    <row r="25" s="77" customFormat="1" ht="24" customHeight="1" spans="1:17">
      <c r="A25" s="14">
        <v>297</v>
      </c>
      <c r="B25" s="14">
        <v>12</v>
      </c>
      <c r="C25" s="14">
        <v>4</v>
      </c>
      <c r="D25" s="80" t="s">
        <v>1058</v>
      </c>
      <c r="E25" s="80" t="s">
        <v>985</v>
      </c>
      <c r="F25" s="80" t="s">
        <v>1059</v>
      </c>
      <c r="G25" s="80" t="s">
        <v>1060</v>
      </c>
      <c r="H25" s="14" t="s">
        <v>988</v>
      </c>
      <c r="I25" s="14">
        <v>25</v>
      </c>
      <c r="J25" s="87" t="s">
        <v>19</v>
      </c>
      <c r="K25" s="87" t="s">
        <v>1061</v>
      </c>
      <c r="L25" s="88">
        <v>90.83</v>
      </c>
      <c r="M25" s="89">
        <v>0.97836482</v>
      </c>
      <c r="N25" s="89">
        <f t="shared" si="0"/>
        <v>88.8648766006</v>
      </c>
      <c r="O25" s="89">
        <v>81.3074383003</v>
      </c>
      <c r="P25" s="86">
        <v>21</v>
      </c>
      <c r="Q25" s="86" t="s">
        <v>20</v>
      </c>
    </row>
    <row r="26" s="77" customFormat="1" ht="24" customHeight="1" spans="1:17">
      <c r="A26" s="14">
        <v>282</v>
      </c>
      <c r="B26" s="14">
        <v>11</v>
      </c>
      <c r="C26" s="14">
        <v>16</v>
      </c>
      <c r="D26" s="80" t="s">
        <v>1062</v>
      </c>
      <c r="E26" s="80" t="s">
        <v>985</v>
      </c>
      <c r="F26" s="80" t="s">
        <v>1063</v>
      </c>
      <c r="G26" s="80" t="s">
        <v>1064</v>
      </c>
      <c r="H26" s="14" t="s">
        <v>988</v>
      </c>
      <c r="I26" s="14">
        <v>25</v>
      </c>
      <c r="J26" s="87" t="s">
        <v>19</v>
      </c>
      <c r="K26" s="87" t="s">
        <v>1065</v>
      </c>
      <c r="L26" s="88">
        <v>85.67</v>
      </c>
      <c r="M26" s="89">
        <v>1.01342015</v>
      </c>
      <c r="N26" s="89">
        <f t="shared" si="0"/>
        <v>86.8197042505</v>
      </c>
      <c r="O26" s="89">
        <v>81.28485212525</v>
      </c>
      <c r="P26" s="90">
        <v>22</v>
      </c>
      <c r="Q26" s="86" t="s">
        <v>20</v>
      </c>
    </row>
    <row r="27" s="77" customFormat="1" ht="24" customHeight="1" spans="1:17">
      <c r="A27" s="14">
        <v>291</v>
      </c>
      <c r="B27" s="14">
        <v>12</v>
      </c>
      <c r="C27" s="14">
        <v>2</v>
      </c>
      <c r="D27" s="80" t="s">
        <v>1066</v>
      </c>
      <c r="E27" s="80" t="s">
        <v>985</v>
      </c>
      <c r="F27" s="80" t="s">
        <v>1067</v>
      </c>
      <c r="G27" s="80" t="s">
        <v>1052</v>
      </c>
      <c r="H27" s="14" t="s">
        <v>988</v>
      </c>
      <c r="I27" s="14">
        <v>25</v>
      </c>
      <c r="J27" s="87" t="s">
        <v>19</v>
      </c>
      <c r="K27" s="87" t="s">
        <v>1053</v>
      </c>
      <c r="L27" s="88">
        <v>89.67</v>
      </c>
      <c r="M27" s="89">
        <v>0.97836482</v>
      </c>
      <c r="N27" s="89">
        <f t="shared" si="0"/>
        <v>87.7299734094</v>
      </c>
      <c r="O27" s="89">
        <v>81.2399867047</v>
      </c>
      <c r="P27" s="86">
        <v>23</v>
      </c>
      <c r="Q27" s="86" t="s">
        <v>20</v>
      </c>
    </row>
    <row r="28" s="77" customFormat="1" ht="24" customHeight="1" spans="1:17">
      <c r="A28" s="14">
        <v>281</v>
      </c>
      <c r="B28" s="14">
        <v>11</v>
      </c>
      <c r="C28" s="14">
        <v>7</v>
      </c>
      <c r="D28" s="80" t="s">
        <v>1068</v>
      </c>
      <c r="E28" s="80" t="s">
        <v>985</v>
      </c>
      <c r="F28" s="80" t="s">
        <v>1069</v>
      </c>
      <c r="G28" s="80" t="s">
        <v>1064</v>
      </c>
      <c r="H28" s="14" t="s">
        <v>988</v>
      </c>
      <c r="I28" s="14">
        <v>25</v>
      </c>
      <c r="J28" s="87" t="s">
        <v>19</v>
      </c>
      <c r="K28" s="87" t="s">
        <v>1065</v>
      </c>
      <c r="L28" s="88">
        <v>85</v>
      </c>
      <c r="M28" s="89">
        <v>1.01342015</v>
      </c>
      <c r="N28" s="89">
        <f t="shared" si="0"/>
        <v>86.14071275</v>
      </c>
      <c r="O28" s="89">
        <v>80.945356375</v>
      </c>
      <c r="P28" s="90">
        <v>24</v>
      </c>
      <c r="Q28" s="86" t="s">
        <v>20</v>
      </c>
    </row>
    <row r="29" s="77" customFormat="1" ht="24" customHeight="1" spans="1:17">
      <c r="A29" s="14">
        <v>286</v>
      </c>
      <c r="B29" s="14">
        <v>12</v>
      </c>
      <c r="C29" s="14">
        <v>5</v>
      </c>
      <c r="D29" s="80" t="s">
        <v>1070</v>
      </c>
      <c r="E29" s="80" t="s">
        <v>985</v>
      </c>
      <c r="F29" s="80" t="s">
        <v>1071</v>
      </c>
      <c r="G29" s="80" t="s">
        <v>1072</v>
      </c>
      <c r="H29" s="14" t="s">
        <v>988</v>
      </c>
      <c r="I29" s="14">
        <v>25</v>
      </c>
      <c r="J29" s="87" t="s">
        <v>19</v>
      </c>
      <c r="K29" s="87" t="s">
        <v>1073</v>
      </c>
      <c r="L29" s="88">
        <v>88.33</v>
      </c>
      <c r="M29" s="89">
        <v>0.97836482</v>
      </c>
      <c r="N29" s="89">
        <f t="shared" si="0"/>
        <v>86.4189645506</v>
      </c>
      <c r="O29" s="89">
        <v>80.8344822753</v>
      </c>
      <c r="P29" s="86">
        <v>25</v>
      </c>
      <c r="Q29" s="86" t="s">
        <v>20</v>
      </c>
    </row>
    <row r="30" s="77" customFormat="1" ht="24" customHeight="1" spans="1:17">
      <c r="A30" s="14">
        <v>296</v>
      </c>
      <c r="B30" s="14">
        <v>11</v>
      </c>
      <c r="C30" s="14">
        <v>3</v>
      </c>
      <c r="D30" s="80" t="s">
        <v>1074</v>
      </c>
      <c r="E30" s="80" t="s">
        <v>985</v>
      </c>
      <c r="F30" s="80" t="s">
        <v>1075</v>
      </c>
      <c r="G30" s="80" t="s">
        <v>1076</v>
      </c>
      <c r="H30" s="14" t="s">
        <v>988</v>
      </c>
      <c r="I30" s="14">
        <v>25</v>
      </c>
      <c r="J30" s="87" t="s">
        <v>19</v>
      </c>
      <c r="K30" s="87" t="s">
        <v>1077</v>
      </c>
      <c r="L30" s="88">
        <v>86</v>
      </c>
      <c r="M30" s="89">
        <v>1.01342015</v>
      </c>
      <c r="N30" s="89">
        <f t="shared" si="0"/>
        <v>87.1541329</v>
      </c>
      <c r="O30" s="89">
        <v>80.57706645</v>
      </c>
      <c r="P30" s="90">
        <v>26</v>
      </c>
      <c r="Q30" s="90"/>
    </row>
    <row r="31" s="77" customFormat="1" ht="24" customHeight="1" spans="1:17">
      <c r="A31" s="14">
        <v>285</v>
      </c>
      <c r="B31" s="14">
        <v>11</v>
      </c>
      <c r="C31" s="14">
        <v>20</v>
      </c>
      <c r="D31" s="80" t="s">
        <v>1078</v>
      </c>
      <c r="E31" s="80" t="s">
        <v>985</v>
      </c>
      <c r="F31" s="80" t="s">
        <v>1079</v>
      </c>
      <c r="G31" s="80" t="s">
        <v>1044</v>
      </c>
      <c r="H31" s="14" t="s">
        <v>988</v>
      </c>
      <c r="I31" s="14">
        <v>25</v>
      </c>
      <c r="J31" s="87" t="s">
        <v>19</v>
      </c>
      <c r="K31" s="87" t="s">
        <v>1045</v>
      </c>
      <c r="L31" s="88">
        <v>84.33</v>
      </c>
      <c r="M31" s="89">
        <v>1.01342015</v>
      </c>
      <c r="N31" s="89">
        <f t="shared" si="0"/>
        <v>85.4617212495</v>
      </c>
      <c r="O31" s="89">
        <v>80.48086062475</v>
      </c>
      <c r="P31" s="86">
        <v>27</v>
      </c>
      <c r="Q31" s="90"/>
    </row>
    <row r="32" s="77" customFormat="1" ht="24" customHeight="1" spans="1:17">
      <c r="A32" s="14">
        <v>280</v>
      </c>
      <c r="B32" s="14">
        <v>12</v>
      </c>
      <c r="C32" s="14">
        <v>9</v>
      </c>
      <c r="D32" s="80" t="s">
        <v>1080</v>
      </c>
      <c r="E32" s="80" t="s">
        <v>985</v>
      </c>
      <c r="F32" s="80" t="s">
        <v>1081</v>
      </c>
      <c r="G32" s="80" t="s">
        <v>1032</v>
      </c>
      <c r="H32" s="14" t="s">
        <v>988</v>
      </c>
      <c r="I32" s="14">
        <v>25</v>
      </c>
      <c r="J32" s="87" t="s">
        <v>19</v>
      </c>
      <c r="K32" s="87" t="s">
        <v>1033</v>
      </c>
      <c r="L32" s="88">
        <v>86.67</v>
      </c>
      <c r="M32" s="89">
        <v>0.97836482</v>
      </c>
      <c r="N32" s="89">
        <f t="shared" si="0"/>
        <v>84.7948789494</v>
      </c>
      <c r="O32" s="89">
        <v>80.3974394747</v>
      </c>
      <c r="P32" s="90">
        <v>28</v>
      </c>
      <c r="Q32" s="90"/>
    </row>
    <row r="33" s="77" customFormat="1" ht="24" customHeight="1" spans="1:17">
      <c r="A33" s="14">
        <v>294</v>
      </c>
      <c r="B33" s="14">
        <v>12</v>
      </c>
      <c r="C33" s="14">
        <v>3</v>
      </c>
      <c r="D33" s="80" t="s">
        <v>1082</v>
      </c>
      <c r="E33" s="80" t="s">
        <v>985</v>
      </c>
      <c r="F33" s="80" t="s">
        <v>1083</v>
      </c>
      <c r="G33" s="80" t="s">
        <v>1010</v>
      </c>
      <c r="H33" s="14" t="s">
        <v>988</v>
      </c>
      <c r="I33" s="14">
        <v>25</v>
      </c>
      <c r="J33" s="87" t="s">
        <v>19</v>
      </c>
      <c r="K33" s="87" t="s">
        <v>1011</v>
      </c>
      <c r="L33" s="88">
        <v>88</v>
      </c>
      <c r="M33" s="89">
        <v>0.97836482</v>
      </c>
      <c r="N33" s="89">
        <f t="shared" si="0"/>
        <v>86.09610416</v>
      </c>
      <c r="O33" s="89">
        <v>80.29805208</v>
      </c>
      <c r="P33" s="86">
        <v>29</v>
      </c>
      <c r="Q33" s="90"/>
    </row>
    <row r="34" s="77" customFormat="1" ht="24" customHeight="1" spans="1:17">
      <c r="A34" s="14">
        <v>277</v>
      </c>
      <c r="B34" s="14">
        <v>11</v>
      </c>
      <c r="C34" s="14">
        <v>11</v>
      </c>
      <c r="D34" s="80" t="s">
        <v>1084</v>
      </c>
      <c r="E34" s="80" t="s">
        <v>985</v>
      </c>
      <c r="F34" s="80" t="s">
        <v>1085</v>
      </c>
      <c r="G34" s="80" t="s">
        <v>1086</v>
      </c>
      <c r="H34" s="14" t="s">
        <v>988</v>
      </c>
      <c r="I34" s="14">
        <v>25</v>
      </c>
      <c r="J34" s="87" t="s">
        <v>19</v>
      </c>
      <c r="K34" s="87" t="s">
        <v>1087</v>
      </c>
      <c r="L34" s="88">
        <v>82.67</v>
      </c>
      <c r="M34" s="89">
        <v>1.01342015</v>
      </c>
      <c r="N34" s="89">
        <f t="shared" si="0"/>
        <v>83.7794438005</v>
      </c>
      <c r="O34" s="89">
        <v>80.26472190025</v>
      </c>
      <c r="P34" s="90">
        <v>30</v>
      </c>
      <c r="Q34" s="90"/>
    </row>
    <row r="35" s="77" customFormat="1" ht="24" customHeight="1" spans="1:17">
      <c r="A35" s="14">
        <v>298</v>
      </c>
      <c r="B35" s="14">
        <v>11</v>
      </c>
      <c r="C35" s="14">
        <v>12</v>
      </c>
      <c r="D35" s="80" t="s">
        <v>1088</v>
      </c>
      <c r="E35" s="80" t="s">
        <v>985</v>
      </c>
      <c r="F35" s="80" t="s">
        <v>1089</v>
      </c>
      <c r="G35" s="80" t="s">
        <v>1060</v>
      </c>
      <c r="H35" s="14" t="s">
        <v>988</v>
      </c>
      <c r="I35" s="14">
        <v>25</v>
      </c>
      <c r="J35" s="87" t="s">
        <v>19</v>
      </c>
      <c r="K35" s="87" t="s">
        <v>1061</v>
      </c>
      <c r="L35" s="88">
        <v>84.33</v>
      </c>
      <c r="M35" s="89">
        <v>1.01342015</v>
      </c>
      <c r="N35" s="89">
        <f t="shared" si="0"/>
        <v>85.4617212495</v>
      </c>
      <c r="O35" s="89">
        <v>79.60586062475</v>
      </c>
      <c r="P35" s="86">
        <v>31</v>
      </c>
      <c r="Q35" s="90"/>
    </row>
    <row r="36" s="77" customFormat="1" ht="24" customHeight="1" spans="1:17">
      <c r="A36" s="14">
        <v>288</v>
      </c>
      <c r="B36" s="14">
        <v>11</v>
      </c>
      <c r="C36" s="14">
        <v>6</v>
      </c>
      <c r="D36" s="80" t="s">
        <v>1090</v>
      </c>
      <c r="E36" s="80" t="s">
        <v>985</v>
      </c>
      <c r="F36" s="80" t="s">
        <v>1091</v>
      </c>
      <c r="G36" s="80" t="s">
        <v>1014</v>
      </c>
      <c r="H36" s="14" t="s">
        <v>988</v>
      </c>
      <c r="I36" s="14">
        <v>25</v>
      </c>
      <c r="J36" s="87" t="s">
        <v>19</v>
      </c>
      <c r="K36" s="87" t="s">
        <v>1015</v>
      </c>
      <c r="L36" s="88">
        <v>82.67</v>
      </c>
      <c r="M36" s="89">
        <v>1.01342015</v>
      </c>
      <c r="N36" s="89">
        <f t="shared" si="0"/>
        <v>83.7794438005</v>
      </c>
      <c r="O36" s="89">
        <v>79.38972190025</v>
      </c>
      <c r="P36" s="90">
        <v>32</v>
      </c>
      <c r="Q36" s="90"/>
    </row>
    <row r="37" s="77" customFormat="1" ht="24" customHeight="1" spans="1:17">
      <c r="A37" s="14">
        <v>278</v>
      </c>
      <c r="B37" s="14">
        <v>12</v>
      </c>
      <c r="C37" s="14">
        <v>10</v>
      </c>
      <c r="D37" s="80" t="s">
        <v>1092</v>
      </c>
      <c r="E37" s="80" t="s">
        <v>985</v>
      </c>
      <c r="F37" s="80" t="s">
        <v>1093</v>
      </c>
      <c r="G37" s="80" t="s">
        <v>1032</v>
      </c>
      <c r="H37" s="14" t="s">
        <v>988</v>
      </c>
      <c r="I37" s="14">
        <v>25</v>
      </c>
      <c r="J37" s="87" t="s">
        <v>19</v>
      </c>
      <c r="K37" s="87" t="s">
        <v>1033</v>
      </c>
      <c r="L37" s="88">
        <v>83.67</v>
      </c>
      <c r="M37" s="89">
        <v>0.97836482</v>
      </c>
      <c r="N37" s="89">
        <f t="shared" si="0"/>
        <v>81.8597844894</v>
      </c>
      <c r="O37" s="89">
        <v>78.9298922447</v>
      </c>
      <c r="P37" s="86">
        <v>33</v>
      </c>
      <c r="Q37" s="90"/>
    </row>
    <row r="38" s="77" customFormat="1" ht="24" customHeight="1" spans="1:17">
      <c r="A38" s="14">
        <v>287</v>
      </c>
      <c r="B38" s="14">
        <v>11</v>
      </c>
      <c r="C38" s="14">
        <v>14</v>
      </c>
      <c r="D38" s="80" t="s">
        <v>1094</v>
      </c>
      <c r="E38" s="80" t="s">
        <v>985</v>
      </c>
      <c r="F38" s="80" t="s">
        <v>1095</v>
      </c>
      <c r="G38" s="80" t="s">
        <v>1072</v>
      </c>
      <c r="H38" s="14" t="s">
        <v>988</v>
      </c>
      <c r="I38" s="14">
        <v>25</v>
      </c>
      <c r="J38" s="87" t="s">
        <v>19</v>
      </c>
      <c r="K38" s="87" t="s">
        <v>1073</v>
      </c>
      <c r="L38" s="88">
        <v>80.67</v>
      </c>
      <c r="M38" s="89">
        <v>1.01342015</v>
      </c>
      <c r="N38" s="89">
        <f t="shared" si="0"/>
        <v>81.7526035005</v>
      </c>
      <c r="O38" s="89">
        <v>78.50130175025</v>
      </c>
      <c r="P38" s="90">
        <v>34</v>
      </c>
      <c r="Q38" s="90"/>
    </row>
    <row r="39" s="77" customFormat="1" ht="24" customHeight="1" spans="1:17">
      <c r="A39" s="14">
        <v>292</v>
      </c>
      <c r="B39" s="14">
        <v>11</v>
      </c>
      <c r="C39" s="14">
        <v>17</v>
      </c>
      <c r="D39" s="80" t="s">
        <v>1096</v>
      </c>
      <c r="E39" s="80" t="s">
        <v>985</v>
      </c>
      <c r="F39" s="80" t="s">
        <v>1097</v>
      </c>
      <c r="G39" s="80" t="s">
        <v>1052</v>
      </c>
      <c r="H39" s="14" t="s">
        <v>988</v>
      </c>
      <c r="I39" s="14">
        <v>25</v>
      </c>
      <c r="J39" s="87" t="s">
        <v>19</v>
      </c>
      <c r="K39" s="87" t="s">
        <v>1053</v>
      </c>
      <c r="L39" s="88">
        <v>80.67</v>
      </c>
      <c r="M39" s="89">
        <v>1.01342015</v>
      </c>
      <c r="N39" s="89">
        <f t="shared" si="0"/>
        <v>81.7526035005</v>
      </c>
      <c r="O39" s="89">
        <v>78.25130175025</v>
      </c>
      <c r="P39" s="86">
        <v>35</v>
      </c>
      <c r="Q39" s="90"/>
    </row>
    <row r="40" s="77" customFormat="1" ht="24" customHeight="1" spans="1:17">
      <c r="A40" s="17">
        <v>293</v>
      </c>
      <c r="B40" s="17">
        <v>11</v>
      </c>
      <c r="C40" s="17">
        <v>18</v>
      </c>
      <c r="D40" s="68" t="s">
        <v>1098</v>
      </c>
      <c r="E40" s="68" t="s">
        <v>985</v>
      </c>
      <c r="F40" s="68" t="s">
        <v>1099</v>
      </c>
      <c r="G40" s="68" t="s">
        <v>1052</v>
      </c>
      <c r="H40" s="17" t="s">
        <v>988</v>
      </c>
      <c r="I40" s="17">
        <v>25</v>
      </c>
      <c r="J40" s="91" t="s">
        <v>19</v>
      </c>
      <c r="K40" s="91" t="s">
        <v>1053</v>
      </c>
      <c r="L40" s="92">
        <v>80.67</v>
      </c>
      <c r="M40" s="93">
        <v>1.01342015</v>
      </c>
      <c r="N40" s="93">
        <f t="shared" si="0"/>
        <v>81.7526035005</v>
      </c>
      <c r="O40" s="93">
        <v>78.25130175025</v>
      </c>
      <c r="P40" s="94">
        <v>36</v>
      </c>
      <c r="Q40" s="94"/>
    </row>
    <row r="41" s="77" customFormat="1" ht="24" customHeight="1" spans="1:17">
      <c r="A41" s="22">
        <v>303</v>
      </c>
      <c r="B41" s="22">
        <v>13</v>
      </c>
      <c r="C41" s="22">
        <v>11</v>
      </c>
      <c r="D41" s="50" t="s">
        <v>1100</v>
      </c>
      <c r="E41" s="50" t="s">
        <v>1101</v>
      </c>
      <c r="F41" s="50" t="s">
        <v>1102</v>
      </c>
      <c r="G41" s="50" t="s">
        <v>1040</v>
      </c>
      <c r="H41" s="22" t="s">
        <v>1103</v>
      </c>
      <c r="I41" s="22">
        <v>25</v>
      </c>
      <c r="J41" s="83" t="s">
        <v>19</v>
      </c>
      <c r="K41" s="83" t="s">
        <v>1057</v>
      </c>
      <c r="L41" s="84">
        <v>93.33</v>
      </c>
      <c r="M41" s="85">
        <v>1.01668899</v>
      </c>
      <c r="N41" s="85">
        <v>94.88758344</v>
      </c>
      <c r="O41" s="85">
        <v>86.19379172</v>
      </c>
      <c r="P41" s="86">
        <v>1</v>
      </c>
      <c r="Q41" s="86" t="s">
        <v>20</v>
      </c>
    </row>
    <row r="42" s="77" customFormat="1" ht="24" customHeight="1" spans="1:17">
      <c r="A42" s="14">
        <v>299</v>
      </c>
      <c r="B42" s="14">
        <v>13</v>
      </c>
      <c r="C42" s="14">
        <v>18</v>
      </c>
      <c r="D42" s="80" t="s">
        <v>1104</v>
      </c>
      <c r="E42" s="80" t="s">
        <v>1101</v>
      </c>
      <c r="F42" s="80" t="s">
        <v>1105</v>
      </c>
      <c r="G42" s="80" t="s">
        <v>1028</v>
      </c>
      <c r="H42" s="14" t="s">
        <v>1103</v>
      </c>
      <c r="I42" s="14">
        <v>25</v>
      </c>
      <c r="J42" s="87" t="s">
        <v>19</v>
      </c>
      <c r="K42" s="87" t="s">
        <v>1106</v>
      </c>
      <c r="L42" s="88">
        <v>88</v>
      </c>
      <c r="M42" s="89">
        <v>1.01668899</v>
      </c>
      <c r="N42" s="89">
        <v>89.46863112</v>
      </c>
      <c r="O42" s="89">
        <v>85.48431556</v>
      </c>
      <c r="P42" s="90">
        <v>2</v>
      </c>
      <c r="Q42" s="90" t="s">
        <v>20</v>
      </c>
    </row>
    <row r="43" s="77" customFormat="1" ht="24" customHeight="1" spans="1:17">
      <c r="A43" s="14">
        <v>300</v>
      </c>
      <c r="B43" s="14">
        <v>14</v>
      </c>
      <c r="C43" s="14">
        <v>5</v>
      </c>
      <c r="D43" s="80" t="s">
        <v>1107</v>
      </c>
      <c r="E43" s="80" t="s">
        <v>1101</v>
      </c>
      <c r="F43" s="80" t="s">
        <v>1108</v>
      </c>
      <c r="G43" s="80" t="s">
        <v>992</v>
      </c>
      <c r="H43" s="14" t="s">
        <v>1103</v>
      </c>
      <c r="I43" s="14">
        <v>25</v>
      </c>
      <c r="J43" s="87" t="s">
        <v>41</v>
      </c>
      <c r="K43" s="87" t="s">
        <v>993</v>
      </c>
      <c r="L43" s="88">
        <v>91</v>
      </c>
      <c r="M43" s="89">
        <v>0.98515052</v>
      </c>
      <c r="N43" s="89">
        <v>89.64869732</v>
      </c>
      <c r="O43" s="89">
        <v>85.32434866</v>
      </c>
      <c r="P43" s="90">
        <v>3</v>
      </c>
      <c r="Q43" s="90" t="s">
        <v>20</v>
      </c>
    </row>
    <row r="44" s="77" customFormat="1" ht="24" customHeight="1" spans="1:17">
      <c r="A44" s="14">
        <v>301</v>
      </c>
      <c r="B44" s="14">
        <v>13</v>
      </c>
      <c r="C44" s="14">
        <v>5</v>
      </c>
      <c r="D44" s="80" t="s">
        <v>1109</v>
      </c>
      <c r="E44" s="80" t="s">
        <v>1101</v>
      </c>
      <c r="F44" s="80" t="s">
        <v>1110</v>
      </c>
      <c r="G44" s="80" t="s">
        <v>987</v>
      </c>
      <c r="H44" s="14" t="s">
        <v>1103</v>
      </c>
      <c r="I44" s="14">
        <v>25</v>
      </c>
      <c r="J44" s="87" t="s">
        <v>19</v>
      </c>
      <c r="K44" s="87" t="s">
        <v>997</v>
      </c>
      <c r="L44" s="88">
        <v>90.67</v>
      </c>
      <c r="M44" s="89">
        <v>1.01668899</v>
      </c>
      <c r="N44" s="89">
        <v>92.18319072</v>
      </c>
      <c r="O44" s="89">
        <v>85.09159536</v>
      </c>
      <c r="P44" s="90">
        <v>4</v>
      </c>
      <c r="Q44" s="90" t="s">
        <v>20</v>
      </c>
    </row>
    <row r="45" s="77" customFormat="1" ht="24" customHeight="1" spans="1:17">
      <c r="A45" s="14">
        <v>312</v>
      </c>
      <c r="B45" s="14">
        <v>13</v>
      </c>
      <c r="C45" s="14">
        <v>12</v>
      </c>
      <c r="D45" s="80" t="s">
        <v>1111</v>
      </c>
      <c r="E45" s="80" t="s">
        <v>1101</v>
      </c>
      <c r="F45" s="80" t="s">
        <v>1112</v>
      </c>
      <c r="G45" s="80" t="s">
        <v>1113</v>
      </c>
      <c r="H45" s="14" t="s">
        <v>1103</v>
      </c>
      <c r="I45" s="14">
        <v>25</v>
      </c>
      <c r="J45" s="87" t="s">
        <v>19</v>
      </c>
      <c r="K45" s="87" t="s">
        <v>1011</v>
      </c>
      <c r="L45" s="88">
        <v>93.67</v>
      </c>
      <c r="M45" s="89">
        <v>1.01668899</v>
      </c>
      <c r="N45" s="89">
        <v>95.23325769</v>
      </c>
      <c r="O45" s="89">
        <v>84.866628845</v>
      </c>
      <c r="P45" s="90">
        <v>5</v>
      </c>
      <c r="Q45" s="90" t="s">
        <v>20</v>
      </c>
    </row>
    <row r="46" s="77" customFormat="1" ht="24" customHeight="1" spans="1:17">
      <c r="A46" s="14">
        <v>304</v>
      </c>
      <c r="B46" s="14">
        <v>14</v>
      </c>
      <c r="C46" s="14">
        <v>4</v>
      </c>
      <c r="D46" s="80" t="s">
        <v>1114</v>
      </c>
      <c r="E46" s="80" t="s">
        <v>1101</v>
      </c>
      <c r="F46" s="80" t="s">
        <v>1115</v>
      </c>
      <c r="G46" s="80" t="s">
        <v>1040</v>
      </c>
      <c r="H46" s="14" t="s">
        <v>1103</v>
      </c>
      <c r="I46" s="14">
        <v>25</v>
      </c>
      <c r="J46" s="87" t="s">
        <v>19</v>
      </c>
      <c r="K46" s="87" t="s">
        <v>1057</v>
      </c>
      <c r="L46" s="88">
        <v>93</v>
      </c>
      <c r="M46" s="89">
        <v>0.98515052</v>
      </c>
      <c r="N46" s="89">
        <v>91.61899836</v>
      </c>
      <c r="O46" s="89">
        <v>84.55949918</v>
      </c>
      <c r="P46" s="90">
        <v>6</v>
      </c>
      <c r="Q46" s="90" t="s">
        <v>20</v>
      </c>
    </row>
    <row r="47" s="77" customFormat="1" ht="24" customHeight="1" spans="1:17">
      <c r="A47" s="14">
        <v>314</v>
      </c>
      <c r="B47" s="14">
        <v>13</v>
      </c>
      <c r="C47" s="14">
        <v>7</v>
      </c>
      <c r="D47" s="80" t="s">
        <v>1116</v>
      </c>
      <c r="E47" s="80" t="s">
        <v>1101</v>
      </c>
      <c r="F47" s="80" t="s">
        <v>1117</v>
      </c>
      <c r="G47" s="80" t="s">
        <v>1032</v>
      </c>
      <c r="H47" s="14" t="s">
        <v>1103</v>
      </c>
      <c r="I47" s="14">
        <v>25</v>
      </c>
      <c r="J47" s="87" t="s">
        <v>19</v>
      </c>
      <c r="K47" s="87" t="s">
        <v>1118</v>
      </c>
      <c r="L47" s="88">
        <v>91.67</v>
      </c>
      <c r="M47" s="89">
        <v>1.01668899</v>
      </c>
      <c r="N47" s="89">
        <v>93.19987971</v>
      </c>
      <c r="O47" s="89">
        <v>83.349939855</v>
      </c>
      <c r="P47" s="90">
        <v>7</v>
      </c>
      <c r="Q47" s="90" t="s">
        <v>20</v>
      </c>
    </row>
    <row r="48" s="77" customFormat="1" ht="24" customHeight="1" spans="1:17">
      <c r="A48" s="14">
        <v>307</v>
      </c>
      <c r="B48" s="14">
        <v>14</v>
      </c>
      <c r="C48" s="14">
        <v>14</v>
      </c>
      <c r="D48" s="80" t="s">
        <v>1119</v>
      </c>
      <c r="E48" s="80" t="s">
        <v>1101</v>
      </c>
      <c r="F48" s="80" t="s">
        <v>1120</v>
      </c>
      <c r="G48" s="80" t="s">
        <v>996</v>
      </c>
      <c r="H48" s="14" t="s">
        <v>1103</v>
      </c>
      <c r="I48" s="14">
        <v>25</v>
      </c>
      <c r="J48" s="87" t="s">
        <v>19</v>
      </c>
      <c r="K48" s="87" t="s">
        <v>1019</v>
      </c>
      <c r="L48" s="88">
        <v>90.33</v>
      </c>
      <c r="M48" s="89">
        <v>0.98515052</v>
      </c>
      <c r="N48" s="89">
        <v>88.98864647</v>
      </c>
      <c r="O48" s="89">
        <v>82.994323235</v>
      </c>
      <c r="P48" s="90">
        <v>8</v>
      </c>
      <c r="Q48" s="90" t="s">
        <v>20</v>
      </c>
    </row>
    <row r="49" s="77" customFormat="1" ht="24" customHeight="1" spans="1:17">
      <c r="A49" s="14">
        <v>305</v>
      </c>
      <c r="B49" s="14">
        <v>13</v>
      </c>
      <c r="C49" s="14">
        <v>2</v>
      </c>
      <c r="D49" s="80" t="s">
        <v>1121</v>
      </c>
      <c r="E49" s="80" t="s">
        <v>1101</v>
      </c>
      <c r="F49" s="80" t="s">
        <v>1122</v>
      </c>
      <c r="G49" s="80" t="s">
        <v>1000</v>
      </c>
      <c r="H49" s="14" t="s">
        <v>1103</v>
      </c>
      <c r="I49" s="14">
        <v>25</v>
      </c>
      <c r="J49" s="87" t="s">
        <v>19</v>
      </c>
      <c r="K49" s="87" t="s">
        <v>1123</v>
      </c>
      <c r="L49" s="88">
        <v>87</v>
      </c>
      <c r="M49" s="89">
        <v>1.01668899</v>
      </c>
      <c r="N49" s="89">
        <v>88.45194213</v>
      </c>
      <c r="O49" s="89">
        <v>82.850971065</v>
      </c>
      <c r="P49" s="90">
        <v>9</v>
      </c>
      <c r="Q49" s="90" t="s">
        <v>20</v>
      </c>
    </row>
    <row r="50" s="77" customFormat="1" ht="24" customHeight="1" spans="1:17">
      <c r="A50" s="14">
        <v>302</v>
      </c>
      <c r="B50" s="14">
        <v>13</v>
      </c>
      <c r="C50" s="14">
        <v>16</v>
      </c>
      <c r="D50" s="80" t="s">
        <v>1124</v>
      </c>
      <c r="E50" s="80" t="s">
        <v>1101</v>
      </c>
      <c r="F50" s="80" t="s">
        <v>1125</v>
      </c>
      <c r="G50" s="80" t="s">
        <v>987</v>
      </c>
      <c r="H50" s="14" t="s">
        <v>1103</v>
      </c>
      <c r="I50" s="14">
        <v>25</v>
      </c>
      <c r="J50" s="87" t="s">
        <v>19</v>
      </c>
      <c r="K50" s="87" t="s">
        <v>997</v>
      </c>
      <c r="L50" s="88">
        <v>85.67</v>
      </c>
      <c r="M50" s="89">
        <v>1.01668899</v>
      </c>
      <c r="N50" s="89">
        <v>87.09974577</v>
      </c>
      <c r="O50" s="89">
        <v>82.549872885</v>
      </c>
      <c r="P50" s="90">
        <v>10</v>
      </c>
      <c r="Q50" s="90" t="s">
        <v>20</v>
      </c>
    </row>
    <row r="51" s="77" customFormat="1" ht="24" customHeight="1" spans="1:17">
      <c r="A51" s="14">
        <v>306</v>
      </c>
      <c r="B51" s="14">
        <v>13</v>
      </c>
      <c r="C51" s="14">
        <v>9</v>
      </c>
      <c r="D51" s="80" t="s">
        <v>1126</v>
      </c>
      <c r="E51" s="80" t="s">
        <v>1101</v>
      </c>
      <c r="F51" s="80" t="s">
        <v>1127</v>
      </c>
      <c r="G51" s="80" t="s">
        <v>996</v>
      </c>
      <c r="H51" s="14" t="s">
        <v>1103</v>
      </c>
      <c r="I51" s="14">
        <v>25</v>
      </c>
      <c r="J51" s="87" t="s">
        <v>19</v>
      </c>
      <c r="K51" s="87" t="s">
        <v>1019</v>
      </c>
      <c r="L51" s="88">
        <v>86.33</v>
      </c>
      <c r="M51" s="89">
        <v>1.01668899</v>
      </c>
      <c r="N51" s="89">
        <v>87.77076051</v>
      </c>
      <c r="O51" s="89">
        <v>82.385380255</v>
      </c>
      <c r="P51" s="90">
        <v>11</v>
      </c>
      <c r="Q51" s="90" t="s">
        <v>20</v>
      </c>
    </row>
    <row r="52" s="77" customFormat="1" ht="24" customHeight="1" spans="1:17">
      <c r="A52" s="14">
        <v>309</v>
      </c>
      <c r="B52" s="14">
        <v>14</v>
      </c>
      <c r="C52" s="14">
        <v>16</v>
      </c>
      <c r="D52" s="80" t="s">
        <v>1128</v>
      </c>
      <c r="E52" s="80" t="s">
        <v>1101</v>
      </c>
      <c r="F52" s="80" t="s">
        <v>1129</v>
      </c>
      <c r="G52" s="80" t="s">
        <v>1130</v>
      </c>
      <c r="H52" s="14" t="s">
        <v>1103</v>
      </c>
      <c r="I52" s="14">
        <v>25</v>
      </c>
      <c r="J52" s="87" t="s">
        <v>19</v>
      </c>
      <c r="K52" s="87" t="s">
        <v>1131</v>
      </c>
      <c r="L52" s="88">
        <v>89.33</v>
      </c>
      <c r="M52" s="89">
        <v>0.98515052</v>
      </c>
      <c r="N52" s="89">
        <v>88.00349595</v>
      </c>
      <c r="O52" s="89">
        <v>82.251747975</v>
      </c>
      <c r="P52" s="90">
        <v>12</v>
      </c>
      <c r="Q52" s="90" t="s">
        <v>20</v>
      </c>
    </row>
    <row r="53" s="77" customFormat="1" ht="24" customHeight="1" spans="1:17">
      <c r="A53" s="14">
        <v>310</v>
      </c>
      <c r="B53" s="14">
        <v>13</v>
      </c>
      <c r="C53" s="14">
        <v>17</v>
      </c>
      <c r="D53" s="80" t="s">
        <v>1132</v>
      </c>
      <c r="E53" s="80" t="s">
        <v>1101</v>
      </c>
      <c r="F53" s="80" t="s">
        <v>1133</v>
      </c>
      <c r="G53" s="80" t="s">
        <v>1056</v>
      </c>
      <c r="H53" s="14" t="s">
        <v>1103</v>
      </c>
      <c r="I53" s="14">
        <v>25</v>
      </c>
      <c r="J53" s="87" t="s">
        <v>19</v>
      </c>
      <c r="K53" s="87" t="s">
        <v>1033</v>
      </c>
      <c r="L53" s="88">
        <v>87</v>
      </c>
      <c r="M53" s="89">
        <v>1.01668899</v>
      </c>
      <c r="N53" s="89">
        <v>88.45194213</v>
      </c>
      <c r="O53" s="89">
        <v>82.225971065</v>
      </c>
      <c r="P53" s="90">
        <v>13</v>
      </c>
      <c r="Q53" s="90" t="s">
        <v>20</v>
      </c>
    </row>
    <row r="54" s="77" customFormat="1" ht="24" customHeight="1" spans="1:17">
      <c r="A54" s="14">
        <v>326</v>
      </c>
      <c r="B54" s="14">
        <v>13</v>
      </c>
      <c r="C54" s="14">
        <v>13</v>
      </c>
      <c r="D54" s="80" t="s">
        <v>1134</v>
      </c>
      <c r="E54" s="80" t="s">
        <v>1101</v>
      </c>
      <c r="F54" s="80" t="s">
        <v>1135</v>
      </c>
      <c r="G54" s="80" t="s">
        <v>1136</v>
      </c>
      <c r="H54" s="14" t="s">
        <v>1103</v>
      </c>
      <c r="I54" s="14">
        <v>25</v>
      </c>
      <c r="J54" s="87" t="s">
        <v>19</v>
      </c>
      <c r="K54" s="87" t="s">
        <v>1137</v>
      </c>
      <c r="L54" s="88">
        <v>93</v>
      </c>
      <c r="M54" s="89">
        <v>1.01668899</v>
      </c>
      <c r="N54" s="89">
        <v>94.55207607</v>
      </c>
      <c r="O54" s="89">
        <v>82.151038035</v>
      </c>
      <c r="P54" s="90">
        <v>14</v>
      </c>
      <c r="Q54" s="90" t="s">
        <v>20</v>
      </c>
    </row>
    <row r="55" s="77" customFormat="1" ht="24" customHeight="1" spans="1:17">
      <c r="A55" s="14">
        <v>328</v>
      </c>
      <c r="B55" s="14">
        <v>13</v>
      </c>
      <c r="C55" s="14">
        <v>1</v>
      </c>
      <c r="D55" s="80" t="s">
        <v>1138</v>
      </c>
      <c r="E55" s="80" t="s">
        <v>1101</v>
      </c>
      <c r="F55" s="80" t="s">
        <v>1139</v>
      </c>
      <c r="G55" s="80" t="s">
        <v>1052</v>
      </c>
      <c r="H55" s="14" t="s">
        <v>1103</v>
      </c>
      <c r="I55" s="14">
        <v>25</v>
      </c>
      <c r="J55" s="87" t="s">
        <v>19</v>
      </c>
      <c r="K55" s="87" t="s">
        <v>1140</v>
      </c>
      <c r="L55" s="88">
        <v>93</v>
      </c>
      <c r="M55" s="89">
        <v>1.01668899</v>
      </c>
      <c r="N55" s="89">
        <v>94.55207607</v>
      </c>
      <c r="O55" s="89">
        <v>82.026038035</v>
      </c>
      <c r="P55" s="90">
        <v>15</v>
      </c>
      <c r="Q55" s="90" t="s">
        <v>20</v>
      </c>
    </row>
    <row r="56" s="77" customFormat="1" ht="24" customHeight="1" spans="1:17">
      <c r="A56" s="14">
        <v>320</v>
      </c>
      <c r="B56" s="14">
        <v>14</v>
      </c>
      <c r="C56" s="14">
        <v>6</v>
      </c>
      <c r="D56" s="80" t="s">
        <v>1141</v>
      </c>
      <c r="E56" s="80" t="s">
        <v>1101</v>
      </c>
      <c r="F56" s="80" t="s">
        <v>1142</v>
      </c>
      <c r="G56" s="80" t="s">
        <v>1143</v>
      </c>
      <c r="H56" s="14" t="s">
        <v>1103</v>
      </c>
      <c r="I56" s="14">
        <v>25</v>
      </c>
      <c r="J56" s="87" t="s">
        <v>19</v>
      </c>
      <c r="K56" s="87" t="s">
        <v>1144</v>
      </c>
      <c r="L56" s="88">
        <v>92.33</v>
      </c>
      <c r="M56" s="89">
        <v>0.98515052</v>
      </c>
      <c r="N56" s="89">
        <v>90.95894751</v>
      </c>
      <c r="O56" s="89">
        <v>81.729473755</v>
      </c>
      <c r="P56" s="90">
        <v>16</v>
      </c>
      <c r="Q56" s="90" t="s">
        <v>20</v>
      </c>
    </row>
    <row r="57" s="77" customFormat="1" ht="24" customHeight="1" spans="1:17">
      <c r="A57" s="14">
        <v>319</v>
      </c>
      <c r="B57" s="14">
        <v>14</v>
      </c>
      <c r="C57" s="14">
        <v>8</v>
      </c>
      <c r="D57" s="80" t="s">
        <v>1145</v>
      </c>
      <c r="E57" s="80" t="s">
        <v>1101</v>
      </c>
      <c r="F57" s="80" t="s">
        <v>1146</v>
      </c>
      <c r="G57" s="80" t="s">
        <v>1044</v>
      </c>
      <c r="H57" s="14" t="s">
        <v>1103</v>
      </c>
      <c r="I57" s="14">
        <v>25</v>
      </c>
      <c r="J57" s="87" t="s">
        <v>19</v>
      </c>
      <c r="K57" s="87" t="s">
        <v>1147</v>
      </c>
      <c r="L57" s="88">
        <v>91.33</v>
      </c>
      <c r="M57" s="89">
        <v>0.98515052</v>
      </c>
      <c r="N57" s="89">
        <v>89.97379699</v>
      </c>
      <c r="O57" s="89">
        <v>81.486898495</v>
      </c>
      <c r="P57" s="90">
        <v>17</v>
      </c>
      <c r="Q57" s="90" t="s">
        <v>20</v>
      </c>
    </row>
    <row r="58" s="77" customFormat="1" ht="24" customHeight="1" spans="1:17">
      <c r="A58" s="14">
        <v>317</v>
      </c>
      <c r="B58" s="14">
        <v>14</v>
      </c>
      <c r="C58" s="14">
        <v>9</v>
      </c>
      <c r="D58" s="80" t="s">
        <v>1148</v>
      </c>
      <c r="E58" s="80" t="s">
        <v>1101</v>
      </c>
      <c r="F58" s="80" t="s">
        <v>1149</v>
      </c>
      <c r="G58" s="80" t="s">
        <v>1150</v>
      </c>
      <c r="H58" s="14" t="s">
        <v>1103</v>
      </c>
      <c r="I58" s="14">
        <v>25</v>
      </c>
      <c r="J58" s="87" t="s">
        <v>19</v>
      </c>
      <c r="K58" s="87" t="s">
        <v>1151</v>
      </c>
      <c r="L58" s="88">
        <v>91</v>
      </c>
      <c r="M58" s="89">
        <v>0.98515052</v>
      </c>
      <c r="N58" s="89">
        <v>89.64869732</v>
      </c>
      <c r="O58" s="89">
        <v>81.44934866</v>
      </c>
      <c r="P58" s="90">
        <v>18</v>
      </c>
      <c r="Q58" s="90" t="s">
        <v>20</v>
      </c>
    </row>
    <row r="59" s="77" customFormat="1" ht="24" customHeight="1" spans="1:17">
      <c r="A59" s="14">
        <v>321</v>
      </c>
      <c r="B59" s="14">
        <v>14</v>
      </c>
      <c r="C59" s="14">
        <v>18</v>
      </c>
      <c r="D59" s="80" t="s">
        <v>1152</v>
      </c>
      <c r="E59" s="80" t="s">
        <v>1101</v>
      </c>
      <c r="F59" s="80" t="s">
        <v>1153</v>
      </c>
      <c r="G59" s="80" t="s">
        <v>1154</v>
      </c>
      <c r="H59" s="14" t="s">
        <v>1103</v>
      </c>
      <c r="I59" s="14">
        <v>25</v>
      </c>
      <c r="J59" s="87" t="s">
        <v>19</v>
      </c>
      <c r="K59" s="87" t="s">
        <v>1155</v>
      </c>
      <c r="L59" s="88">
        <v>92</v>
      </c>
      <c r="M59" s="89">
        <v>0.98515052</v>
      </c>
      <c r="N59" s="89">
        <v>90.63384784</v>
      </c>
      <c r="O59" s="89">
        <v>81.44192392</v>
      </c>
      <c r="P59" s="90">
        <v>19</v>
      </c>
      <c r="Q59" s="90" t="s">
        <v>20</v>
      </c>
    </row>
    <row r="60" s="77" customFormat="1" ht="24" customHeight="1" spans="1:17">
      <c r="A60" s="14">
        <v>308</v>
      </c>
      <c r="B60" s="14">
        <v>14</v>
      </c>
      <c r="C60" s="14">
        <v>15</v>
      </c>
      <c r="D60" s="80" t="s">
        <v>1156</v>
      </c>
      <c r="E60" s="80" t="s">
        <v>1101</v>
      </c>
      <c r="F60" s="80" t="s">
        <v>1157</v>
      </c>
      <c r="G60" s="80" t="s">
        <v>1004</v>
      </c>
      <c r="H60" s="14" t="s">
        <v>1103</v>
      </c>
      <c r="I60" s="14">
        <v>25</v>
      </c>
      <c r="J60" s="87" t="s">
        <v>19</v>
      </c>
      <c r="K60" s="87" t="s">
        <v>1087</v>
      </c>
      <c r="L60" s="88">
        <v>87.33</v>
      </c>
      <c r="M60" s="89">
        <v>0.98515052</v>
      </c>
      <c r="N60" s="89">
        <v>86.03319491</v>
      </c>
      <c r="O60" s="89">
        <v>81.391597455</v>
      </c>
      <c r="P60" s="90">
        <v>20</v>
      </c>
      <c r="Q60" s="90" t="s">
        <v>20</v>
      </c>
    </row>
    <row r="61" s="77" customFormat="1" ht="24" customHeight="1" spans="1:17">
      <c r="A61" s="14">
        <v>322</v>
      </c>
      <c r="B61" s="14">
        <v>13</v>
      </c>
      <c r="C61" s="14">
        <v>4</v>
      </c>
      <c r="D61" s="80" t="s">
        <v>1158</v>
      </c>
      <c r="E61" s="80" t="s">
        <v>1101</v>
      </c>
      <c r="F61" s="80" t="s">
        <v>1159</v>
      </c>
      <c r="G61" s="80" t="s">
        <v>1154</v>
      </c>
      <c r="H61" s="14" t="s">
        <v>1103</v>
      </c>
      <c r="I61" s="14">
        <v>25</v>
      </c>
      <c r="J61" s="87" t="s">
        <v>19</v>
      </c>
      <c r="K61" s="87" t="s">
        <v>1155</v>
      </c>
      <c r="L61" s="88">
        <v>87.67</v>
      </c>
      <c r="M61" s="89">
        <v>1.01668899</v>
      </c>
      <c r="N61" s="89">
        <v>89.13312375</v>
      </c>
      <c r="O61" s="89">
        <v>80.691561875</v>
      </c>
      <c r="P61" s="90">
        <v>21</v>
      </c>
      <c r="Q61" s="90" t="s">
        <v>20</v>
      </c>
    </row>
    <row r="62" s="77" customFormat="1" ht="24" customHeight="1" spans="1:17">
      <c r="A62" s="14">
        <v>313</v>
      </c>
      <c r="B62" s="14">
        <v>13</v>
      </c>
      <c r="C62" s="14">
        <v>14</v>
      </c>
      <c r="D62" s="80" t="s">
        <v>1160</v>
      </c>
      <c r="E62" s="80" t="s">
        <v>1101</v>
      </c>
      <c r="F62" s="80" t="s">
        <v>1161</v>
      </c>
      <c r="G62" s="80" t="s">
        <v>1086</v>
      </c>
      <c r="H62" s="14" t="s">
        <v>1103</v>
      </c>
      <c r="I62" s="14">
        <v>25</v>
      </c>
      <c r="J62" s="87" t="s">
        <v>19</v>
      </c>
      <c r="K62" s="87" t="s">
        <v>1162</v>
      </c>
      <c r="L62" s="88">
        <v>85.33</v>
      </c>
      <c r="M62" s="89">
        <v>1.01668899</v>
      </c>
      <c r="N62" s="89">
        <v>86.75407152</v>
      </c>
      <c r="O62" s="89">
        <v>80.50203576</v>
      </c>
      <c r="P62" s="90">
        <v>22</v>
      </c>
      <c r="Q62" s="90" t="s">
        <v>20</v>
      </c>
    </row>
    <row r="63" s="77" customFormat="1" ht="24" customHeight="1" spans="1:17">
      <c r="A63" s="14">
        <v>331</v>
      </c>
      <c r="B63" s="14">
        <v>14</v>
      </c>
      <c r="C63" s="14">
        <v>11</v>
      </c>
      <c r="D63" s="80" t="s">
        <v>1163</v>
      </c>
      <c r="E63" s="80" t="s">
        <v>1101</v>
      </c>
      <c r="F63" s="80" t="s">
        <v>1164</v>
      </c>
      <c r="G63" s="80" t="s">
        <v>1165</v>
      </c>
      <c r="H63" s="14" t="s">
        <v>1103</v>
      </c>
      <c r="I63" s="14">
        <v>25</v>
      </c>
      <c r="J63" s="87" t="s">
        <v>19</v>
      </c>
      <c r="K63" s="87" t="s">
        <v>1166</v>
      </c>
      <c r="L63" s="88">
        <v>93.33</v>
      </c>
      <c r="M63" s="89">
        <v>0.98515052</v>
      </c>
      <c r="N63" s="89">
        <v>91.94409803</v>
      </c>
      <c r="O63" s="89">
        <v>80.472049015</v>
      </c>
      <c r="P63" s="90">
        <v>23</v>
      </c>
      <c r="Q63" s="90" t="s">
        <v>20</v>
      </c>
    </row>
    <row r="64" s="77" customFormat="1" ht="24" customHeight="1" spans="1:17">
      <c r="A64" s="14">
        <v>327</v>
      </c>
      <c r="B64" s="14">
        <v>14</v>
      </c>
      <c r="C64" s="14">
        <v>17</v>
      </c>
      <c r="D64" s="80" t="s">
        <v>1167</v>
      </c>
      <c r="E64" s="80" t="s">
        <v>1101</v>
      </c>
      <c r="F64" s="80" t="s">
        <v>1168</v>
      </c>
      <c r="G64" s="80" t="s">
        <v>1052</v>
      </c>
      <c r="H64" s="14" t="s">
        <v>1103</v>
      </c>
      <c r="I64" s="14">
        <v>25</v>
      </c>
      <c r="J64" s="87" t="s">
        <v>19</v>
      </c>
      <c r="K64" s="87" t="s">
        <v>1140</v>
      </c>
      <c r="L64" s="88">
        <v>92.67</v>
      </c>
      <c r="M64" s="89">
        <v>0.98515052</v>
      </c>
      <c r="N64" s="89">
        <v>91.29389869</v>
      </c>
      <c r="O64" s="89">
        <v>80.396949345</v>
      </c>
      <c r="P64" s="90">
        <v>24</v>
      </c>
      <c r="Q64" s="90" t="s">
        <v>20</v>
      </c>
    </row>
    <row r="65" s="77" customFormat="1" ht="24" customHeight="1" spans="1:17">
      <c r="A65" s="14">
        <v>323</v>
      </c>
      <c r="B65" s="14">
        <v>14</v>
      </c>
      <c r="C65" s="14">
        <v>2</v>
      </c>
      <c r="D65" s="80" t="s">
        <v>1169</v>
      </c>
      <c r="E65" s="80" t="s">
        <v>1101</v>
      </c>
      <c r="F65" s="80" t="s">
        <v>1170</v>
      </c>
      <c r="G65" s="80" t="s">
        <v>1171</v>
      </c>
      <c r="H65" s="14" t="s">
        <v>1103</v>
      </c>
      <c r="I65" s="14">
        <v>25</v>
      </c>
      <c r="J65" s="87" t="s">
        <v>19</v>
      </c>
      <c r="K65" s="87" t="s">
        <v>1172</v>
      </c>
      <c r="L65" s="88">
        <v>91.67</v>
      </c>
      <c r="M65" s="89">
        <v>0.98515052</v>
      </c>
      <c r="N65" s="89">
        <v>90.30874817</v>
      </c>
      <c r="O65" s="89">
        <v>80.279374085</v>
      </c>
      <c r="P65" s="90">
        <v>25</v>
      </c>
      <c r="Q65" s="90" t="s">
        <v>20</v>
      </c>
    </row>
    <row r="66" s="77" customFormat="1" ht="24" customHeight="1" spans="1:17">
      <c r="A66" s="14">
        <v>316</v>
      </c>
      <c r="B66" s="14">
        <v>14</v>
      </c>
      <c r="C66" s="14">
        <v>3</v>
      </c>
      <c r="D66" s="80" t="s">
        <v>1173</v>
      </c>
      <c r="E66" s="80" t="s">
        <v>1101</v>
      </c>
      <c r="F66" s="80" t="s">
        <v>1174</v>
      </c>
      <c r="G66" s="80" t="s">
        <v>1150</v>
      </c>
      <c r="H66" s="14" t="s">
        <v>1103</v>
      </c>
      <c r="I66" s="14">
        <v>25</v>
      </c>
      <c r="J66" s="87" t="s">
        <v>19</v>
      </c>
      <c r="K66" s="87" t="s">
        <v>1151</v>
      </c>
      <c r="L66" s="88">
        <v>88.5</v>
      </c>
      <c r="M66" s="89">
        <v>0.98515052</v>
      </c>
      <c r="N66" s="89">
        <v>87.18582102</v>
      </c>
      <c r="O66" s="89">
        <v>80.21791051</v>
      </c>
      <c r="P66" s="90">
        <v>26</v>
      </c>
      <c r="Q66" s="90"/>
    </row>
    <row r="67" s="77" customFormat="1" ht="24" customHeight="1" spans="1:17">
      <c r="A67" s="14">
        <v>329</v>
      </c>
      <c r="B67" s="14">
        <v>13</v>
      </c>
      <c r="C67" s="14">
        <v>3</v>
      </c>
      <c r="D67" s="80" t="s">
        <v>1175</v>
      </c>
      <c r="E67" s="80" t="s">
        <v>1101</v>
      </c>
      <c r="F67" s="80" t="s">
        <v>1176</v>
      </c>
      <c r="G67" s="80" t="s">
        <v>1165</v>
      </c>
      <c r="H67" s="14" t="s">
        <v>1103</v>
      </c>
      <c r="I67" s="14">
        <v>25</v>
      </c>
      <c r="J67" s="87" t="s">
        <v>19</v>
      </c>
      <c r="K67" s="87" t="s">
        <v>1166</v>
      </c>
      <c r="L67" s="88">
        <v>89.33</v>
      </c>
      <c r="M67" s="89">
        <v>1.01668899</v>
      </c>
      <c r="N67" s="89">
        <v>90.82082748</v>
      </c>
      <c r="O67" s="89">
        <v>79.91041374</v>
      </c>
      <c r="P67" s="90">
        <v>27</v>
      </c>
      <c r="Q67" s="90"/>
    </row>
    <row r="68" s="2" customFormat="1" ht="24" customHeight="1" spans="1:17">
      <c r="A68" s="14">
        <v>324</v>
      </c>
      <c r="B68" s="14">
        <v>14</v>
      </c>
      <c r="C68" s="14">
        <v>10</v>
      </c>
      <c r="D68" s="80" t="s">
        <v>1177</v>
      </c>
      <c r="E68" s="80" t="s">
        <v>1101</v>
      </c>
      <c r="F68" s="80" t="s">
        <v>1178</v>
      </c>
      <c r="G68" s="80" t="s">
        <v>1171</v>
      </c>
      <c r="H68" s="14" t="s">
        <v>1103</v>
      </c>
      <c r="I68" s="14">
        <v>25</v>
      </c>
      <c r="J68" s="87" t="s">
        <v>19</v>
      </c>
      <c r="K68" s="87" t="s">
        <v>1172</v>
      </c>
      <c r="L68" s="88">
        <v>90.33</v>
      </c>
      <c r="M68" s="89">
        <v>0.98515052</v>
      </c>
      <c r="N68" s="89">
        <v>88.98864647</v>
      </c>
      <c r="O68" s="89">
        <v>79.619323235</v>
      </c>
      <c r="P68" s="90">
        <v>28</v>
      </c>
      <c r="Q68" s="90"/>
    </row>
    <row r="69" s="2" customFormat="1" ht="24" customHeight="1" spans="1:17">
      <c r="A69" s="14">
        <v>311</v>
      </c>
      <c r="B69" s="14">
        <v>13</v>
      </c>
      <c r="C69" s="14">
        <v>8</v>
      </c>
      <c r="D69" s="80" t="s">
        <v>1179</v>
      </c>
      <c r="E69" s="80" t="s">
        <v>1101</v>
      </c>
      <c r="F69" s="80" t="s">
        <v>1180</v>
      </c>
      <c r="G69" s="80" t="s">
        <v>1018</v>
      </c>
      <c r="H69" s="14" t="s">
        <v>1103</v>
      </c>
      <c r="I69" s="14">
        <v>25</v>
      </c>
      <c r="J69" s="87" t="s">
        <v>19</v>
      </c>
      <c r="K69" s="87" t="s">
        <v>1065</v>
      </c>
      <c r="L69" s="88">
        <v>82</v>
      </c>
      <c r="M69" s="89">
        <v>1.01668899</v>
      </c>
      <c r="N69" s="89">
        <v>83.36849718</v>
      </c>
      <c r="O69" s="89">
        <v>79.55924859</v>
      </c>
      <c r="P69" s="90">
        <v>29</v>
      </c>
      <c r="Q69" s="90"/>
    </row>
    <row r="70" s="2" customFormat="1" ht="24" customHeight="1" spans="1:17">
      <c r="A70" s="14">
        <v>325</v>
      </c>
      <c r="B70" s="14">
        <v>14</v>
      </c>
      <c r="C70" s="14">
        <v>7</v>
      </c>
      <c r="D70" s="80" t="s">
        <v>1181</v>
      </c>
      <c r="E70" s="80" t="s">
        <v>1101</v>
      </c>
      <c r="F70" s="80" t="s">
        <v>1182</v>
      </c>
      <c r="G70" s="80" t="s">
        <v>1171</v>
      </c>
      <c r="H70" s="14" t="s">
        <v>1103</v>
      </c>
      <c r="I70" s="14">
        <v>25</v>
      </c>
      <c r="J70" s="87" t="s">
        <v>19</v>
      </c>
      <c r="K70" s="87" t="s">
        <v>1172</v>
      </c>
      <c r="L70" s="88">
        <v>90</v>
      </c>
      <c r="M70" s="89">
        <v>0.98515052</v>
      </c>
      <c r="N70" s="89">
        <v>88.6635468</v>
      </c>
      <c r="O70" s="89">
        <v>79.4567734</v>
      </c>
      <c r="P70" s="90">
        <v>30</v>
      </c>
      <c r="Q70" s="90"/>
    </row>
    <row r="71" s="2" customFormat="1" ht="24" customHeight="1" spans="1:17">
      <c r="A71" s="14">
        <v>315</v>
      </c>
      <c r="B71" s="14">
        <v>13</v>
      </c>
      <c r="C71" s="14">
        <v>19</v>
      </c>
      <c r="D71" s="80" t="s">
        <v>1183</v>
      </c>
      <c r="E71" s="80" t="s">
        <v>1101</v>
      </c>
      <c r="F71" s="80" t="s">
        <v>1184</v>
      </c>
      <c r="G71" s="80" t="s">
        <v>1032</v>
      </c>
      <c r="H71" s="14" t="s">
        <v>1103</v>
      </c>
      <c r="I71" s="14">
        <v>25</v>
      </c>
      <c r="J71" s="87" t="s">
        <v>19</v>
      </c>
      <c r="K71" s="87" t="s">
        <v>1118</v>
      </c>
      <c r="L71" s="88">
        <v>83.33</v>
      </c>
      <c r="M71" s="89">
        <v>1.01668899</v>
      </c>
      <c r="N71" s="89">
        <v>84.72069354</v>
      </c>
      <c r="O71" s="89">
        <v>79.11034677</v>
      </c>
      <c r="P71" s="90">
        <v>31</v>
      </c>
      <c r="Q71" s="90"/>
    </row>
    <row r="72" s="2" customFormat="1" ht="24" customHeight="1" spans="1:17">
      <c r="A72" s="14">
        <v>332</v>
      </c>
      <c r="B72" s="14">
        <v>14</v>
      </c>
      <c r="C72" s="14">
        <v>12</v>
      </c>
      <c r="D72" s="80" t="s">
        <v>1185</v>
      </c>
      <c r="E72" s="80" t="s">
        <v>1101</v>
      </c>
      <c r="F72" s="80" t="s">
        <v>1186</v>
      </c>
      <c r="G72" s="80" t="s">
        <v>1187</v>
      </c>
      <c r="H72" s="14" t="s">
        <v>1103</v>
      </c>
      <c r="I72" s="14">
        <v>25</v>
      </c>
      <c r="J72" s="87" t="s">
        <v>19</v>
      </c>
      <c r="K72" s="87" t="s">
        <v>1188</v>
      </c>
      <c r="L72" s="88">
        <v>90</v>
      </c>
      <c r="M72" s="89">
        <v>0.98515052</v>
      </c>
      <c r="N72" s="89">
        <v>88.6635468</v>
      </c>
      <c r="O72" s="89">
        <v>78.7067734</v>
      </c>
      <c r="P72" s="90">
        <v>32</v>
      </c>
      <c r="Q72" s="90"/>
    </row>
    <row r="73" s="2" customFormat="1" ht="24" customHeight="1" spans="1:17">
      <c r="A73" s="14">
        <v>333</v>
      </c>
      <c r="B73" s="14">
        <v>14</v>
      </c>
      <c r="C73" s="14">
        <v>13</v>
      </c>
      <c r="D73" s="80" t="s">
        <v>1189</v>
      </c>
      <c r="E73" s="80" t="s">
        <v>1101</v>
      </c>
      <c r="F73" s="80" t="s">
        <v>1190</v>
      </c>
      <c r="G73" s="80" t="s">
        <v>1191</v>
      </c>
      <c r="H73" s="14" t="s">
        <v>1103</v>
      </c>
      <c r="I73" s="14">
        <v>25</v>
      </c>
      <c r="J73" s="87" t="s">
        <v>19</v>
      </c>
      <c r="K73" s="87" t="s">
        <v>1192</v>
      </c>
      <c r="L73" s="88">
        <v>89.67</v>
      </c>
      <c r="M73" s="89">
        <v>0.98515052</v>
      </c>
      <c r="N73" s="89">
        <v>88.33844713</v>
      </c>
      <c r="O73" s="89">
        <v>78.294223565</v>
      </c>
      <c r="P73" s="90">
        <v>33</v>
      </c>
      <c r="Q73" s="90"/>
    </row>
    <row r="74" s="2" customFormat="1" ht="24" customHeight="1" spans="1:17">
      <c r="A74" s="14">
        <v>330</v>
      </c>
      <c r="B74" s="14">
        <v>13</v>
      </c>
      <c r="C74" s="14">
        <v>6</v>
      </c>
      <c r="D74" s="80" t="s">
        <v>1193</v>
      </c>
      <c r="E74" s="80" t="s">
        <v>1101</v>
      </c>
      <c r="F74" s="80" t="s">
        <v>1194</v>
      </c>
      <c r="G74" s="80" t="s">
        <v>1165</v>
      </c>
      <c r="H74" s="14" t="s">
        <v>1103</v>
      </c>
      <c r="I74" s="14">
        <v>25</v>
      </c>
      <c r="J74" s="87" t="s">
        <v>19</v>
      </c>
      <c r="K74" s="87" t="s">
        <v>1166</v>
      </c>
      <c r="L74" s="88">
        <v>86</v>
      </c>
      <c r="M74" s="89">
        <v>1.01668899</v>
      </c>
      <c r="N74" s="89">
        <v>87.43525314</v>
      </c>
      <c r="O74" s="89">
        <v>78.21762657</v>
      </c>
      <c r="P74" s="90">
        <v>34</v>
      </c>
      <c r="Q74" s="90"/>
    </row>
    <row r="75" s="2" customFormat="1" ht="24" customHeight="1" spans="1:17">
      <c r="A75" s="14">
        <v>318</v>
      </c>
      <c r="B75" s="14">
        <v>13</v>
      </c>
      <c r="C75" s="14">
        <v>10</v>
      </c>
      <c r="D75" s="80" t="s">
        <v>1195</v>
      </c>
      <c r="E75" s="80" t="s">
        <v>1101</v>
      </c>
      <c r="F75" s="80" t="s">
        <v>1196</v>
      </c>
      <c r="G75" s="80" t="s">
        <v>1150</v>
      </c>
      <c r="H75" s="14" t="s">
        <v>1103</v>
      </c>
      <c r="I75" s="14">
        <v>25</v>
      </c>
      <c r="J75" s="87" t="s">
        <v>19</v>
      </c>
      <c r="K75" s="87" t="s">
        <v>1151</v>
      </c>
      <c r="L75" s="88">
        <v>79.67</v>
      </c>
      <c r="M75" s="89">
        <v>1.01668899</v>
      </c>
      <c r="N75" s="89">
        <v>80.99961183</v>
      </c>
      <c r="O75" s="89">
        <v>77.124805915</v>
      </c>
      <c r="P75" s="90">
        <v>35</v>
      </c>
      <c r="Q75" s="90"/>
    </row>
    <row r="76" s="2" customFormat="1" ht="24" customHeight="1" spans="1:17">
      <c r="A76" s="14">
        <v>334</v>
      </c>
      <c r="B76" s="14">
        <v>13</v>
      </c>
      <c r="C76" s="14">
        <v>15</v>
      </c>
      <c r="D76" s="80" t="s">
        <v>1197</v>
      </c>
      <c r="E76" s="80" t="s">
        <v>1101</v>
      </c>
      <c r="F76" s="80" t="s">
        <v>1198</v>
      </c>
      <c r="G76" s="80" t="s">
        <v>1076</v>
      </c>
      <c r="H76" s="14" t="s">
        <v>1103</v>
      </c>
      <c r="I76" s="14">
        <v>25</v>
      </c>
      <c r="J76" s="87" t="s">
        <v>19</v>
      </c>
      <c r="K76" s="87" t="s">
        <v>1199</v>
      </c>
      <c r="L76" s="88">
        <v>84.67</v>
      </c>
      <c r="M76" s="89">
        <v>1.01668899</v>
      </c>
      <c r="N76" s="89">
        <v>86.08305678</v>
      </c>
      <c r="O76" s="89">
        <v>77.04152839</v>
      </c>
      <c r="P76" s="90">
        <v>36</v>
      </c>
      <c r="Q76" s="90"/>
    </row>
    <row r="77" s="2" customFormat="1" ht="24" customHeight="1" spans="1:17">
      <c r="A77" s="17">
        <v>335</v>
      </c>
      <c r="B77" s="17">
        <v>14</v>
      </c>
      <c r="C77" s="17">
        <v>1</v>
      </c>
      <c r="D77" s="68" t="s">
        <v>1200</v>
      </c>
      <c r="E77" s="68" t="s">
        <v>1101</v>
      </c>
      <c r="F77" s="68" t="s">
        <v>1201</v>
      </c>
      <c r="G77" s="68" t="s">
        <v>1202</v>
      </c>
      <c r="H77" s="17" t="s">
        <v>1103</v>
      </c>
      <c r="I77" s="17">
        <v>25</v>
      </c>
      <c r="J77" s="91" t="s">
        <v>19</v>
      </c>
      <c r="K77" s="91" t="s">
        <v>1203</v>
      </c>
      <c r="L77" s="92">
        <v>87</v>
      </c>
      <c r="M77" s="93">
        <v>0.98515052</v>
      </c>
      <c r="N77" s="93">
        <v>85.70809524</v>
      </c>
      <c r="O77" s="93">
        <v>76.60404762</v>
      </c>
      <c r="P77" s="94">
        <v>37</v>
      </c>
      <c r="Q77" s="94"/>
    </row>
  </sheetData>
  <autoFilter ref="A4:Q77">
    <extLst/>
  </autoFilter>
  <mergeCells count="17">
    <mergeCell ref="A1:Q1"/>
    <mergeCell ref="J2:L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Q3:Q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1"/>
  <sheetViews>
    <sheetView topLeftCell="A22" workbookViewId="0">
      <selection activeCell="N5" sqref="N5:N51"/>
    </sheetView>
  </sheetViews>
  <sheetFormatPr defaultColWidth="9" defaultRowHeight="13.5"/>
  <cols>
    <col min="1" max="1" width="5.38333333333333" customWidth="1"/>
    <col min="2" max="2" width="7.25" customWidth="1"/>
    <col min="3" max="3" width="9.5" customWidth="1"/>
    <col min="4" max="4" width="16.125" customWidth="1"/>
    <col min="5" max="5" width="14.875" customWidth="1"/>
    <col min="6" max="6" width="21.8916666666667" customWidth="1"/>
    <col min="7" max="7" width="7.75" customWidth="1"/>
    <col min="8" max="8" width="6.125" customWidth="1"/>
    <col min="9" max="9" width="9" customWidth="1"/>
    <col min="10" max="13" width="10.625" style="47" customWidth="1"/>
    <col min="14" max="14" width="9" style="72"/>
    <col min="15" max="15" width="7.125" style="47" customWidth="1"/>
    <col min="16" max="16" width="7.875" style="47" customWidth="1"/>
  </cols>
  <sheetData>
    <row r="1" customFormat="1" ht="36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customFormat="1" ht="21" customHeight="1" spans="1:16">
      <c r="A2" s="6"/>
      <c r="B2" s="6"/>
      <c r="C2" s="6"/>
      <c r="D2" s="6"/>
      <c r="E2" s="6"/>
      <c r="F2" s="6"/>
      <c r="G2" s="6"/>
      <c r="H2" s="6"/>
      <c r="I2" s="6"/>
      <c r="J2" s="47"/>
      <c r="K2" s="47">
        <v>8.22</v>
      </c>
      <c r="L2" s="47"/>
      <c r="M2" s="47"/>
      <c r="N2" s="72"/>
      <c r="O2" s="47"/>
      <c r="P2" s="47"/>
    </row>
    <row r="3" customFormat="1" ht="21" customHeight="1" spans="1:16">
      <c r="A3" s="7" t="s">
        <v>1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1204</v>
      </c>
      <c r="J3" s="26" t="s">
        <v>11</v>
      </c>
      <c r="K3" s="26"/>
      <c r="L3" s="26"/>
      <c r="M3" s="26"/>
      <c r="N3" s="38" t="s">
        <v>12</v>
      </c>
      <c r="O3" s="38" t="s">
        <v>13</v>
      </c>
      <c r="P3" s="38" t="s">
        <v>14</v>
      </c>
    </row>
    <row r="4" customFormat="1" ht="21" customHeight="1" spans="1:16">
      <c r="A4" s="7"/>
      <c r="B4" s="8"/>
      <c r="C4" s="7"/>
      <c r="D4" s="7"/>
      <c r="E4" s="7"/>
      <c r="F4" s="7"/>
      <c r="G4" s="7"/>
      <c r="H4" s="7"/>
      <c r="I4" s="7"/>
      <c r="J4" s="26" t="s">
        <v>1205</v>
      </c>
      <c r="K4" s="26" t="s">
        <v>1206</v>
      </c>
      <c r="L4" s="26" t="s">
        <v>1207</v>
      </c>
      <c r="M4" s="26" t="s">
        <v>1208</v>
      </c>
      <c r="N4" s="38"/>
      <c r="O4" s="38"/>
      <c r="P4" s="38"/>
    </row>
    <row r="5" s="46" customFormat="1" ht="29" customHeight="1" spans="1:16">
      <c r="A5" s="11">
        <v>99</v>
      </c>
      <c r="B5" s="12">
        <v>8</v>
      </c>
      <c r="C5" s="13" t="s">
        <v>1209</v>
      </c>
      <c r="D5" s="14" t="s">
        <v>1210</v>
      </c>
      <c r="E5" s="14" t="s">
        <v>1211</v>
      </c>
      <c r="F5" s="14" t="s">
        <v>1212</v>
      </c>
      <c r="G5" s="15">
        <v>5</v>
      </c>
      <c r="H5" s="31" t="s">
        <v>41</v>
      </c>
      <c r="I5" s="28">
        <v>137</v>
      </c>
      <c r="J5" s="55">
        <v>41.17</v>
      </c>
      <c r="K5" s="55">
        <v>24.33</v>
      </c>
      <c r="L5" s="55">
        <v>25</v>
      </c>
      <c r="M5" s="55">
        <f t="shared" ref="M5:M16" si="0">J5+K5+L5</f>
        <v>90.5</v>
      </c>
      <c r="N5" s="55">
        <v>81.7</v>
      </c>
      <c r="O5" s="56">
        <v>1</v>
      </c>
      <c r="P5" s="56" t="s">
        <v>20</v>
      </c>
    </row>
    <row r="6" s="46" customFormat="1" ht="29" customHeight="1" spans="1:16">
      <c r="A6" s="11">
        <v>100</v>
      </c>
      <c r="B6" s="12">
        <v>11</v>
      </c>
      <c r="C6" s="13" t="s">
        <v>1213</v>
      </c>
      <c r="D6" s="14" t="s">
        <v>1210</v>
      </c>
      <c r="E6" s="14" t="s">
        <v>1214</v>
      </c>
      <c r="F6" s="14" t="s">
        <v>1212</v>
      </c>
      <c r="G6" s="15">
        <v>5</v>
      </c>
      <c r="H6" s="31" t="s">
        <v>19</v>
      </c>
      <c r="I6" s="28">
        <v>145</v>
      </c>
      <c r="J6" s="55">
        <v>41.67</v>
      </c>
      <c r="K6" s="55">
        <v>16.87</v>
      </c>
      <c r="L6" s="55">
        <v>21.15</v>
      </c>
      <c r="M6" s="55">
        <f t="shared" si="0"/>
        <v>79.69</v>
      </c>
      <c r="N6" s="55">
        <v>76.814</v>
      </c>
      <c r="O6" s="56">
        <v>2</v>
      </c>
      <c r="P6" s="56" t="s">
        <v>20</v>
      </c>
    </row>
    <row r="7" s="46" customFormat="1" ht="29" customHeight="1" spans="1:16">
      <c r="A7" s="11">
        <v>101</v>
      </c>
      <c r="B7" s="12">
        <v>9</v>
      </c>
      <c r="C7" s="13" t="s">
        <v>1215</v>
      </c>
      <c r="D7" s="14" t="s">
        <v>1210</v>
      </c>
      <c r="E7" s="14" t="s">
        <v>1216</v>
      </c>
      <c r="F7" s="14" t="s">
        <v>1212</v>
      </c>
      <c r="G7" s="15">
        <v>5</v>
      </c>
      <c r="H7" s="31" t="s">
        <v>41</v>
      </c>
      <c r="I7" s="28">
        <v>149</v>
      </c>
      <c r="J7" s="55">
        <v>40.33</v>
      </c>
      <c r="K7" s="55">
        <v>12.35</v>
      </c>
      <c r="L7" s="55">
        <v>20.85</v>
      </c>
      <c r="M7" s="55">
        <f t="shared" si="0"/>
        <v>73.53</v>
      </c>
      <c r="N7" s="55">
        <v>73.918</v>
      </c>
      <c r="O7" s="56">
        <v>3</v>
      </c>
      <c r="P7" s="56" t="s">
        <v>20</v>
      </c>
    </row>
    <row r="8" s="46" customFormat="1" ht="29" customHeight="1" spans="1:16">
      <c r="A8" s="11">
        <v>102</v>
      </c>
      <c r="B8" s="12">
        <v>2</v>
      </c>
      <c r="C8" s="13" t="s">
        <v>1217</v>
      </c>
      <c r="D8" s="14" t="s">
        <v>1210</v>
      </c>
      <c r="E8" s="14" t="s">
        <v>1218</v>
      </c>
      <c r="F8" s="14" t="s">
        <v>1212</v>
      </c>
      <c r="G8" s="15">
        <v>5</v>
      </c>
      <c r="H8" s="31" t="s">
        <v>41</v>
      </c>
      <c r="I8" s="28">
        <v>120</v>
      </c>
      <c r="J8" s="55">
        <v>42.83</v>
      </c>
      <c r="K8" s="55">
        <v>14.33</v>
      </c>
      <c r="L8" s="55">
        <v>19.87</v>
      </c>
      <c r="M8" s="55">
        <f t="shared" si="0"/>
        <v>77.03</v>
      </c>
      <c r="N8" s="55">
        <v>70.218</v>
      </c>
      <c r="O8" s="56">
        <v>4</v>
      </c>
      <c r="P8" s="56" t="s">
        <v>20</v>
      </c>
    </row>
    <row r="9" s="46" customFormat="1" ht="29" customHeight="1" spans="1:16">
      <c r="A9" s="11">
        <v>103</v>
      </c>
      <c r="B9" s="12">
        <v>4</v>
      </c>
      <c r="C9" s="13" t="s">
        <v>1219</v>
      </c>
      <c r="D9" s="14" t="s">
        <v>1210</v>
      </c>
      <c r="E9" s="14" t="s">
        <v>1220</v>
      </c>
      <c r="F9" s="14" t="s">
        <v>1212</v>
      </c>
      <c r="G9" s="15">
        <v>5</v>
      </c>
      <c r="H9" s="31" t="s">
        <v>41</v>
      </c>
      <c r="I9" s="28">
        <v>125.5</v>
      </c>
      <c r="J9" s="55">
        <v>34.5</v>
      </c>
      <c r="K9" s="55">
        <v>17</v>
      </c>
      <c r="L9" s="55">
        <v>23.05</v>
      </c>
      <c r="M9" s="55">
        <f t="shared" si="0"/>
        <v>74.55</v>
      </c>
      <c r="N9" s="55">
        <v>69.83</v>
      </c>
      <c r="O9" s="56">
        <v>5</v>
      </c>
      <c r="P9" s="56" t="s">
        <v>20</v>
      </c>
    </row>
    <row r="10" s="46" customFormat="1" ht="29" customHeight="1" spans="1:16">
      <c r="A10" s="11">
        <v>104</v>
      </c>
      <c r="B10" s="12">
        <v>5</v>
      </c>
      <c r="C10" s="13" t="s">
        <v>1221</v>
      </c>
      <c r="D10" s="14" t="s">
        <v>1210</v>
      </c>
      <c r="E10" s="14" t="s">
        <v>1222</v>
      </c>
      <c r="F10" s="14" t="s">
        <v>1212</v>
      </c>
      <c r="G10" s="15">
        <v>5</v>
      </c>
      <c r="H10" s="31" t="s">
        <v>41</v>
      </c>
      <c r="I10" s="28">
        <v>118</v>
      </c>
      <c r="J10" s="55">
        <v>36.33</v>
      </c>
      <c r="K10" s="55">
        <v>14.33</v>
      </c>
      <c r="L10" s="55">
        <v>25</v>
      </c>
      <c r="M10" s="55">
        <f t="shared" si="0"/>
        <v>75.66</v>
      </c>
      <c r="N10" s="55">
        <v>68.996</v>
      </c>
      <c r="O10" s="56">
        <v>6</v>
      </c>
      <c r="P10" s="56"/>
    </row>
    <row r="11" s="46" customFormat="1" ht="29" customHeight="1" spans="1:16">
      <c r="A11" s="11">
        <v>105</v>
      </c>
      <c r="B11" s="12">
        <v>12</v>
      </c>
      <c r="C11" s="13" t="s">
        <v>1223</v>
      </c>
      <c r="D11" s="14" t="s">
        <v>1210</v>
      </c>
      <c r="E11" s="14" t="s">
        <v>1224</v>
      </c>
      <c r="F11" s="14" t="s">
        <v>1212</v>
      </c>
      <c r="G11" s="15">
        <v>5</v>
      </c>
      <c r="H11" s="31" t="s">
        <v>41</v>
      </c>
      <c r="I11" s="28">
        <v>121</v>
      </c>
      <c r="J11" s="55">
        <v>39.5</v>
      </c>
      <c r="K11" s="55">
        <v>14.33</v>
      </c>
      <c r="L11" s="55">
        <v>19.38</v>
      </c>
      <c r="M11" s="55">
        <f t="shared" si="0"/>
        <v>73.21</v>
      </c>
      <c r="N11" s="55">
        <v>68.126</v>
      </c>
      <c r="O11" s="56">
        <v>7</v>
      </c>
      <c r="P11" s="56"/>
    </row>
    <row r="12" s="46" customFormat="1" ht="29" customHeight="1" spans="1:16">
      <c r="A12" s="11">
        <v>106</v>
      </c>
      <c r="B12" s="12">
        <v>7</v>
      </c>
      <c r="C12" s="13" t="s">
        <v>1225</v>
      </c>
      <c r="D12" s="14" t="s">
        <v>1210</v>
      </c>
      <c r="E12" s="14" t="s">
        <v>1226</v>
      </c>
      <c r="F12" s="14" t="s">
        <v>1212</v>
      </c>
      <c r="G12" s="15">
        <v>5</v>
      </c>
      <c r="H12" s="31" t="s">
        <v>19</v>
      </c>
      <c r="I12" s="28">
        <v>106</v>
      </c>
      <c r="J12" s="55">
        <v>41.83</v>
      </c>
      <c r="K12" s="55">
        <v>17.18</v>
      </c>
      <c r="L12" s="55">
        <v>18.42</v>
      </c>
      <c r="M12" s="55">
        <f t="shared" si="0"/>
        <v>77.43</v>
      </c>
      <c r="N12" s="55">
        <v>67.658</v>
      </c>
      <c r="O12" s="56">
        <v>8</v>
      </c>
      <c r="P12" s="56"/>
    </row>
    <row r="13" s="46" customFormat="1" ht="29" customHeight="1" spans="1:16">
      <c r="A13" s="11">
        <v>107</v>
      </c>
      <c r="B13" s="12">
        <v>13</v>
      </c>
      <c r="C13" s="13" t="s">
        <v>1227</v>
      </c>
      <c r="D13" s="14" t="s">
        <v>1210</v>
      </c>
      <c r="E13" s="14" t="s">
        <v>1228</v>
      </c>
      <c r="F13" s="14" t="s">
        <v>1212</v>
      </c>
      <c r="G13" s="15">
        <v>5</v>
      </c>
      <c r="H13" s="31" t="s">
        <v>41</v>
      </c>
      <c r="I13" s="28">
        <v>102</v>
      </c>
      <c r="J13" s="55">
        <v>38</v>
      </c>
      <c r="K13" s="55">
        <v>15</v>
      </c>
      <c r="L13" s="55">
        <v>24.27</v>
      </c>
      <c r="M13" s="55">
        <f t="shared" si="0"/>
        <v>77.27</v>
      </c>
      <c r="N13" s="55">
        <v>66.762</v>
      </c>
      <c r="O13" s="56">
        <v>9</v>
      </c>
      <c r="P13" s="56"/>
    </row>
    <row r="14" s="46" customFormat="1" ht="29" customHeight="1" spans="1:16">
      <c r="A14" s="11">
        <v>108</v>
      </c>
      <c r="B14" s="12">
        <v>6</v>
      </c>
      <c r="C14" s="13" t="s">
        <v>1229</v>
      </c>
      <c r="D14" s="135" t="s">
        <v>1210</v>
      </c>
      <c r="E14" s="14" t="s">
        <v>1230</v>
      </c>
      <c r="F14" s="14" t="s">
        <v>1212</v>
      </c>
      <c r="G14" s="15">
        <v>5</v>
      </c>
      <c r="H14" s="31" t="s">
        <v>19</v>
      </c>
      <c r="I14" s="28">
        <v>102.5</v>
      </c>
      <c r="J14" s="55">
        <v>43</v>
      </c>
      <c r="K14" s="55">
        <v>14.06</v>
      </c>
      <c r="L14" s="55">
        <v>16.2</v>
      </c>
      <c r="M14" s="55">
        <f t="shared" si="0"/>
        <v>73.26</v>
      </c>
      <c r="N14" s="55">
        <v>64.456</v>
      </c>
      <c r="O14" s="56">
        <v>10</v>
      </c>
      <c r="P14" s="56"/>
    </row>
    <row r="15" s="46" customFormat="1" ht="29" customHeight="1" spans="1:16">
      <c r="A15" s="11">
        <v>109</v>
      </c>
      <c r="B15" s="12">
        <v>1</v>
      </c>
      <c r="C15" s="13" t="s">
        <v>1231</v>
      </c>
      <c r="D15" s="14" t="s">
        <v>1210</v>
      </c>
      <c r="E15" s="14" t="s">
        <v>1232</v>
      </c>
      <c r="F15" s="14" t="s">
        <v>1212</v>
      </c>
      <c r="G15" s="15">
        <v>5</v>
      </c>
      <c r="H15" s="13" t="s">
        <v>19</v>
      </c>
      <c r="I15" s="28">
        <v>95</v>
      </c>
      <c r="J15" s="55">
        <v>31.17</v>
      </c>
      <c r="K15" s="55">
        <v>19.37</v>
      </c>
      <c r="L15" s="55">
        <v>19.4</v>
      </c>
      <c r="M15" s="55">
        <f t="shared" si="0"/>
        <v>69.94</v>
      </c>
      <c r="N15" s="55">
        <v>60.964</v>
      </c>
      <c r="O15" s="56">
        <v>11</v>
      </c>
      <c r="P15" s="56"/>
    </row>
    <row r="16" s="46" customFormat="1" ht="29" customHeight="1" spans="1:16">
      <c r="A16" s="11">
        <v>110</v>
      </c>
      <c r="B16" s="12">
        <v>10</v>
      </c>
      <c r="C16" s="13" t="s">
        <v>1233</v>
      </c>
      <c r="D16" s="14" t="s">
        <v>1210</v>
      </c>
      <c r="E16" s="14" t="s">
        <v>1234</v>
      </c>
      <c r="F16" s="14" t="s">
        <v>1212</v>
      </c>
      <c r="G16" s="15">
        <v>5</v>
      </c>
      <c r="H16" s="31" t="s">
        <v>41</v>
      </c>
      <c r="I16" s="28">
        <v>89.5</v>
      </c>
      <c r="J16" s="55">
        <v>33.67</v>
      </c>
      <c r="K16" s="55">
        <v>9.03</v>
      </c>
      <c r="L16" s="55">
        <v>17.43</v>
      </c>
      <c r="M16" s="55">
        <f t="shared" si="0"/>
        <v>60.13</v>
      </c>
      <c r="N16" s="55">
        <v>53.978</v>
      </c>
      <c r="O16" s="56">
        <v>12</v>
      </c>
      <c r="P16" s="56"/>
    </row>
    <row r="17" s="46" customFormat="1" ht="29" customHeight="1" spans="1:16">
      <c r="A17" s="11">
        <v>111</v>
      </c>
      <c r="B17" s="40"/>
      <c r="C17" s="41" t="s">
        <v>1235</v>
      </c>
      <c r="D17" s="17" t="s">
        <v>1210</v>
      </c>
      <c r="E17" s="17" t="s">
        <v>1236</v>
      </c>
      <c r="F17" s="17" t="s">
        <v>1212</v>
      </c>
      <c r="G17" s="42">
        <v>5</v>
      </c>
      <c r="H17" s="43" t="s">
        <v>41</v>
      </c>
      <c r="I17" s="44">
        <v>98.5</v>
      </c>
      <c r="J17" s="59" t="s">
        <v>287</v>
      </c>
      <c r="K17" s="59" t="s">
        <v>287</v>
      </c>
      <c r="L17" s="59" t="s">
        <v>287</v>
      </c>
      <c r="M17" s="59" t="s">
        <v>287</v>
      </c>
      <c r="N17" s="58">
        <v>19.7</v>
      </c>
      <c r="O17" s="59">
        <v>13</v>
      </c>
      <c r="P17" s="59"/>
    </row>
    <row r="18" s="46" customFormat="1" ht="29" customHeight="1" spans="1:16">
      <c r="A18" s="11">
        <v>112</v>
      </c>
      <c r="B18" s="20">
        <v>29</v>
      </c>
      <c r="C18" s="21" t="s">
        <v>1237</v>
      </c>
      <c r="D18" s="22" t="s">
        <v>1238</v>
      </c>
      <c r="E18" s="22" t="s">
        <v>1239</v>
      </c>
      <c r="F18" s="22" t="s">
        <v>1240</v>
      </c>
      <c r="G18" s="23">
        <v>4</v>
      </c>
      <c r="H18" s="35" t="s">
        <v>41</v>
      </c>
      <c r="I18" s="36">
        <v>137</v>
      </c>
      <c r="J18" s="75">
        <v>37.73</v>
      </c>
      <c r="K18" s="75">
        <v>18.33</v>
      </c>
      <c r="L18" s="75">
        <v>25</v>
      </c>
      <c r="M18" s="60">
        <f t="shared" ref="M18:M43" si="1">J18+K18+L18</f>
        <v>81.06</v>
      </c>
      <c r="N18" s="60">
        <v>76.036</v>
      </c>
      <c r="O18" s="76">
        <v>1</v>
      </c>
      <c r="P18" s="76" t="s">
        <v>20</v>
      </c>
    </row>
    <row r="19" s="46" customFormat="1" ht="29" customHeight="1" spans="1:16">
      <c r="A19" s="11">
        <v>113</v>
      </c>
      <c r="B19" s="12">
        <v>19</v>
      </c>
      <c r="C19" s="13" t="s">
        <v>1241</v>
      </c>
      <c r="D19" s="14" t="s">
        <v>1238</v>
      </c>
      <c r="E19" s="14" t="s">
        <v>1242</v>
      </c>
      <c r="F19" s="14" t="s">
        <v>1240</v>
      </c>
      <c r="G19" s="15">
        <v>4</v>
      </c>
      <c r="H19" s="13" t="s">
        <v>41</v>
      </c>
      <c r="I19" s="28">
        <v>121.5</v>
      </c>
      <c r="J19" s="55">
        <v>43.33</v>
      </c>
      <c r="K19" s="55">
        <v>14.33</v>
      </c>
      <c r="L19" s="55">
        <v>25</v>
      </c>
      <c r="M19" s="55">
        <f t="shared" si="1"/>
        <v>82.66</v>
      </c>
      <c r="N19" s="55">
        <v>73.896</v>
      </c>
      <c r="O19" s="56">
        <v>2</v>
      </c>
      <c r="P19" s="76" t="s">
        <v>20</v>
      </c>
    </row>
    <row r="20" s="46" customFormat="1" ht="29" customHeight="1" spans="1:16">
      <c r="A20" s="11">
        <v>114</v>
      </c>
      <c r="B20" s="12">
        <v>16</v>
      </c>
      <c r="C20" s="13" t="s">
        <v>1243</v>
      </c>
      <c r="D20" s="14" t="s">
        <v>1238</v>
      </c>
      <c r="E20" s="14" t="s">
        <v>1244</v>
      </c>
      <c r="F20" s="14" t="s">
        <v>1240</v>
      </c>
      <c r="G20" s="15">
        <v>4</v>
      </c>
      <c r="H20" s="31" t="s">
        <v>41</v>
      </c>
      <c r="I20" s="28">
        <v>120</v>
      </c>
      <c r="J20" s="55">
        <v>44</v>
      </c>
      <c r="K20" s="55">
        <v>7.05</v>
      </c>
      <c r="L20" s="55">
        <v>22.32</v>
      </c>
      <c r="M20" s="55">
        <f t="shared" si="1"/>
        <v>73.37</v>
      </c>
      <c r="N20" s="55">
        <v>68.022</v>
      </c>
      <c r="O20" s="76">
        <v>3</v>
      </c>
      <c r="P20" s="76" t="s">
        <v>20</v>
      </c>
    </row>
    <row r="21" s="46" customFormat="1" ht="29" customHeight="1" spans="1:16">
      <c r="A21" s="11">
        <v>115</v>
      </c>
      <c r="B21" s="12">
        <v>22</v>
      </c>
      <c r="C21" s="13" t="s">
        <v>1245</v>
      </c>
      <c r="D21" s="14" t="s">
        <v>1238</v>
      </c>
      <c r="E21" s="14" t="s">
        <v>1246</v>
      </c>
      <c r="F21" s="14" t="s">
        <v>1240</v>
      </c>
      <c r="G21" s="15">
        <v>4</v>
      </c>
      <c r="H21" s="13" t="s">
        <v>41</v>
      </c>
      <c r="I21" s="28">
        <v>117.5</v>
      </c>
      <c r="J21" s="55">
        <v>37.27</v>
      </c>
      <c r="K21" s="55">
        <v>11.01</v>
      </c>
      <c r="L21" s="55">
        <v>18.65</v>
      </c>
      <c r="M21" s="55">
        <f t="shared" si="1"/>
        <v>66.93</v>
      </c>
      <c r="N21" s="55">
        <v>63.658</v>
      </c>
      <c r="O21" s="56">
        <v>4</v>
      </c>
      <c r="P21" s="76" t="s">
        <v>20</v>
      </c>
    </row>
    <row r="22" s="46" customFormat="1" ht="29" customHeight="1" spans="1:16">
      <c r="A22" s="11">
        <v>116</v>
      </c>
      <c r="B22" s="12">
        <v>15</v>
      </c>
      <c r="C22" s="13" t="s">
        <v>1247</v>
      </c>
      <c r="D22" s="14" t="s">
        <v>1238</v>
      </c>
      <c r="E22" s="14" t="s">
        <v>1248</v>
      </c>
      <c r="F22" s="14" t="s">
        <v>1240</v>
      </c>
      <c r="G22" s="15">
        <v>4</v>
      </c>
      <c r="H22" s="13" t="s">
        <v>41</v>
      </c>
      <c r="I22" s="28">
        <v>84.5</v>
      </c>
      <c r="J22" s="55">
        <v>34.53</v>
      </c>
      <c r="K22" s="55">
        <v>15</v>
      </c>
      <c r="L22" s="55">
        <v>25</v>
      </c>
      <c r="M22" s="55">
        <f t="shared" si="1"/>
        <v>74.53</v>
      </c>
      <c r="N22" s="55">
        <v>61.618</v>
      </c>
      <c r="O22" s="76">
        <v>5</v>
      </c>
      <c r="P22" s="56"/>
    </row>
    <row r="23" s="46" customFormat="1" ht="29" customHeight="1" spans="1:16">
      <c r="A23" s="11">
        <v>117</v>
      </c>
      <c r="B23" s="12">
        <v>20</v>
      </c>
      <c r="C23" s="13" t="s">
        <v>1249</v>
      </c>
      <c r="D23" s="14" t="s">
        <v>1238</v>
      </c>
      <c r="E23" s="14" t="s">
        <v>1250</v>
      </c>
      <c r="F23" s="14" t="s">
        <v>1240</v>
      </c>
      <c r="G23" s="15">
        <v>4</v>
      </c>
      <c r="H23" s="13" t="s">
        <v>41</v>
      </c>
      <c r="I23" s="28">
        <v>98.5</v>
      </c>
      <c r="J23" s="55">
        <v>41.17</v>
      </c>
      <c r="K23" s="55">
        <v>11.68</v>
      </c>
      <c r="L23" s="55">
        <v>16.21</v>
      </c>
      <c r="M23" s="55">
        <f t="shared" si="1"/>
        <v>69.06</v>
      </c>
      <c r="N23" s="55">
        <v>61.136</v>
      </c>
      <c r="O23" s="56">
        <v>6</v>
      </c>
      <c r="P23" s="56"/>
    </row>
    <row r="24" s="46" customFormat="1" ht="29" customHeight="1" spans="1:16">
      <c r="A24" s="11">
        <v>118</v>
      </c>
      <c r="B24" s="12">
        <v>24</v>
      </c>
      <c r="C24" s="13" t="s">
        <v>1251</v>
      </c>
      <c r="D24" s="14" t="s">
        <v>1238</v>
      </c>
      <c r="E24" s="14" t="s">
        <v>1252</v>
      </c>
      <c r="F24" s="14" t="s">
        <v>1240</v>
      </c>
      <c r="G24" s="15">
        <v>4</v>
      </c>
      <c r="H24" s="13" t="s">
        <v>41</v>
      </c>
      <c r="I24" s="28">
        <v>70.5</v>
      </c>
      <c r="J24" s="55">
        <v>38.4</v>
      </c>
      <c r="K24" s="55">
        <v>17.67</v>
      </c>
      <c r="L24" s="55">
        <v>21.82</v>
      </c>
      <c r="M24" s="55">
        <f t="shared" si="1"/>
        <v>77.89</v>
      </c>
      <c r="N24" s="55">
        <v>60.834</v>
      </c>
      <c r="O24" s="76">
        <v>7</v>
      </c>
      <c r="P24" s="56"/>
    </row>
    <row r="25" s="46" customFormat="1" ht="29" customHeight="1" spans="1:16">
      <c r="A25" s="11">
        <v>119</v>
      </c>
      <c r="B25" s="12">
        <v>27</v>
      </c>
      <c r="C25" s="13" t="s">
        <v>1253</v>
      </c>
      <c r="D25" s="14" t="s">
        <v>1238</v>
      </c>
      <c r="E25" s="14" t="s">
        <v>1254</v>
      </c>
      <c r="F25" s="14" t="s">
        <v>1240</v>
      </c>
      <c r="G25" s="15">
        <v>4</v>
      </c>
      <c r="H25" s="13" t="s">
        <v>41</v>
      </c>
      <c r="I25" s="28">
        <v>93</v>
      </c>
      <c r="J25" s="55">
        <v>41.53</v>
      </c>
      <c r="K25" s="55">
        <v>11.01</v>
      </c>
      <c r="L25" s="55">
        <v>17.43</v>
      </c>
      <c r="M25" s="55">
        <f t="shared" si="1"/>
        <v>69.97</v>
      </c>
      <c r="N25" s="55">
        <v>60.582</v>
      </c>
      <c r="O25" s="56">
        <v>8</v>
      </c>
      <c r="P25" s="56"/>
    </row>
    <row r="26" s="46" customFormat="1" ht="29" customHeight="1" spans="1:16">
      <c r="A26" s="11">
        <v>120</v>
      </c>
      <c r="B26" s="12">
        <v>18</v>
      </c>
      <c r="C26" s="13" t="s">
        <v>1255</v>
      </c>
      <c r="D26" s="14" t="s">
        <v>1238</v>
      </c>
      <c r="E26" s="14" t="s">
        <v>1256</v>
      </c>
      <c r="F26" s="14" t="s">
        <v>1240</v>
      </c>
      <c r="G26" s="15">
        <v>4</v>
      </c>
      <c r="H26" s="31" t="s">
        <v>41</v>
      </c>
      <c r="I26" s="28">
        <v>129.5</v>
      </c>
      <c r="J26" s="55">
        <v>37.07</v>
      </c>
      <c r="K26" s="55">
        <v>0</v>
      </c>
      <c r="L26" s="55">
        <v>11.35</v>
      </c>
      <c r="M26" s="55">
        <f t="shared" si="1"/>
        <v>48.42</v>
      </c>
      <c r="N26" s="55">
        <v>54.952</v>
      </c>
      <c r="O26" s="76">
        <v>9</v>
      </c>
      <c r="P26" s="56"/>
    </row>
    <row r="27" s="46" customFormat="1" ht="29" customHeight="1" spans="1:16">
      <c r="A27" s="11">
        <v>121</v>
      </c>
      <c r="B27" s="12">
        <v>14</v>
      </c>
      <c r="C27" s="13" t="s">
        <v>1257</v>
      </c>
      <c r="D27" s="14" t="s">
        <v>1238</v>
      </c>
      <c r="E27" s="14" t="s">
        <v>1258</v>
      </c>
      <c r="F27" s="14" t="s">
        <v>1240</v>
      </c>
      <c r="G27" s="15">
        <v>4</v>
      </c>
      <c r="H27" s="31" t="s">
        <v>41</v>
      </c>
      <c r="I27" s="28">
        <v>84</v>
      </c>
      <c r="J27" s="55">
        <v>31</v>
      </c>
      <c r="K27" s="55">
        <v>7.05</v>
      </c>
      <c r="L27" s="55">
        <v>22.32</v>
      </c>
      <c r="M27" s="55">
        <f t="shared" si="1"/>
        <v>60.37</v>
      </c>
      <c r="N27" s="55">
        <v>53.022</v>
      </c>
      <c r="O27" s="56">
        <v>10</v>
      </c>
      <c r="P27" s="56"/>
    </row>
    <row r="28" s="46" customFormat="1" ht="29" customHeight="1" spans="1:16">
      <c r="A28" s="11">
        <v>122</v>
      </c>
      <c r="B28" s="12">
        <v>23</v>
      </c>
      <c r="C28" s="13" t="s">
        <v>1259</v>
      </c>
      <c r="D28" s="14" t="s">
        <v>1238</v>
      </c>
      <c r="E28" s="14" t="s">
        <v>1260</v>
      </c>
      <c r="F28" s="14" t="s">
        <v>1240</v>
      </c>
      <c r="G28" s="15">
        <v>4</v>
      </c>
      <c r="H28" s="31" t="s">
        <v>41</v>
      </c>
      <c r="I28" s="28">
        <v>94</v>
      </c>
      <c r="J28" s="55">
        <v>36.4</v>
      </c>
      <c r="K28" s="55">
        <v>0</v>
      </c>
      <c r="L28" s="55">
        <v>15</v>
      </c>
      <c r="M28" s="55">
        <f t="shared" si="1"/>
        <v>51.4</v>
      </c>
      <c r="N28" s="55">
        <v>49.64</v>
      </c>
      <c r="O28" s="76">
        <v>11</v>
      </c>
      <c r="P28" s="56"/>
    </row>
    <row r="29" s="71" customFormat="1" ht="29" customHeight="1" spans="1:16">
      <c r="A29" s="11">
        <v>123</v>
      </c>
      <c r="B29" s="17">
        <v>30</v>
      </c>
      <c r="C29" s="18" t="s">
        <v>1261</v>
      </c>
      <c r="D29" s="18" t="s">
        <v>1238</v>
      </c>
      <c r="E29" s="18" t="s">
        <v>1262</v>
      </c>
      <c r="F29" s="17" t="s">
        <v>1240</v>
      </c>
      <c r="G29" s="19">
        <v>4</v>
      </c>
      <c r="H29" s="19" t="s">
        <v>41</v>
      </c>
      <c r="I29" s="19">
        <v>69</v>
      </c>
      <c r="J29" s="58">
        <v>38.9</v>
      </c>
      <c r="K29" s="58">
        <v>2.43</v>
      </c>
      <c r="L29" s="58">
        <v>14.51</v>
      </c>
      <c r="M29" s="58">
        <f t="shared" si="1"/>
        <v>55.84</v>
      </c>
      <c r="N29" s="58">
        <v>47.304</v>
      </c>
      <c r="O29" s="59">
        <v>12</v>
      </c>
      <c r="P29" s="59"/>
    </row>
    <row r="30" s="46" customFormat="1" ht="29" customHeight="1" spans="1:16">
      <c r="A30" s="11">
        <v>124</v>
      </c>
      <c r="B30" s="20">
        <v>34</v>
      </c>
      <c r="C30" s="21" t="s">
        <v>1263</v>
      </c>
      <c r="D30" s="22" t="s">
        <v>1264</v>
      </c>
      <c r="E30" s="22" t="s">
        <v>1265</v>
      </c>
      <c r="F30" s="22" t="s">
        <v>1240</v>
      </c>
      <c r="G30" s="23">
        <v>4</v>
      </c>
      <c r="H30" s="35" t="s">
        <v>19</v>
      </c>
      <c r="I30" s="36">
        <v>123</v>
      </c>
      <c r="J30" s="60">
        <v>45.5</v>
      </c>
      <c r="K30" s="60">
        <v>14.38</v>
      </c>
      <c r="L30" s="60">
        <v>17.67</v>
      </c>
      <c r="M30" s="60">
        <f t="shared" si="1"/>
        <v>77.55</v>
      </c>
      <c r="N30" s="60">
        <v>71.13</v>
      </c>
      <c r="O30" s="61">
        <v>1</v>
      </c>
      <c r="P30" s="61" t="s">
        <v>20</v>
      </c>
    </row>
    <row r="31" s="46" customFormat="1" ht="29" customHeight="1" spans="1:16">
      <c r="A31" s="11">
        <v>125</v>
      </c>
      <c r="B31" s="12">
        <v>35</v>
      </c>
      <c r="C31" s="13" t="s">
        <v>1266</v>
      </c>
      <c r="D31" s="14" t="s">
        <v>1264</v>
      </c>
      <c r="E31" s="14" t="s">
        <v>1267</v>
      </c>
      <c r="F31" s="14" t="s">
        <v>1240</v>
      </c>
      <c r="G31" s="15">
        <v>4</v>
      </c>
      <c r="H31" s="31" t="s">
        <v>19</v>
      </c>
      <c r="I31" s="28">
        <v>141</v>
      </c>
      <c r="J31" s="55">
        <v>42.33</v>
      </c>
      <c r="K31" s="55">
        <v>13.13</v>
      </c>
      <c r="L31" s="55">
        <v>14.51</v>
      </c>
      <c r="M31" s="55">
        <f t="shared" si="1"/>
        <v>69.97</v>
      </c>
      <c r="N31" s="55">
        <v>70.182</v>
      </c>
      <c r="O31" s="57">
        <v>2</v>
      </c>
      <c r="P31" s="61" t="s">
        <v>20</v>
      </c>
    </row>
    <row r="32" s="46" customFormat="1" ht="29" customHeight="1" spans="1:16">
      <c r="A32" s="11">
        <v>126</v>
      </c>
      <c r="B32" s="12">
        <v>32</v>
      </c>
      <c r="C32" s="13" t="s">
        <v>1268</v>
      </c>
      <c r="D32" s="14" t="s">
        <v>1264</v>
      </c>
      <c r="E32" s="14" t="s">
        <v>1269</v>
      </c>
      <c r="F32" s="14" t="s">
        <v>1240</v>
      </c>
      <c r="G32" s="15">
        <v>4</v>
      </c>
      <c r="H32" s="31" t="s">
        <v>19</v>
      </c>
      <c r="I32" s="28">
        <v>127</v>
      </c>
      <c r="J32" s="55">
        <v>42.87</v>
      </c>
      <c r="K32" s="55">
        <v>10.65</v>
      </c>
      <c r="L32" s="55">
        <v>11.68</v>
      </c>
      <c r="M32" s="55">
        <f t="shared" si="1"/>
        <v>65.2</v>
      </c>
      <c r="N32" s="55">
        <v>64.52</v>
      </c>
      <c r="O32" s="61">
        <v>3</v>
      </c>
      <c r="P32" s="61" t="s">
        <v>20</v>
      </c>
    </row>
    <row r="33" s="46" customFormat="1" ht="29" customHeight="1" spans="1:16">
      <c r="A33" s="11">
        <v>127</v>
      </c>
      <c r="B33" s="12">
        <v>36</v>
      </c>
      <c r="C33" s="13" t="s">
        <v>1270</v>
      </c>
      <c r="D33" s="14" t="s">
        <v>1264</v>
      </c>
      <c r="E33" s="14" t="s">
        <v>1271</v>
      </c>
      <c r="F33" s="14" t="s">
        <v>1240</v>
      </c>
      <c r="G33" s="15">
        <v>4</v>
      </c>
      <c r="H33" s="31" t="s">
        <v>19</v>
      </c>
      <c r="I33" s="28">
        <v>98</v>
      </c>
      <c r="J33" s="55">
        <v>33</v>
      </c>
      <c r="K33" s="55">
        <v>19.05</v>
      </c>
      <c r="L33" s="55">
        <v>22.42</v>
      </c>
      <c r="M33" s="55">
        <f t="shared" si="1"/>
        <v>74.47</v>
      </c>
      <c r="N33" s="55">
        <v>64.282</v>
      </c>
      <c r="O33" s="57">
        <v>4</v>
      </c>
      <c r="P33" s="61" t="s">
        <v>20</v>
      </c>
    </row>
    <row r="34" s="46" customFormat="1" ht="29" customHeight="1" spans="1:16">
      <c r="A34" s="11">
        <v>128</v>
      </c>
      <c r="B34" s="12">
        <v>47</v>
      </c>
      <c r="C34" s="13" t="s">
        <v>1272</v>
      </c>
      <c r="D34" s="14" t="s">
        <v>1264</v>
      </c>
      <c r="E34" s="14" t="s">
        <v>1273</v>
      </c>
      <c r="F34" s="14" t="s">
        <v>1240</v>
      </c>
      <c r="G34" s="15">
        <v>4</v>
      </c>
      <c r="H34" s="13" t="s">
        <v>19</v>
      </c>
      <c r="I34" s="28">
        <v>134.5</v>
      </c>
      <c r="J34" s="55">
        <v>40.27</v>
      </c>
      <c r="K34" s="55">
        <v>7.25</v>
      </c>
      <c r="L34" s="55">
        <v>11.45</v>
      </c>
      <c r="M34" s="55">
        <f t="shared" si="1"/>
        <v>58.97</v>
      </c>
      <c r="N34" s="55">
        <v>62.282</v>
      </c>
      <c r="O34" s="61">
        <v>5</v>
      </c>
      <c r="P34" s="56"/>
    </row>
    <row r="35" s="46" customFormat="1" ht="29" customHeight="1" spans="1:16">
      <c r="A35" s="11">
        <v>129</v>
      </c>
      <c r="B35" s="12">
        <v>44</v>
      </c>
      <c r="C35" s="13" t="s">
        <v>1274</v>
      </c>
      <c r="D35" s="14" t="s">
        <v>1264</v>
      </c>
      <c r="E35" s="14" t="s">
        <v>1275</v>
      </c>
      <c r="F35" s="14" t="s">
        <v>1240</v>
      </c>
      <c r="G35" s="15">
        <v>4</v>
      </c>
      <c r="H35" s="31" t="s">
        <v>19</v>
      </c>
      <c r="I35" s="28">
        <v>77</v>
      </c>
      <c r="J35" s="55">
        <v>37.33</v>
      </c>
      <c r="K35" s="55">
        <v>15.93</v>
      </c>
      <c r="L35" s="55">
        <v>19.65</v>
      </c>
      <c r="M35" s="55">
        <f t="shared" si="1"/>
        <v>72.91</v>
      </c>
      <c r="N35" s="55">
        <v>59.146</v>
      </c>
      <c r="O35" s="57">
        <v>6</v>
      </c>
      <c r="P35" s="56"/>
    </row>
    <row r="36" s="46" customFormat="1" ht="29" customHeight="1" spans="1:16">
      <c r="A36" s="11">
        <v>130</v>
      </c>
      <c r="B36" s="12">
        <v>41</v>
      </c>
      <c r="C36" s="13" t="s">
        <v>1276</v>
      </c>
      <c r="D36" s="14" t="s">
        <v>1264</v>
      </c>
      <c r="E36" s="14" t="s">
        <v>1277</v>
      </c>
      <c r="F36" s="14" t="s">
        <v>1240</v>
      </c>
      <c r="G36" s="15">
        <v>4</v>
      </c>
      <c r="H36" s="31" t="s">
        <v>19</v>
      </c>
      <c r="I36" s="28">
        <v>108.5</v>
      </c>
      <c r="J36" s="55">
        <v>31.87</v>
      </c>
      <c r="K36" s="55">
        <v>10.65</v>
      </c>
      <c r="L36" s="55">
        <v>9.11</v>
      </c>
      <c r="M36" s="55">
        <f t="shared" si="1"/>
        <v>51.63</v>
      </c>
      <c r="N36" s="55">
        <v>52.678</v>
      </c>
      <c r="O36" s="61">
        <v>7</v>
      </c>
      <c r="P36" s="56"/>
    </row>
    <row r="37" s="46" customFormat="1" ht="29" customHeight="1" spans="1:16">
      <c r="A37" s="11">
        <v>131</v>
      </c>
      <c r="B37" s="12">
        <v>42</v>
      </c>
      <c r="C37" s="13" t="s">
        <v>1278</v>
      </c>
      <c r="D37" s="14" t="s">
        <v>1264</v>
      </c>
      <c r="E37" s="14" t="s">
        <v>1279</v>
      </c>
      <c r="F37" s="14" t="s">
        <v>1240</v>
      </c>
      <c r="G37" s="15">
        <v>4</v>
      </c>
      <c r="H37" s="31" t="s">
        <v>19</v>
      </c>
      <c r="I37" s="28">
        <v>98</v>
      </c>
      <c r="J37" s="55">
        <v>32.33</v>
      </c>
      <c r="K37" s="55">
        <v>8.48</v>
      </c>
      <c r="L37" s="55">
        <v>13.56</v>
      </c>
      <c r="M37" s="55">
        <f t="shared" si="1"/>
        <v>54.37</v>
      </c>
      <c r="N37" s="55">
        <v>52.222</v>
      </c>
      <c r="O37" s="57">
        <v>8</v>
      </c>
      <c r="P37" s="56"/>
    </row>
    <row r="38" s="46" customFormat="1" ht="29" customHeight="1" spans="1:16">
      <c r="A38" s="11">
        <v>132</v>
      </c>
      <c r="B38" s="12">
        <v>45</v>
      </c>
      <c r="C38" s="13" t="s">
        <v>1280</v>
      </c>
      <c r="D38" s="14" t="s">
        <v>1264</v>
      </c>
      <c r="E38" s="14" t="s">
        <v>1281</v>
      </c>
      <c r="F38" s="14" t="s">
        <v>1240</v>
      </c>
      <c r="G38" s="15">
        <v>4</v>
      </c>
      <c r="H38" s="13" t="s">
        <v>19</v>
      </c>
      <c r="I38" s="28">
        <v>90</v>
      </c>
      <c r="J38" s="55">
        <v>31.67</v>
      </c>
      <c r="K38" s="55">
        <v>9.1</v>
      </c>
      <c r="L38" s="55">
        <v>13.8</v>
      </c>
      <c r="M38" s="55">
        <f t="shared" si="1"/>
        <v>54.57</v>
      </c>
      <c r="N38" s="55">
        <v>50.742</v>
      </c>
      <c r="O38" s="61">
        <v>9</v>
      </c>
      <c r="P38" s="56"/>
    </row>
    <row r="39" s="46" customFormat="1" ht="29" customHeight="1" spans="1:16">
      <c r="A39" s="11">
        <v>133</v>
      </c>
      <c r="B39" s="12">
        <v>46</v>
      </c>
      <c r="C39" s="13" t="s">
        <v>1282</v>
      </c>
      <c r="D39" s="14" t="s">
        <v>1264</v>
      </c>
      <c r="E39" s="14" t="s">
        <v>1283</v>
      </c>
      <c r="F39" s="14" t="s">
        <v>1240</v>
      </c>
      <c r="G39" s="15">
        <v>4</v>
      </c>
      <c r="H39" s="31" t="s">
        <v>19</v>
      </c>
      <c r="I39" s="28">
        <v>75.5</v>
      </c>
      <c r="J39" s="55">
        <v>36.47</v>
      </c>
      <c r="K39" s="55">
        <v>9.71</v>
      </c>
      <c r="L39" s="55">
        <v>9.81</v>
      </c>
      <c r="M39" s="55">
        <f t="shared" si="1"/>
        <v>55.99</v>
      </c>
      <c r="N39" s="55">
        <v>48.694</v>
      </c>
      <c r="O39" s="57">
        <v>10</v>
      </c>
      <c r="P39" s="56"/>
    </row>
    <row r="40" s="46" customFormat="1" ht="29" customHeight="1" spans="1:16">
      <c r="A40" s="11">
        <v>134</v>
      </c>
      <c r="B40" s="12">
        <v>39</v>
      </c>
      <c r="C40" s="13" t="s">
        <v>1284</v>
      </c>
      <c r="D40" s="14" t="s">
        <v>1264</v>
      </c>
      <c r="E40" s="14" t="s">
        <v>1285</v>
      </c>
      <c r="F40" s="14" t="s">
        <v>1240</v>
      </c>
      <c r="G40" s="15">
        <v>4</v>
      </c>
      <c r="H40" s="13" t="s">
        <v>19</v>
      </c>
      <c r="I40" s="28">
        <v>86.5</v>
      </c>
      <c r="J40" s="55">
        <v>31.6</v>
      </c>
      <c r="K40" s="55">
        <v>10.03</v>
      </c>
      <c r="L40" s="55">
        <v>9.82</v>
      </c>
      <c r="M40" s="55">
        <f t="shared" si="1"/>
        <v>51.45</v>
      </c>
      <c r="N40" s="55">
        <v>48.17</v>
      </c>
      <c r="O40" s="61">
        <v>11</v>
      </c>
      <c r="P40" s="56"/>
    </row>
    <row r="41" s="46" customFormat="1" ht="29" customHeight="1" spans="1:16">
      <c r="A41" s="11">
        <v>135</v>
      </c>
      <c r="B41" s="17">
        <v>38</v>
      </c>
      <c r="C41" s="18" t="s">
        <v>1286</v>
      </c>
      <c r="D41" s="73" t="s">
        <v>1264</v>
      </c>
      <c r="E41" s="74" t="s">
        <v>1287</v>
      </c>
      <c r="F41" s="17" t="s">
        <v>1240</v>
      </c>
      <c r="G41" s="19"/>
      <c r="H41" s="19" t="s">
        <v>19</v>
      </c>
      <c r="I41" s="19">
        <v>67.5</v>
      </c>
      <c r="J41" s="58">
        <v>32</v>
      </c>
      <c r="K41" s="58">
        <v>3.53</v>
      </c>
      <c r="L41" s="58">
        <v>6.38</v>
      </c>
      <c r="M41" s="58">
        <f t="shared" si="1"/>
        <v>41.91</v>
      </c>
      <c r="N41" s="58">
        <v>38.646</v>
      </c>
      <c r="O41" s="59">
        <v>12</v>
      </c>
      <c r="P41" s="59"/>
    </row>
    <row r="42" s="46" customFormat="1" ht="29" customHeight="1" spans="1:16">
      <c r="A42" s="11">
        <v>136</v>
      </c>
      <c r="B42" s="20">
        <v>21</v>
      </c>
      <c r="C42" s="21" t="s">
        <v>1288</v>
      </c>
      <c r="D42" s="22" t="s">
        <v>1289</v>
      </c>
      <c r="E42" s="22" t="s">
        <v>1290</v>
      </c>
      <c r="F42" s="22" t="s">
        <v>1291</v>
      </c>
      <c r="G42" s="23">
        <v>2</v>
      </c>
      <c r="H42" s="35" t="s">
        <v>41</v>
      </c>
      <c r="I42" s="36">
        <v>91.5</v>
      </c>
      <c r="J42" s="60">
        <v>36.73</v>
      </c>
      <c r="K42" s="60">
        <v>14.33</v>
      </c>
      <c r="L42" s="60">
        <v>20.85</v>
      </c>
      <c r="M42" s="60">
        <f t="shared" si="1"/>
        <v>71.91</v>
      </c>
      <c r="N42" s="60">
        <v>61.446</v>
      </c>
      <c r="O42" s="61">
        <v>1</v>
      </c>
      <c r="P42" s="61" t="s">
        <v>20</v>
      </c>
    </row>
    <row r="43" s="46" customFormat="1" ht="29" customHeight="1" spans="1:16">
      <c r="A43" s="11">
        <v>137</v>
      </c>
      <c r="B43" s="12">
        <v>17</v>
      </c>
      <c r="C43" s="13" t="s">
        <v>1292</v>
      </c>
      <c r="D43" s="14" t="s">
        <v>1289</v>
      </c>
      <c r="E43" s="14" t="s">
        <v>1293</v>
      </c>
      <c r="F43" s="14" t="s">
        <v>1291</v>
      </c>
      <c r="G43" s="15">
        <v>2</v>
      </c>
      <c r="H43" s="31" t="s">
        <v>41</v>
      </c>
      <c r="I43" s="28">
        <v>72</v>
      </c>
      <c r="J43" s="55">
        <v>34.8</v>
      </c>
      <c r="K43" s="55">
        <v>13.01</v>
      </c>
      <c r="L43" s="55">
        <v>18.17</v>
      </c>
      <c r="M43" s="55">
        <f t="shared" si="1"/>
        <v>65.98</v>
      </c>
      <c r="N43" s="55">
        <v>53.988</v>
      </c>
      <c r="O43" s="56">
        <v>2</v>
      </c>
      <c r="P43" s="61" t="s">
        <v>20</v>
      </c>
    </row>
    <row r="44" s="46" customFormat="1" ht="29" customHeight="1" spans="1:16">
      <c r="A44" s="11">
        <v>138</v>
      </c>
      <c r="B44" s="12"/>
      <c r="C44" s="13" t="s">
        <v>1294</v>
      </c>
      <c r="D44" s="14" t="s">
        <v>1289</v>
      </c>
      <c r="E44" s="14" t="s">
        <v>1295</v>
      </c>
      <c r="F44" s="14" t="s">
        <v>1291</v>
      </c>
      <c r="G44" s="15">
        <v>2</v>
      </c>
      <c r="H44" s="31" t="s">
        <v>41</v>
      </c>
      <c r="I44" s="28">
        <v>96</v>
      </c>
      <c r="J44" s="56" t="s">
        <v>287</v>
      </c>
      <c r="K44" s="56" t="s">
        <v>287</v>
      </c>
      <c r="L44" s="56" t="s">
        <v>287</v>
      </c>
      <c r="M44" s="56" t="s">
        <v>287</v>
      </c>
      <c r="N44" s="55">
        <v>19.2</v>
      </c>
      <c r="O44" s="61">
        <v>3</v>
      </c>
      <c r="P44" s="56"/>
    </row>
    <row r="45" s="46" customFormat="1" ht="29" customHeight="1" spans="1:16">
      <c r="A45" s="11">
        <v>139</v>
      </c>
      <c r="B45" s="12"/>
      <c r="C45" s="13" t="s">
        <v>1296</v>
      </c>
      <c r="D45" s="14" t="s">
        <v>1289</v>
      </c>
      <c r="E45" s="14" t="s">
        <v>1297</v>
      </c>
      <c r="F45" s="14" t="s">
        <v>1291</v>
      </c>
      <c r="G45" s="15">
        <v>2</v>
      </c>
      <c r="H45" s="31" t="s">
        <v>41</v>
      </c>
      <c r="I45" s="28">
        <v>78</v>
      </c>
      <c r="J45" s="56" t="s">
        <v>287</v>
      </c>
      <c r="K45" s="56" t="s">
        <v>287</v>
      </c>
      <c r="L45" s="56" t="s">
        <v>287</v>
      </c>
      <c r="M45" s="56" t="s">
        <v>287</v>
      </c>
      <c r="N45" s="55">
        <v>15.6</v>
      </c>
      <c r="O45" s="56">
        <v>4</v>
      </c>
      <c r="P45" s="56"/>
    </row>
    <row r="46" s="46" customFormat="1" ht="29" customHeight="1" spans="1:16">
      <c r="A46" s="11">
        <v>140</v>
      </c>
      <c r="B46" s="40"/>
      <c r="C46" s="41" t="s">
        <v>1298</v>
      </c>
      <c r="D46" s="17" t="s">
        <v>1289</v>
      </c>
      <c r="E46" s="17" t="s">
        <v>1299</v>
      </c>
      <c r="F46" s="17" t="s">
        <v>1291</v>
      </c>
      <c r="G46" s="42">
        <v>2</v>
      </c>
      <c r="H46" s="41" t="s">
        <v>41</v>
      </c>
      <c r="I46" s="44">
        <v>77.5</v>
      </c>
      <c r="J46" s="59" t="s">
        <v>287</v>
      </c>
      <c r="K46" s="59" t="s">
        <v>287</v>
      </c>
      <c r="L46" s="59" t="s">
        <v>287</v>
      </c>
      <c r="M46" s="59" t="s">
        <v>287</v>
      </c>
      <c r="N46" s="58">
        <v>15.5</v>
      </c>
      <c r="O46" s="59">
        <v>5</v>
      </c>
      <c r="P46" s="59"/>
    </row>
    <row r="47" s="46" customFormat="1" ht="29" customHeight="1" spans="1:16">
      <c r="A47" s="11">
        <v>141</v>
      </c>
      <c r="B47" s="20">
        <v>33</v>
      </c>
      <c r="C47" s="21" t="s">
        <v>1300</v>
      </c>
      <c r="D47" s="22" t="s">
        <v>1301</v>
      </c>
      <c r="E47" s="22" t="s">
        <v>1302</v>
      </c>
      <c r="F47" s="22" t="s">
        <v>1291</v>
      </c>
      <c r="G47" s="23">
        <v>2</v>
      </c>
      <c r="H47" s="35" t="s">
        <v>19</v>
      </c>
      <c r="I47" s="36">
        <v>101.5</v>
      </c>
      <c r="J47" s="60">
        <v>38.4</v>
      </c>
      <c r="K47" s="60">
        <v>16.25</v>
      </c>
      <c r="L47" s="60">
        <v>18.17</v>
      </c>
      <c r="M47" s="60">
        <f t="shared" ref="M47:M51" si="2">J47+K47+L47</f>
        <v>72.82</v>
      </c>
      <c r="N47" s="60">
        <v>63.992</v>
      </c>
      <c r="O47" s="61">
        <v>1</v>
      </c>
      <c r="P47" s="61" t="s">
        <v>20</v>
      </c>
    </row>
    <row r="48" s="46" customFormat="1" ht="29" customHeight="1" spans="1:16">
      <c r="A48" s="11">
        <v>142</v>
      </c>
      <c r="B48" s="12">
        <v>40</v>
      </c>
      <c r="C48" s="13" t="s">
        <v>1303</v>
      </c>
      <c r="D48" s="14" t="s">
        <v>1301</v>
      </c>
      <c r="E48" s="14" t="s">
        <v>1304</v>
      </c>
      <c r="F48" s="14" t="s">
        <v>1291</v>
      </c>
      <c r="G48" s="15">
        <v>2</v>
      </c>
      <c r="H48" s="31" t="s">
        <v>19</v>
      </c>
      <c r="I48" s="28">
        <v>107.5</v>
      </c>
      <c r="J48" s="55">
        <v>41.33</v>
      </c>
      <c r="K48" s="55">
        <v>11.58</v>
      </c>
      <c r="L48" s="55">
        <v>15.23</v>
      </c>
      <c r="M48" s="55">
        <f t="shared" si="2"/>
        <v>68.14</v>
      </c>
      <c r="N48" s="55">
        <v>62.384</v>
      </c>
      <c r="O48" s="56">
        <v>2</v>
      </c>
      <c r="P48" s="61" t="s">
        <v>20</v>
      </c>
    </row>
    <row r="49" s="46" customFormat="1" ht="29" customHeight="1" spans="1:16">
      <c r="A49" s="11">
        <v>143</v>
      </c>
      <c r="B49" s="12">
        <v>43</v>
      </c>
      <c r="C49" s="13" t="s">
        <v>1305</v>
      </c>
      <c r="D49" s="14" t="s">
        <v>1301</v>
      </c>
      <c r="E49" s="14" t="s">
        <v>1306</v>
      </c>
      <c r="F49" s="14" t="s">
        <v>1291</v>
      </c>
      <c r="G49" s="15">
        <v>2</v>
      </c>
      <c r="H49" s="13" t="s">
        <v>19</v>
      </c>
      <c r="I49" s="28">
        <v>98.5</v>
      </c>
      <c r="J49" s="55">
        <v>33.33</v>
      </c>
      <c r="K49" s="55">
        <v>13.75</v>
      </c>
      <c r="L49" s="55">
        <v>16.45</v>
      </c>
      <c r="M49" s="55">
        <f t="shared" si="2"/>
        <v>63.53</v>
      </c>
      <c r="N49" s="55">
        <v>57.818</v>
      </c>
      <c r="O49" s="61">
        <v>3</v>
      </c>
      <c r="P49" s="56"/>
    </row>
    <row r="50" s="46" customFormat="1" ht="29" customHeight="1" spans="1:16">
      <c r="A50" s="11">
        <v>144</v>
      </c>
      <c r="B50" s="12">
        <v>31</v>
      </c>
      <c r="C50" s="13" t="s">
        <v>1307</v>
      </c>
      <c r="D50" s="14" t="s">
        <v>1301</v>
      </c>
      <c r="E50" s="14" t="s">
        <v>1308</v>
      </c>
      <c r="F50" s="14" t="s">
        <v>1291</v>
      </c>
      <c r="G50" s="15">
        <v>2</v>
      </c>
      <c r="H50" s="31" t="s">
        <v>19</v>
      </c>
      <c r="I50" s="28">
        <v>95.5</v>
      </c>
      <c r="J50" s="55">
        <v>31.17</v>
      </c>
      <c r="K50" s="55">
        <v>8.8</v>
      </c>
      <c r="L50" s="55">
        <v>14.05</v>
      </c>
      <c r="M50" s="55">
        <f t="shared" si="2"/>
        <v>54.02</v>
      </c>
      <c r="N50" s="55">
        <v>51.512</v>
      </c>
      <c r="O50" s="56">
        <v>4</v>
      </c>
      <c r="P50" s="56"/>
    </row>
    <row r="51" s="46" customFormat="1" ht="29" customHeight="1" spans="1:16">
      <c r="A51" s="11">
        <v>145</v>
      </c>
      <c r="B51" s="40">
        <v>37</v>
      </c>
      <c r="C51" s="41" t="s">
        <v>1309</v>
      </c>
      <c r="D51" s="17" t="s">
        <v>1301</v>
      </c>
      <c r="E51" s="17" t="s">
        <v>1310</v>
      </c>
      <c r="F51" s="17" t="s">
        <v>1291</v>
      </c>
      <c r="G51" s="42">
        <v>2</v>
      </c>
      <c r="H51" s="43" t="s">
        <v>19</v>
      </c>
      <c r="I51" s="44">
        <v>87</v>
      </c>
      <c r="J51" s="58">
        <v>32</v>
      </c>
      <c r="K51" s="58">
        <v>7.86</v>
      </c>
      <c r="L51" s="58">
        <v>11.45</v>
      </c>
      <c r="M51" s="58">
        <f t="shared" si="2"/>
        <v>51.31</v>
      </c>
      <c r="N51" s="58">
        <v>48.186</v>
      </c>
      <c r="O51" s="59">
        <v>5</v>
      </c>
      <c r="P51" s="59"/>
    </row>
  </sheetData>
  <autoFilter ref="A4:AN51">
    <extLst/>
  </autoFilter>
  <mergeCells count="15">
    <mergeCell ref="A1:P1"/>
    <mergeCell ref="K2:M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2"/>
  <sheetViews>
    <sheetView tabSelected="1" topLeftCell="B19" workbookViewId="0">
      <selection activeCell="L5" sqref="L5:L102"/>
    </sheetView>
  </sheetViews>
  <sheetFormatPr defaultColWidth="9" defaultRowHeight="13.5"/>
  <cols>
    <col min="1" max="1" width="5.38333333333333" hidden="1" customWidth="1"/>
    <col min="2" max="3" width="6.10833333333333" customWidth="1"/>
    <col min="4" max="4" width="12.6333333333333" customWidth="1"/>
    <col min="5" max="5" width="16.25" customWidth="1"/>
    <col min="6" max="6" width="13.625" customWidth="1"/>
    <col min="7" max="7" width="20.1333333333333" customWidth="1"/>
    <col min="9" max="9" width="9" customWidth="1"/>
    <col min="10" max="10" width="12.125" style="3" customWidth="1"/>
    <col min="11" max="11" width="10.25" style="4" customWidth="1"/>
    <col min="12" max="12" width="9" style="47" customWidth="1"/>
    <col min="13" max="13" width="10" style="47" customWidth="1"/>
  </cols>
  <sheetData>
    <row r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1" customHeight="1" spans="1:10">
      <c r="A2" s="6"/>
      <c r="B2" s="6"/>
      <c r="C2" s="6"/>
      <c r="D2" s="6"/>
      <c r="E2" s="6"/>
      <c r="F2" s="6"/>
      <c r="G2" s="6"/>
      <c r="H2" s="6"/>
      <c r="I2" s="6"/>
      <c r="J2" s="3">
        <v>8.22</v>
      </c>
    </row>
    <row r="3" ht="17" customHeight="1" spans="1:13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9</v>
      </c>
      <c r="I3" s="7" t="s">
        <v>10</v>
      </c>
      <c r="J3" s="24" t="s">
        <v>11</v>
      </c>
      <c r="K3" s="38" t="s">
        <v>12</v>
      </c>
      <c r="L3" s="38" t="s">
        <v>13</v>
      </c>
      <c r="M3" s="38" t="s">
        <v>14</v>
      </c>
    </row>
    <row r="4" ht="21" customHeight="1" spans="1:13">
      <c r="A4" s="7"/>
      <c r="B4" s="8"/>
      <c r="C4" s="8"/>
      <c r="D4" s="7"/>
      <c r="E4" s="7"/>
      <c r="F4" s="7"/>
      <c r="G4" s="7"/>
      <c r="H4" s="7"/>
      <c r="I4" s="7"/>
      <c r="J4" s="24"/>
      <c r="K4" s="38"/>
      <c r="L4" s="38"/>
      <c r="M4" s="38"/>
    </row>
    <row r="5" s="46" customFormat="1" ht="29" customHeight="1" spans="1:13">
      <c r="A5" s="11">
        <v>49</v>
      </c>
      <c r="B5" s="14">
        <v>2</v>
      </c>
      <c r="C5" s="14">
        <v>5</v>
      </c>
      <c r="D5" s="13" t="s">
        <v>1311</v>
      </c>
      <c r="E5" s="14" t="s">
        <v>1312</v>
      </c>
      <c r="F5" s="14" t="s">
        <v>1313</v>
      </c>
      <c r="G5" s="14" t="s">
        <v>1314</v>
      </c>
      <c r="H5" s="13" t="s">
        <v>19</v>
      </c>
      <c r="I5" s="28">
        <v>145</v>
      </c>
      <c r="J5" s="55">
        <v>97.33</v>
      </c>
      <c r="K5" s="55">
        <f t="shared" ref="K5:K57" si="0">I5*(40/200)+J5*(60/100)</f>
        <v>87.398</v>
      </c>
      <c r="L5" s="56">
        <v>1</v>
      </c>
      <c r="M5" s="56" t="s">
        <v>20</v>
      </c>
    </row>
    <row r="6" s="46" customFormat="1" ht="29" customHeight="1" spans="1:13">
      <c r="A6" s="11">
        <v>50</v>
      </c>
      <c r="B6" s="14">
        <v>1</v>
      </c>
      <c r="C6" s="14">
        <v>5</v>
      </c>
      <c r="D6" s="13" t="s">
        <v>1315</v>
      </c>
      <c r="E6" s="14" t="s">
        <v>1312</v>
      </c>
      <c r="F6" s="14" t="s">
        <v>1316</v>
      </c>
      <c r="G6" s="14" t="s">
        <v>1314</v>
      </c>
      <c r="H6" s="13" t="s">
        <v>19</v>
      </c>
      <c r="I6" s="28">
        <v>137</v>
      </c>
      <c r="J6" s="55">
        <v>92.67</v>
      </c>
      <c r="K6" s="55">
        <f t="shared" si="0"/>
        <v>83.002</v>
      </c>
      <c r="L6" s="56">
        <v>2</v>
      </c>
      <c r="M6" s="56" t="s">
        <v>20</v>
      </c>
    </row>
    <row r="7" s="46" customFormat="1" ht="29" customHeight="1" spans="1:13">
      <c r="A7" s="11">
        <v>52</v>
      </c>
      <c r="B7" s="14">
        <v>2</v>
      </c>
      <c r="C7" s="14">
        <v>2</v>
      </c>
      <c r="D7" s="13" t="s">
        <v>1317</v>
      </c>
      <c r="E7" s="14" t="s">
        <v>1312</v>
      </c>
      <c r="F7" s="14" t="s">
        <v>1318</v>
      </c>
      <c r="G7" s="14" t="s">
        <v>1314</v>
      </c>
      <c r="H7" s="13" t="s">
        <v>19</v>
      </c>
      <c r="I7" s="28">
        <v>138.5</v>
      </c>
      <c r="J7" s="55">
        <v>90</v>
      </c>
      <c r="K7" s="55">
        <f t="shared" si="0"/>
        <v>81.7</v>
      </c>
      <c r="L7" s="56">
        <v>3</v>
      </c>
      <c r="M7" s="56"/>
    </row>
    <row r="8" s="46" customFormat="1" ht="29" customHeight="1" spans="1:16">
      <c r="A8" s="11">
        <v>53</v>
      </c>
      <c r="B8" s="14">
        <v>2</v>
      </c>
      <c r="C8" s="14">
        <v>8</v>
      </c>
      <c r="D8" s="48" t="s">
        <v>1319</v>
      </c>
      <c r="E8" s="48" t="s">
        <v>1312</v>
      </c>
      <c r="F8" s="49" t="s">
        <v>1320</v>
      </c>
      <c r="G8" s="14" t="s">
        <v>1314</v>
      </c>
      <c r="H8" s="11" t="s">
        <v>19</v>
      </c>
      <c r="I8" s="11">
        <v>127.5</v>
      </c>
      <c r="J8" s="55">
        <v>93.33</v>
      </c>
      <c r="K8" s="55">
        <f t="shared" si="0"/>
        <v>81.498</v>
      </c>
      <c r="L8" s="56">
        <v>4</v>
      </c>
      <c r="M8" s="57"/>
      <c r="P8" s="45"/>
    </row>
    <row r="9" s="46" customFormat="1" ht="29" customHeight="1" spans="1:13">
      <c r="A9" s="11">
        <v>48</v>
      </c>
      <c r="B9" s="14">
        <v>1</v>
      </c>
      <c r="C9" s="14">
        <v>1</v>
      </c>
      <c r="D9" s="13" t="s">
        <v>1321</v>
      </c>
      <c r="E9" s="14" t="s">
        <v>1312</v>
      </c>
      <c r="F9" s="14" t="s">
        <v>1322</v>
      </c>
      <c r="G9" s="14" t="s">
        <v>1314</v>
      </c>
      <c r="H9" s="13" t="s">
        <v>19</v>
      </c>
      <c r="I9" s="28">
        <v>134</v>
      </c>
      <c r="J9" s="55">
        <v>90.33</v>
      </c>
      <c r="K9" s="55">
        <f t="shared" si="0"/>
        <v>80.998</v>
      </c>
      <c r="L9" s="56">
        <v>5</v>
      </c>
      <c r="M9" s="56"/>
    </row>
    <row r="10" s="46" customFormat="1" ht="29" customHeight="1" spans="1:13">
      <c r="A10" s="11">
        <v>51</v>
      </c>
      <c r="B10" s="17">
        <v>1</v>
      </c>
      <c r="C10" s="17">
        <v>8</v>
      </c>
      <c r="D10" s="41" t="s">
        <v>1323</v>
      </c>
      <c r="E10" s="17" t="s">
        <v>1312</v>
      </c>
      <c r="F10" s="17" t="s">
        <v>1324</v>
      </c>
      <c r="G10" s="17" t="s">
        <v>1314</v>
      </c>
      <c r="H10" s="41" t="s">
        <v>19</v>
      </c>
      <c r="I10" s="44">
        <v>148</v>
      </c>
      <c r="J10" s="58">
        <v>72</v>
      </c>
      <c r="K10" s="58">
        <f t="shared" si="0"/>
        <v>72.8</v>
      </c>
      <c r="L10" s="59">
        <v>6</v>
      </c>
      <c r="M10" s="59"/>
    </row>
    <row r="11" s="46" customFormat="1" ht="29" customHeight="1" spans="1:13">
      <c r="A11" s="11">
        <v>3</v>
      </c>
      <c r="B11" s="22">
        <v>2</v>
      </c>
      <c r="C11" s="22">
        <v>24</v>
      </c>
      <c r="D11" s="50" t="s">
        <v>1325</v>
      </c>
      <c r="E11" s="50" t="s">
        <v>1326</v>
      </c>
      <c r="F11" s="50" t="s">
        <v>1327</v>
      </c>
      <c r="G11" s="22" t="s">
        <v>1328</v>
      </c>
      <c r="H11" s="22" t="s">
        <v>19</v>
      </c>
      <c r="I11" s="30">
        <v>102</v>
      </c>
      <c r="J11" s="60">
        <v>84.6</v>
      </c>
      <c r="K11" s="60">
        <f t="shared" si="0"/>
        <v>71.16</v>
      </c>
      <c r="L11" s="61">
        <v>1</v>
      </c>
      <c r="M11" s="61" t="s">
        <v>20</v>
      </c>
    </row>
    <row r="12" s="46" customFormat="1" ht="29" customHeight="1" spans="1:13">
      <c r="A12" s="11">
        <v>1</v>
      </c>
      <c r="B12" s="14">
        <v>2</v>
      </c>
      <c r="C12" s="14">
        <v>22</v>
      </c>
      <c r="D12" s="13" t="s">
        <v>1329</v>
      </c>
      <c r="E12" s="14" t="s">
        <v>1326</v>
      </c>
      <c r="F12" s="14" t="s">
        <v>1330</v>
      </c>
      <c r="G12" s="14" t="s">
        <v>1328</v>
      </c>
      <c r="H12" s="13" t="s">
        <v>19</v>
      </c>
      <c r="I12" s="28">
        <v>88.5</v>
      </c>
      <c r="J12" s="55">
        <v>88.83</v>
      </c>
      <c r="K12" s="55">
        <f t="shared" si="0"/>
        <v>70.998</v>
      </c>
      <c r="L12" s="56">
        <v>2</v>
      </c>
      <c r="M12" s="56"/>
    </row>
    <row r="13" s="46" customFormat="1" ht="29" customHeight="1" spans="1:13">
      <c r="A13" s="11">
        <v>2</v>
      </c>
      <c r="B13" s="17">
        <v>2</v>
      </c>
      <c r="C13" s="17">
        <v>20</v>
      </c>
      <c r="D13" s="41" t="s">
        <v>1331</v>
      </c>
      <c r="E13" s="17" t="s">
        <v>1326</v>
      </c>
      <c r="F13" s="17" t="s">
        <v>1332</v>
      </c>
      <c r="G13" s="17" t="s">
        <v>1328</v>
      </c>
      <c r="H13" s="41" t="s">
        <v>19</v>
      </c>
      <c r="I13" s="44">
        <v>103</v>
      </c>
      <c r="J13" s="58">
        <v>81.87</v>
      </c>
      <c r="K13" s="58">
        <f t="shared" si="0"/>
        <v>69.722</v>
      </c>
      <c r="L13" s="59">
        <v>3</v>
      </c>
      <c r="M13" s="59"/>
    </row>
    <row r="14" s="46" customFormat="1" ht="29" customHeight="1" spans="1:16">
      <c r="A14" s="11">
        <v>6</v>
      </c>
      <c r="B14" s="22">
        <v>2</v>
      </c>
      <c r="C14" s="22">
        <v>23</v>
      </c>
      <c r="D14" s="21" t="s">
        <v>1333</v>
      </c>
      <c r="E14" s="136" t="s">
        <v>1334</v>
      </c>
      <c r="F14" s="22" t="s">
        <v>1335</v>
      </c>
      <c r="G14" s="22" t="s">
        <v>1336</v>
      </c>
      <c r="H14" s="21" t="s">
        <v>41</v>
      </c>
      <c r="I14" s="36">
        <v>74</v>
      </c>
      <c r="J14" s="60">
        <v>84.8</v>
      </c>
      <c r="K14" s="60">
        <f t="shared" si="0"/>
        <v>65.68</v>
      </c>
      <c r="L14" s="61">
        <v>1</v>
      </c>
      <c r="M14" s="61" t="s">
        <v>20</v>
      </c>
      <c r="N14" s="45"/>
      <c r="O14" s="45"/>
      <c r="P14" s="45"/>
    </row>
    <row r="15" s="46" customFormat="1" ht="29" customHeight="1" spans="1:13">
      <c r="A15" s="11">
        <v>5</v>
      </c>
      <c r="B15" s="14">
        <v>2</v>
      </c>
      <c r="C15" s="14">
        <v>21</v>
      </c>
      <c r="D15" s="13" t="s">
        <v>1337</v>
      </c>
      <c r="E15" s="14" t="s">
        <v>1334</v>
      </c>
      <c r="F15" s="14" t="s">
        <v>1338</v>
      </c>
      <c r="G15" s="14" t="s">
        <v>1336</v>
      </c>
      <c r="H15" s="13" t="s">
        <v>41</v>
      </c>
      <c r="I15" s="28">
        <v>68</v>
      </c>
      <c r="J15" s="55">
        <v>79.53</v>
      </c>
      <c r="K15" s="55">
        <f t="shared" si="0"/>
        <v>61.318</v>
      </c>
      <c r="L15" s="56">
        <v>2</v>
      </c>
      <c r="M15" s="56"/>
    </row>
    <row r="16" s="46" customFormat="1" ht="29" customHeight="1" spans="1:16">
      <c r="A16" s="11">
        <v>4</v>
      </c>
      <c r="B16" s="17">
        <v>2</v>
      </c>
      <c r="C16" s="17">
        <v>19</v>
      </c>
      <c r="D16" s="41" t="s">
        <v>1339</v>
      </c>
      <c r="E16" s="17" t="s">
        <v>1334</v>
      </c>
      <c r="F16" s="17" t="s">
        <v>1340</v>
      </c>
      <c r="G16" s="17" t="s">
        <v>1336</v>
      </c>
      <c r="H16" s="41" t="s">
        <v>41</v>
      </c>
      <c r="I16" s="44">
        <v>73</v>
      </c>
      <c r="J16" s="58">
        <v>77.33</v>
      </c>
      <c r="K16" s="58">
        <f t="shared" si="0"/>
        <v>60.998</v>
      </c>
      <c r="L16" s="59">
        <v>3</v>
      </c>
      <c r="M16" s="62"/>
      <c r="P16" s="46" t="s">
        <v>1341</v>
      </c>
    </row>
    <row r="17" s="46" customFormat="1" ht="29" customHeight="1" spans="1:16">
      <c r="A17" s="11">
        <v>59</v>
      </c>
      <c r="B17" s="20">
        <v>2</v>
      </c>
      <c r="C17" s="20">
        <v>3</v>
      </c>
      <c r="D17" s="21" t="s">
        <v>1342</v>
      </c>
      <c r="E17" s="22" t="s">
        <v>1343</v>
      </c>
      <c r="F17" s="22" t="s">
        <v>1344</v>
      </c>
      <c r="G17" s="22" t="s">
        <v>1345</v>
      </c>
      <c r="H17" s="35" t="s">
        <v>19</v>
      </c>
      <c r="I17" s="36">
        <v>152.5</v>
      </c>
      <c r="J17" s="60">
        <v>93.33</v>
      </c>
      <c r="K17" s="60">
        <f t="shared" si="0"/>
        <v>86.498</v>
      </c>
      <c r="L17" s="61">
        <v>1</v>
      </c>
      <c r="M17" s="61" t="s">
        <v>20</v>
      </c>
      <c r="P17"/>
    </row>
    <row r="18" s="46" customFormat="1" ht="29" customHeight="1" spans="1:13">
      <c r="A18" s="11">
        <v>61</v>
      </c>
      <c r="B18" s="12">
        <v>1</v>
      </c>
      <c r="C18" s="12">
        <v>4</v>
      </c>
      <c r="D18" s="13" t="s">
        <v>1346</v>
      </c>
      <c r="E18" s="14" t="s">
        <v>1343</v>
      </c>
      <c r="F18" s="14" t="s">
        <v>1347</v>
      </c>
      <c r="G18" s="14" t="s">
        <v>1345</v>
      </c>
      <c r="H18" s="31" t="s">
        <v>19</v>
      </c>
      <c r="I18" s="28">
        <v>153</v>
      </c>
      <c r="J18" s="55">
        <v>89.33</v>
      </c>
      <c r="K18" s="55">
        <f t="shared" si="0"/>
        <v>84.198</v>
      </c>
      <c r="L18" s="56">
        <v>2</v>
      </c>
      <c r="M18" s="61" t="s">
        <v>20</v>
      </c>
    </row>
    <row r="19" s="46" customFormat="1" ht="29" customHeight="1" spans="1:13">
      <c r="A19" s="11">
        <v>54</v>
      </c>
      <c r="B19" s="12">
        <v>2</v>
      </c>
      <c r="C19" s="12">
        <v>9</v>
      </c>
      <c r="D19" s="13" t="s">
        <v>1348</v>
      </c>
      <c r="E19" s="14" t="s">
        <v>1343</v>
      </c>
      <c r="F19" s="14" t="s">
        <v>1349</v>
      </c>
      <c r="G19" s="14" t="s">
        <v>1345</v>
      </c>
      <c r="H19" s="31" t="s">
        <v>19</v>
      </c>
      <c r="I19" s="28">
        <v>154</v>
      </c>
      <c r="J19" s="55">
        <v>87.33</v>
      </c>
      <c r="K19" s="55">
        <f t="shared" si="0"/>
        <v>83.198</v>
      </c>
      <c r="L19" s="61">
        <v>3</v>
      </c>
      <c r="M19" s="61" t="s">
        <v>20</v>
      </c>
    </row>
    <row r="20" s="46" customFormat="1" ht="29" customHeight="1" spans="1:16">
      <c r="A20" s="11">
        <v>60</v>
      </c>
      <c r="B20" s="12">
        <v>2</v>
      </c>
      <c r="C20" s="12">
        <v>6</v>
      </c>
      <c r="D20" s="13" t="s">
        <v>1350</v>
      </c>
      <c r="E20" s="14" t="s">
        <v>1343</v>
      </c>
      <c r="F20" s="14" t="s">
        <v>1351</v>
      </c>
      <c r="G20" s="14" t="s">
        <v>1345</v>
      </c>
      <c r="H20" s="31" t="s">
        <v>19</v>
      </c>
      <c r="I20" s="28">
        <v>135.5</v>
      </c>
      <c r="J20" s="55">
        <v>92.33</v>
      </c>
      <c r="K20" s="55">
        <f t="shared" si="0"/>
        <v>82.498</v>
      </c>
      <c r="L20" s="56">
        <v>4</v>
      </c>
      <c r="M20" s="61" t="s">
        <v>20</v>
      </c>
      <c r="N20" s="45"/>
      <c r="O20" s="45"/>
      <c r="P20" s="45"/>
    </row>
    <row r="21" s="46" customFormat="1" ht="29" customHeight="1" spans="1:13">
      <c r="A21" s="11">
        <v>56</v>
      </c>
      <c r="B21" s="12">
        <v>1</v>
      </c>
      <c r="C21" s="12">
        <v>3</v>
      </c>
      <c r="D21" s="13" t="s">
        <v>1352</v>
      </c>
      <c r="E21" s="14" t="s">
        <v>1343</v>
      </c>
      <c r="F21" s="14" t="s">
        <v>1353</v>
      </c>
      <c r="G21" s="14" t="s">
        <v>1345</v>
      </c>
      <c r="H21" s="31" t="s">
        <v>19</v>
      </c>
      <c r="I21" s="28">
        <v>122</v>
      </c>
      <c r="J21" s="55">
        <v>93.67</v>
      </c>
      <c r="K21" s="55">
        <f t="shared" si="0"/>
        <v>80.602</v>
      </c>
      <c r="L21" s="61">
        <v>5</v>
      </c>
      <c r="M21" s="57"/>
    </row>
    <row r="22" s="46" customFormat="1" ht="29" customHeight="1" spans="1:13">
      <c r="A22" s="11">
        <v>62</v>
      </c>
      <c r="B22" s="12">
        <v>2</v>
      </c>
      <c r="C22" s="12">
        <v>7</v>
      </c>
      <c r="D22" s="13" t="s">
        <v>245</v>
      </c>
      <c r="E22" s="14" t="s">
        <v>1343</v>
      </c>
      <c r="F22" s="14" t="s">
        <v>1354</v>
      </c>
      <c r="G22" s="14" t="s">
        <v>1345</v>
      </c>
      <c r="H22" s="31" t="s">
        <v>19</v>
      </c>
      <c r="I22" s="28">
        <v>149.5</v>
      </c>
      <c r="J22" s="55">
        <v>79</v>
      </c>
      <c r="K22" s="55">
        <f t="shared" si="0"/>
        <v>77.3</v>
      </c>
      <c r="L22" s="56">
        <v>6</v>
      </c>
      <c r="M22" s="56"/>
    </row>
    <row r="23" s="46" customFormat="1" ht="29" customHeight="1" spans="1:13">
      <c r="A23" s="11">
        <v>58</v>
      </c>
      <c r="B23" s="12">
        <v>1</v>
      </c>
      <c r="C23" s="12">
        <v>9</v>
      </c>
      <c r="D23" s="13" t="s">
        <v>1355</v>
      </c>
      <c r="E23" s="14" t="s">
        <v>1343</v>
      </c>
      <c r="F23" s="14" t="s">
        <v>1356</v>
      </c>
      <c r="G23" s="14" t="s">
        <v>1345</v>
      </c>
      <c r="H23" s="31" t="s">
        <v>19</v>
      </c>
      <c r="I23" s="28">
        <v>128</v>
      </c>
      <c r="J23" s="55">
        <v>85.67</v>
      </c>
      <c r="K23" s="55">
        <f t="shared" si="0"/>
        <v>77.002</v>
      </c>
      <c r="L23" s="61">
        <v>7</v>
      </c>
      <c r="M23" s="56"/>
    </row>
    <row r="24" s="46" customFormat="1" ht="29" customHeight="1" spans="1:13">
      <c r="A24" s="11">
        <v>63</v>
      </c>
      <c r="B24" s="12">
        <v>1</v>
      </c>
      <c r="C24" s="12">
        <v>6</v>
      </c>
      <c r="D24" s="13" t="s">
        <v>1357</v>
      </c>
      <c r="E24" s="14" t="s">
        <v>1343</v>
      </c>
      <c r="F24" s="14" t="s">
        <v>1358</v>
      </c>
      <c r="G24" s="14" t="s">
        <v>1345</v>
      </c>
      <c r="H24" s="31" t="s">
        <v>19</v>
      </c>
      <c r="I24" s="28">
        <v>135.5</v>
      </c>
      <c r="J24" s="55">
        <v>82</v>
      </c>
      <c r="K24" s="55">
        <f t="shared" si="0"/>
        <v>76.3</v>
      </c>
      <c r="L24" s="56">
        <v>8</v>
      </c>
      <c r="M24" s="56"/>
    </row>
    <row r="25" s="46" customFormat="1" ht="29" customHeight="1" spans="1:13">
      <c r="A25" s="11">
        <v>55</v>
      </c>
      <c r="B25" s="14">
        <v>2</v>
      </c>
      <c r="C25" s="14">
        <v>4</v>
      </c>
      <c r="D25" s="48" t="s">
        <v>1359</v>
      </c>
      <c r="E25" s="48" t="s">
        <v>1343</v>
      </c>
      <c r="F25" s="49" t="s">
        <v>1360</v>
      </c>
      <c r="G25" s="14" t="s">
        <v>1345</v>
      </c>
      <c r="H25" s="11" t="s">
        <v>19</v>
      </c>
      <c r="I25" s="11">
        <v>112.5</v>
      </c>
      <c r="J25" s="55">
        <v>87.67</v>
      </c>
      <c r="K25" s="55">
        <f t="shared" si="0"/>
        <v>75.102</v>
      </c>
      <c r="L25" s="61">
        <v>9</v>
      </c>
      <c r="M25" s="56"/>
    </row>
    <row r="26" s="46" customFormat="1" ht="29" customHeight="1" spans="1:13">
      <c r="A26" s="11">
        <v>64</v>
      </c>
      <c r="B26" s="12">
        <v>1</v>
      </c>
      <c r="C26" s="12">
        <v>2</v>
      </c>
      <c r="D26" s="13" t="s">
        <v>1361</v>
      </c>
      <c r="E26" s="14" t="s">
        <v>1343</v>
      </c>
      <c r="F26" s="14" t="s">
        <v>1362</v>
      </c>
      <c r="G26" s="14" t="s">
        <v>1345</v>
      </c>
      <c r="H26" s="31" t="s">
        <v>19</v>
      </c>
      <c r="I26" s="28">
        <v>131.5</v>
      </c>
      <c r="J26" s="55">
        <v>79.67</v>
      </c>
      <c r="K26" s="55">
        <f t="shared" si="0"/>
        <v>74.102</v>
      </c>
      <c r="L26" s="56">
        <v>10</v>
      </c>
      <c r="M26" s="56"/>
    </row>
    <row r="27" s="46" customFormat="1" ht="29" customHeight="1" spans="1:13">
      <c r="A27" s="11">
        <v>57</v>
      </c>
      <c r="B27" s="12">
        <v>1</v>
      </c>
      <c r="C27" s="12">
        <v>7</v>
      </c>
      <c r="D27" s="13" t="s">
        <v>1363</v>
      </c>
      <c r="E27" s="14" t="s">
        <v>1343</v>
      </c>
      <c r="F27" s="14" t="s">
        <v>1364</v>
      </c>
      <c r="G27" s="14" t="s">
        <v>1345</v>
      </c>
      <c r="H27" s="31" t="s">
        <v>19</v>
      </c>
      <c r="I27" s="28">
        <v>131</v>
      </c>
      <c r="J27" s="55">
        <v>76.33</v>
      </c>
      <c r="K27" s="55">
        <f t="shared" si="0"/>
        <v>71.998</v>
      </c>
      <c r="L27" s="61">
        <v>11</v>
      </c>
      <c r="M27" s="56"/>
    </row>
    <row r="28" s="46" customFormat="1" ht="29" customHeight="1" spans="1:16">
      <c r="A28" s="11">
        <v>65</v>
      </c>
      <c r="B28" s="40">
        <v>2</v>
      </c>
      <c r="C28" s="40">
        <v>1</v>
      </c>
      <c r="D28" s="41" t="s">
        <v>1365</v>
      </c>
      <c r="E28" s="17" t="s">
        <v>1343</v>
      </c>
      <c r="F28" s="17" t="s">
        <v>1366</v>
      </c>
      <c r="G28" s="17" t="s">
        <v>1345</v>
      </c>
      <c r="H28" s="43" t="s">
        <v>19</v>
      </c>
      <c r="I28" s="44">
        <v>127.5</v>
      </c>
      <c r="J28" s="58">
        <v>74.67</v>
      </c>
      <c r="K28" s="58">
        <f t="shared" si="0"/>
        <v>70.302</v>
      </c>
      <c r="L28" s="59">
        <v>12</v>
      </c>
      <c r="M28" s="59"/>
      <c r="P28"/>
    </row>
    <row r="29" s="46" customFormat="1" ht="29" customHeight="1" spans="1:13">
      <c r="A29" s="11">
        <v>11</v>
      </c>
      <c r="B29" s="22">
        <v>1</v>
      </c>
      <c r="C29" s="22">
        <v>9</v>
      </c>
      <c r="D29" s="21" t="s">
        <v>1367</v>
      </c>
      <c r="E29" s="22" t="s">
        <v>1368</v>
      </c>
      <c r="F29" s="22" t="s">
        <v>1369</v>
      </c>
      <c r="G29" s="22" t="s">
        <v>1370</v>
      </c>
      <c r="H29" s="35" t="s">
        <v>41</v>
      </c>
      <c r="I29" s="36">
        <v>131.5</v>
      </c>
      <c r="J29" s="60">
        <v>88.43</v>
      </c>
      <c r="K29" s="60">
        <f t="shared" si="0"/>
        <v>79.358</v>
      </c>
      <c r="L29" s="61">
        <v>1</v>
      </c>
      <c r="M29" s="61" t="s">
        <v>20</v>
      </c>
    </row>
    <row r="30" s="46" customFormat="1" ht="29" customHeight="1" spans="1:13">
      <c r="A30" s="11">
        <v>18</v>
      </c>
      <c r="B30" s="14">
        <v>1</v>
      </c>
      <c r="C30" s="14">
        <v>7</v>
      </c>
      <c r="D30" s="13" t="s">
        <v>1371</v>
      </c>
      <c r="E30" s="14" t="s">
        <v>1368</v>
      </c>
      <c r="F30" s="14" t="s">
        <v>1372</v>
      </c>
      <c r="G30" s="14" t="s">
        <v>1370</v>
      </c>
      <c r="H30" s="31" t="s">
        <v>19</v>
      </c>
      <c r="I30" s="28">
        <v>140</v>
      </c>
      <c r="J30" s="55">
        <v>84.73</v>
      </c>
      <c r="K30" s="55">
        <f t="shared" si="0"/>
        <v>78.838</v>
      </c>
      <c r="L30" s="56">
        <v>2</v>
      </c>
      <c r="M30" s="61" t="s">
        <v>20</v>
      </c>
    </row>
    <row r="31" s="46" customFormat="1" ht="29" customHeight="1" spans="1:13">
      <c r="A31" s="11">
        <v>12</v>
      </c>
      <c r="B31" s="14">
        <v>1</v>
      </c>
      <c r="C31" s="14">
        <v>8</v>
      </c>
      <c r="D31" s="13" t="s">
        <v>1373</v>
      </c>
      <c r="E31" s="14" t="s">
        <v>1368</v>
      </c>
      <c r="F31" s="14" t="s">
        <v>1374</v>
      </c>
      <c r="G31" s="14" t="s">
        <v>1370</v>
      </c>
      <c r="H31" s="31" t="s">
        <v>19</v>
      </c>
      <c r="I31" s="28">
        <v>115.5</v>
      </c>
      <c r="J31" s="55">
        <v>89.33</v>
      </c>
      <c r="K31" s="55">
        <f t="shared" si="0"/>
        <v>76.698</v>
      </c>
      <c r="L31" s="61">
        <v>3</v>
      </c>
      <c r="M31" s="61" t="s">
        <v>20</v>
      </c>
    </row>
    <row r="32" s="46" customFormat="1" ht="29" customHeight="1" spans="1:13">
      <c r="A32" s="11">
        <v>15</v>
      </c>
      <c r="B32" s="14">
        <v>1</v>
      </c>
      <c r="C32" s="14">
        <v>3</v>
      </c>
      <c r="D32" s="13" t="s">
        <v>1375</v>
      </c>
      <c r="E32" s="14" t="s">
        <v>1368</v>
      </c>
      <c r="F32" s="14" t="s">
        <v>1376</v>
      </c>
      <c r="G32" s="14" t="s">
        <v>1370</v>
      </c>
      <c r="H32" s="31" t="s">
        <v>19</v>
      </c>
      <c r="I32" s="28">
        <v>92</v>
      </c>
      <c r="J32" s="55">
        <v>89.7</v>
      </c>
      <c r="K32" s="55">
        <f t="shared" si="0"/>
        <v>72.22</v>
      </c>
      <c r="L32" s="56">
        <v>4</v>
      </c>
      <c r="M32" s="61" t="s">
        <v>20</v>
      </c>
    </row>
    <row r="33" s="46" customFormat="1" ht="29" customHeight="1" spans="1:13">
      <c r="A33" s="11">
        <v>16</v>
      </c>
      <c r="B33" s="14">
        <v>1</v>
      </c>
      <c r="C33" s="14">
        <v>12</v>
      </c>
      <c r="D33" s="13" t="s">
        <v>1377</v>
      </c>
      <c r="E33" s="14" t="s">
        <v>1368</v>
      </c>
      <c r="F33" s="14" t="s">
        <v>1378</v>
      </c>
      <c r="G33" s="14" t="s">
        <v>1370</v>
      </c>
      <c r="H33" s="31" t="s">
        <v>19</v>
      </c>
      <c r="I33" s="28">
        <v>111</v>
      </c>
      <c r="J33" s="55">
        <v>82.17</v>
      </c>
      <c r="K33" s="55">
        <f t="shared" si="0"/>
        <v>71.502</v>
      </c>
      <c r="L33" s="61">
        <v>5</v>
      </c>
      <c r="M33" s="56"/>
    </row>
    <row r="34" s="46" customFormat="1" ht="29" customHeight="1" spans="1:13">
      <c r="A34" s="11">
        <v>13</v>
      </c>
      <c r="B34" s="14">
        <v>1</v>
      </c>
      <c r="C34" s="14">
        <v>5</v>
      </c>
      <c r="D34" s="13" t="s">
        <v>1379</v>
      </c>
      <c r="E34" s="14" t="s">
        <v>1368</v>
      </c>
      <c r="F34" s="14" t="s">
        <v>1380</v>
      </c>
      <c r="G34" s="14" t="s">
        <v>1370</v>
      </c>
      <c r="H34" s="31" t="s">
        <v>41</v>
      </c>
      <c r="I34" s="28">
        <v>86</v>
      </c>
      <c r="J34" s="55">
        <v>87.6</v>
      </c>
      <c r="K34" s="55">
        <f t="shared" si="0"/>
        <v>69.76</v>
      </c>
      <c r="L34" s="56">
        <v>6</v>
      </c>
      <c r="M34" s="56"/>
    </row>
    <row r="35" s="46" customFormat="1" ht="29" customHeight="1" spans="1:13">
      <c r="A35" s="11">
        <v>8</v>
      </c>
      <c r="B35" s="14">
        <v>1</v>
      </c>
      <c r="C35" s="14">
        <v>10</v>
      </c>
      <c r="D35" s="13" t="s">
        <v>1381</v>
      </c>
      <c r="E35" s="14" t="s">
        <v>1368</v>
      </c>
      <c r="F35" s="14" t="s">
        <v>1382</v>
      </c>
      <c r="G35" s="14" t="s">
        <v>1370</v>
      </c>
      <c r="H35" s="31" t="s">
        <v>19</v>
      </c>
      <c r="I35" s="28">
        <v>92.5</v>
      </c>
      <c r="J35" s="55">
        <v>83.3</v>
      </c>
      <c r="K35" s="55">
        <f t="shared" si="0"/>
        <v>68.48</v>
      </c>
      <c r="L35" s="61">
        <v>7</v>
      </c>
      <c r="M35" s="56"/>
    </row>
    <row r="36" s="46" customFormat="1" ht="29" customHeight="1" spans="1:13">
      <c r="A36" s="11">
        <v>9</v>
      </c>
      <c r="B36" s="12">
        <v>1</v>
      </c>
      <c r="C36" s="12">
        <v>6</v>
      </c>
      <c r="D36" s="13" t="s">
        <v>1383</v>
      </c>
      <c r="E36" s="14" t="s">
        <v>1368</v>
      </c>
      <c r="F36" s="14" t="s">
        <v>1384</v>
      </c>
      <c r="G36" s="14" t="s">
        <v>1370</v>
      </c>
      <c r="H36" s="31" t="s">
        <v>19</v>
      </c>
      <c r="I36" s="28">
        <v>78</v>
      </c>
      <c r="J36" s="55">
        <v>87.1</v>
      </c>
      <c r="K36" s="55">
        <f t="shared" si="0"/>
        <v>67.86</v>
      </c>
      <c r="L36" s="56">
        <v>8</v>
      </c>
      <c r="M36" s="56"/>
    </row>
    <row r="37" s="46" customFormat="1" ht="29" customHeight="1" spans="1:13">
      <c r="A37" s="11">
        <v>7</v>
      </c>
      <c r="B37" s="12">
        <v>1</v>
      </c>
      <c r="C37" s="12">
        <v>11</v>
      </c>
      <c r="D37" s="13" t="s">
        <v>1385</v>
      </c>
      <c r="E37" s="14" t="s">
        <v>1368</v>
      </c>
      <c r="F37" s="14" t="s">
        <v>1386</v>
      </c>
      <c r="G37" s="14" t="s">
        <v>1370</v>
      </c>
      <c r="H37" s="31" t="s">
        <v>19</v>
      </c>
      <c r="I37" s="28">
        <v>75</v>
      </c>
      <c r="J37" s="55">
        <v>87.2</v>
      </c>
      <c r="K37" s="55">
        <f t="shared" si="0"/>
        <v>67.32</v>
      </c>
      <c r="L37" s="61">
        <v>9</v>
      </c>
      <c r="M37" s="56"/>
    </row>
    <row r="38" s="46" customFormat="1" ht="29" customHeight="1" spans="1:13">
      <c r="A38" s="11">
        <v>14</v>
      </c>
      <c r="B38" s="12">
        <v>1</v>
      </c>
      <c r="C38" s="12">
        <v>4</v>
      </c>
      <c r="D38" s="13" t="s">
        <v>1387</v>
      </c>
      <c r="E38" s="14" t="s">
        <v>1368</v>
      </c>
      <c r="F38" s="14" t="s">
        <v>1388</v>
      </c>
      <c r="G38" s="14" t="s">
        <v>1370</v>
      </c>
      <c r="H38" s="31" t="s">
        <v>19</v>
      </c>
      <c r="I38" s="28">
        <v>76</v>
      </c>
      <c r="J38" s="55">
        <v>86.1</v>
      </c>
      <c r="K38" s="55">
        <f t="shared" si="0"/>
        <v>66.86</v>
      </c>
      <c r="L38" s="56">
        <v>10</v>
      </c>
      <c r="M38" s="56"/>
    </row>
    <row r="39" s="46" customFormat="1" ht="29" customHeight="1" spans="1:13">
      <c r="A39" s="11">
        <v>17</v>
      </c>
      <c r="B39" s="12">
        <v>1</v>
      </c>
      <c r="C39" s="12">
        <v>1</v>
      </c>
      <c r="D39" s="13" t="s">
        <v>1389</v>
      </c>
      <c r="E39" s="14" t="s">
        <v>1368</v>
      </c>
      <c r="F39" s="14" t="s">
        <v>1390</v>
      </c>
      <c r="G39" s="14" t="s">
        <v>1370</v>
      </c>
      <c r="H39" s="31" t="s">
        <v>19</v>
      </c>
      <c r="I39" s="28">
        <v>85.5</v>
      </c>
      <c r="J39" s="55">
        <v>81.5</v>
      </c>
      <c r="K39" s="55">
        <f t="shared" si="0"/>
        <v>66</v>
      </c>
      <c r="L39" s="61">
        <v>11</v>
      </c>
      <c r="M39" s="56"/>
    </row>
    <row r="40" s="46" customFormat="1" ht="29" customHeight="1" spans="1:13">
      <c r="A40" s="11">
        <v>10</v>
      </c>
      <c r="B40" s="40">
        <v>1</v>
      </c>
      <c r="C40" s="40">
        <v>2</v>
      </c>
      <c r="D40" s="41" t="s">
        <v>1391</v>
      </c>
      <c r="E40" s="17" t="s">
        <v>1368</v>
      </c>
      <c r="F40" s="17" t="s">
        <v>1392</v>
      </c>
      <c r="G40" s="17" t="s">
        <v>1370</v>
      </c>
      <c r="H40" s="43" t="s">
        <v>41</v>
      </c>
      <c r="I40" s="44">
        <v>71.5</v>
      </c>
      <c r="J40" s="58">
        <v>81</v>
      </c>
      <c r="K40" s="58">
        <f t="shared" si="0"/>
        <v>62.9</v>
      </c>
      <c r="L40" s="59">
        <v>12</v>
      </c>
      <c r="M40" s="59"/>
    </row>
    <row r="41" s="46" customFormat="1" ht="29" customHeight="1" spans="1:13">
      <c r="A41" s="11">
        <v>98</v>
      </c>
      <c r="B41" s="20">
        <v>2</v>
      </c>
      <c r="C41" s="20">
        <v>15</v>
      </c>
      <c r="D41" s="21" t="s">
        <v>1393</v>
      </c>
      <c r="E41" s="22" t="s">
        <v>1394</v>
      </c>
      <c r="F41" s="22" t="s">
        <v>1395</v>
      </c>
      <c r="G41" s="22" t="s">
        <v>1396</v>
      </c>
      <c r="H41" s="21" t="s">
        <v>19</v>
      </c>
      <c r="I41" s="36">
        <v>117.5</v>
      </c>
      <c r="J41" s="60">
        <v>91.67</v>
      </c>
      <c r="K41" s="60">
        <f t="shared" si="0"/>
        <v>78.502</v>
      </c>
      <c r="L41" s="61">
        <v>1</v>
      </c>
      <c r="M41" s="61" t="s">
        <v>20</v>
      </c>
    </row>
    <row r="42" s="46" customFormat="1" ht="29" customHeight="1" spans="1:13">
      <c r="A42" s="11">
        <v>97</v>
      </c>
      <c r="B42" s="12">
        <v>2</v>
      </c>
      <c r="C42" s="12">
        <v>14</v>
      </c>
      <c r="D42" s="13" t="s">
        <v>1397</v>
      </c>
      <c r="E42" s="14" t="s">
        <v>1394</v>
      </c>
      <c r="F42" s="14" t="s">
        <v>1398</v>
      </c>
      <c r="G42" s="14" t="s">
        <v>1396</v>
      </c>
      <c r="H42" s="13" t="s">
        <v>19</v>
      </c>
      <c r="I42" s="28">
        <v>96.5</v>
      </c>
      <c r="J42" s="55">
        <v>75.33</v>
      </c>
      <c r="K42" s="55">
        <f t="shared" si="0"/>
        <v>64.498</v>
      </c>
      <c r="L42" s="56">
        <v>2</v>
      </c>
      <c r="M42" s="56"/>
    </row>
    <row r="43" s="46" customFormat="1" ht="29" customHeight="1" spans="1:13">
      <c r="A43" s="11">
        <v>96</v>
      </c>
      <c r="B43" s="40">
        <v>2</v>
      </c>
      <c r="C43" s="40">
        <v>11</v>
      </c>
      <c r="D43" s="41" t="s">
        <v>1399</v>
      </c>
      <c r="E43" s="17" t="s">
        <v>1394</v>
      </c>
      <c r="F43" s="17" t="s">
        <v>1400</v>
      </c>
      <c r="G43" s="17" t="s">
        <v>1396</v>
      </c>
      <c r="H43" s="43" t="s">
        <v>19</v>
      </c>
      <c r="I43" s="44">
        <v>87.5</v>
      </c>
      <c r="J43" s="58">
        <v>76.67</v>
      </c>
      <c r="K43" s="58">
        <f t="shared" si="0"/>
        <v>63.502</v>
      </c>
      <c r="L43" s="59">
        <v>3</v>
      </c>
      <c r="M43" s="59"/>
    </row>
    <row r="44" s="46" customFormat="1" ht="29" customHeight="1" spans="1:13">
      <c r="A44" s="11">
        <v>95</v>
      </c>
      <c r="B44" s="51">
        <v>1</v>
      </c>
      <c r="C44" s="51">
        <v>24</v>
      </c>
      <c r="D44" s="52" t="s">
        <v>1401</v>
      </c>
      <c r="E44" s="53" t="s">
        <v>1402</v>
      </c>
      <c r="F44" s="53" t="s">
        <v>1403</v>
      </c>
      <c r="G44" s="53" t="s">
        <v>1396</v>
      </c>
      <c r="H44" s="54" t="s">
        <v>41</v>
      </c>
      <c r="I44" s="63">
        <v>70</v>
      </c>
      <c r="J44" s="64">
        <v>75.33</v>
      </c>
      <c r="K44" s="64">
        <f t="shared" si="0"/>
        <v>59.198</v>
      </c>
      <c r="L44" s="65">
        <v>1</v>
      </c>
      <c r="M44" s="66" t="s">
        <v>20</v>
      </c>
    </row>
    <row r="45" s="46" customFormat="1" ht="29" customHeight="1" spans="1:16">
      <c r="A45" s="11">
        <v>88</v>
      </c>
      <c r="B45" s="20">
        <v>2</v>
      </c>
      <c r="C45" s="20">
        <v>18</v>
      </c>
      <c r="D45" s="21" t="s">
        <v>1404</v>
      </c>
      <c r="E45" s="22" t="s">
        <v>1405</v>
      </c>
      <c r="F45" s="22" t="s">
        <v>1406</v>
      </c>
      <c r="G45" s="22" t="s">
        <v>1407</v>
      </c>
      <c r="H45" s="21" t="s">
        <v>19</v>
      </c>
      <c r="I45" s="36">
        <v>134.5</v>
      </c>
      <c r="J45" s="60">
        <v>91.83</v>
      </c>
      <c r="K45" s="60">
        <f t="shared" si="0"/>
        <v>81.998</v>
      </c>
      <c r="L45" s="61">
        <v>1</v>
      </c>
      <c r="M45" s="61" t="s">
        <v>20</v>
      </c>
      <c r="N45" s="45"/>
      <c r="O45" s="45"/>
      <c r="P45" s="45"/>
    </row>
    <row r="46" s="46" customFormat="1" ht="29" customHeight="1" spans="1:13">
      <c r="A46" s="11">
        <v>93</v>
      </c>
      <c r="B46" s="12">
        <v>2</v>
      </c>
      <c r="C46" s="12">
        <v>12</v>
      </c>
      <c r="D46" s="13" t="s">
        <v>1408</v>
      </c>
      <c r="E46" s="14" t="s">
        <v>1405</v>
      </c>
      <c r="F46" s="14" t="s">
        <v>1409</v>
      </c>
      <c r="G46" s="14" t="s">
        <v>1407</v>
      </c>
      <c r="H46" s="31" t="s">
        <v>19</v>
      </c>
      <c r="I46" s="28">
        <v>138</v>
      </c>
      <c r="J46" s="55">
        <v>86</v>
      </c>
      <c r="K46" s="55">
        <f t="shared" si="0"/>
        <v>79.2</v>
      </c>
      <c r="L46" s="56">
        <v>2</v>
      </c>
      <c r="M46" s="61" t="s">
        <v>20</v>
      </c>
    </row>
    <row r="47" s="46" customFormat="1" ht="29" customHeight="1" spans="1:13">
      <c r="A47" s="11">
        <v>83</v>
      </c>
      <c r="B47" s="12">
        <v>2</v>
      </c>
      <c r="C47" s="12">
        <v>25</v>
      </c>
      <c r="D47" s="13" t="s">
        <v>1410</v>
      </c>
      <c r="E47" s="14" t="s">
        <v>1405</v>
      </c>
      <c r="F47" s="14" t="s">
        <v>1411</v>
      </c>
      <c r="G47" s="14" t="s">
        <v>1407</v>
      </c>
      <c r="H47" s="13" t="s">
        <v>19</v>
      </c>
      <c r="I47" s="28">
        <v>146</v>
      </c>
      <c r="J47" s="55">
        <v>81.33</v>
      </c>
      <c r="K47" s="55">
        <f t="shared" si="0"/>
        <v>77.998</v>
      </c>
      <c r="L47" s="61">
        <v>3</v>
      </c>
      <c r="M47" s="61" t="s">
        <v>20</v>
      </c>
    </row>
    <row r="48" s="46" customFormat="1" ht="29" customHeight="1" spans="1:13">
      <c r="A48" s="11">
        <v>92</v>
      </c>
      <c r="B48" s="12">
        <v>2</v>
      </c>
      <c r="C48" s="12">
        <v>20</v>
      </c>
      <c r="D48" s="13" t="s">
        <v>1412</v>
      </c>
      <c r="E48" s="14" t="s">
        <v>1405</v>
      </c>
      <c r="F48" s="14" t="s">
        <v>1413</v>
      </c>
      <c r="G48" s="14" t="s">
        <v>1407</v>
      </c>
      <c r="H48" s="31" t="s">
        <v>19</v>
      </c>
      <c r="I48" s="28">
        <v>143</v>
      </c>
      <c r="J48" s="55">
        <v>82</v>
      </c>
      <c r="K48" s="55">
        <f t="shared" si="0"/>
        <v>77.8</v>
      </c>
      <c r="L48" s="56">
        <v>4</v>
      </c>
      <c r="M48" s="61" t="s">
        <v>20</v>
      </c>
    </row>
    <row r="49" s="46" customFormat="1" ht="29" customHeight="1" spans="1:13">
      <c r="A49" s="11">
        <v>90</v>
      </c>
      <c r="B49" s="12">
        <v>2</v>
      </c>
      <c r="C49" s="12">
        <v>24</v>
      </c>
      <c r="D49" s="13" t="s">
        <v>1414</v>
      </c>
      <c r="E49" s="14" t="s">
        <v>1405</v>
      </c>
      <c r="F49" s="14" t="s">
        <v>1415</v>
      </c>
      <c r="G49" s="14" t="s">
        <v>1407</v>
      </c>
      <c r="H49" s="13" t="s">
        <v>19</v>
      </c>
      <c r="I49" s="28">
        <v>121</v>
      </c>
      <c r="J49" s="55">
        <v>88.67</v>
      </c>
      <c r="K49" s="55">
        <f t="shared" si="0"/>
        <v>77.402</v>
      </c>
      <c r="L49" s="61">
        <v>5</v>
      </c>
      <c r="M49" s="61" t="s">
        <v>20</v>
      </c>
    </row>
    <row r="50" s="46" customFormat="1" ht="29" customHeight="1" spans="1:13">
      <c r="A50" s="11">
        <v>85</v>
      </c>
      <c r="B50" s="12">
        <v>2</v>
      </c>
      <c r="C50" s="12">
        <v>23</v>
      </c>
      <c r="D50" s="13" t="s">
        <v>255</v>
      </c>
      <c r="E50" s="14" t="s">
        <v>1405</v>
      </c>
      <c r="F50" s="14" t="s">
        <v>1416</v>
      </c>
      <c r="G50" s="14" t="s">
        <v>1407</v>
      </c>
      <c r="H50" s="31" t="s">
        <v>19</v>
      </c>
      <c r="I50" s="28">
        <v>138.5</v>
      </c>
      <c r="J50" s="55">
        <v>79.33</v>
      </c>
      <c r="K50" s="55">
        <f t="shared" si="0"/>
        <v>75.298</v>
      </c>
      <c r="L50" s="56">
        <v>6</v>
      </c>
      <c r="M50" s="56"/>
    </row>
    <row r="51" s="46" customFormat="1" ht="29" customHeight="1" spans="1:13">
      <c r="A51" s="11">
        <v>84</v>
      </c>
      <c r="B51" s="12">
        <v>2</v>
      </c>
      <c r="C51" s="12">
        <v>22</v>
      </c>
      <c r="D51" s="13" t="s">
        <v>1417</v>
      </c>
      <c r="E51" s="14" t="s">
        <v>1405</v>
      </c>
      <c r="F51" s="14" t="s">
        <v>1418</v>
      </c>
      <c r="G51" s="14" t="s">
        <v>1407</v>
      </c>
      <c r="H51" s="13" t="s">
        <v>19</v>
      </c>
      <c r="I51" s="28">
        <v>115</v>
      </c>
      <c r="J51" s="55">
        <v>82</v>
      </c>
      <c r="K51" s="55">
        <f t="shared" si="0"/>
        <v>72.2</v>
      </c>
      <c r="L51" s="61">
        <v>7</v>
      </c>
      <c r="M51" s="56"/>
    </row>
    <row r="52" s="46" customFormat="1" ht="25" customHeight="1" spans="1:13">
      <c r="A52" s="11">
        <v>89</v>
      </c>
      <c r="B52" s="12">
        <v>2</v>
      </c>
      <c r="C52" s="12">
        <v>21</v>
      </c>
      <c r="D52" s="13" t="s">
        <v>1419</v>
      </c>
      <c r="E52" s="14" t="s">
        <v>1405</v>
      </c>
      <c r="F52" s="14" t="s">
        <v>1420</v>
      </c>
      <c r="G52" s="14" t="s">
        <v>1407</v>
      </c>
      <c r="H52" s="31" t="s">
        <v>19</v>
      </c>
      <c r="I52" s="28">
        <v>120</v>
      </c>
      <c r="J52" s="55">
        <v>73.33</v>
      </c>
      <c r="K52" s="55">
        <f t="shared" si="0"/>
        <v>67.998</v>
      </c>
      <c r="L52" s="56">
        <v>8</v>
      </c>
      <c r="M52" s="56"/>
    </row>
    <row r="53" s="46" customFormat="1" ht="25" customHeight="1" spans="1:13">
      <c r="A53" s="11">
        <v>91</v>
      </c>
      <c r="B53" s="12">
        <v>2</v>
      </c>
      <c r="C53" s="12">
        <v>26</v>
      </c>
      <c r="D53" s="13" t="s">
        <v>1421</v>
      </c>
      <c r="E53" s="14" t="s">
        <v>1405</v>
      </c>
      <c r="F53" s="14" t="s">
        <v>1422</v>
      </c>
      <c r="G53" s="14" t="s">
        <v>1407</v>
      </c>
      <c r="H53" s="31" t="s">
        <v>19</v>
      </c>
      <c r="I53" s="28">
        <v>105</v>
      </c>
      <c r="J53" s="55">
        <v>73</v>
      </c>
      <c r="K53" s="55">
        <f t="shared" si="0"/>
        <v>64.8</v>
      </c>
      <c r="L53" s="61">
        <v>9</v>
      </c>
      <c r="M53" s="56"/>
    </row>
    <row r="54" s="46" customFormat="1" ht="25" customHeight="1" spans="1:13">
      <c r="A54" s="11">
        <v>81</v>
      </c>
      <c r="B54" s="12">
        <v>2</v>
      </c>
      <c r="C54" s="12">
        <v>16</v>
      </c>
      <c r="D54" s="13" t="s">
        <v>1423</v>
      </c>
      <c r="E54" s="14" t="s">
        <v>1405</v>
      </c>
      <c r="F54" s="14" t="s">
        <v>1424</v>
      </c>
      <c r="G54" s="14" t="s">
        <v>1407</v>
      </c>
      <c r="H54" s="31" t="s">
        <v>19</v>
      </c>
      <c r="I54" s="28">
        <v>98</v>
      </c>
      <c r="J54" s="55">
        <v>71.67</v>
      </c>
      <c r="K54" s="55">
        <f t="shared" si="0"/>
        <v>62.602</v>
      </c>
      <c r="L54" s="56">
        <v>10</v>
      </c>
      <c r="M54" s="56"/>
    </row>
    <row r="55" s="46" customFormat="1" ht="25" customHeight="1" spans="1:13">
      <c r="A55" s="11">
        <v>82</v>
      </c>
      <c r="B55" s="12">
        <v>2</v>
      </c>
      <c r="C55" s="12">
        <v>17</v>
      </c>
      <c r="D55" s="13" t="s">
        <v>1425</v>
      </c>
      <c r="E55" s="14" t="s">
        <v>1405</v>
      </c>
      <c r="F55" s="14" t="s">
        <v>1426</v>
      </c>
      <c r="G55" s="14" t="s">
        <v>1407</v>
      </c>
      <c r="H55" s="13" t="s">
        <v>19</v>
      </c>
      <c r="I55" s="28">
        <v>96.5</v>
      </c>
      <c r="J55" s="55">
        <v>72</v>
      </c>
      <c r="K55" s="55">
        <f t="shared" si="0"/>
        <v>62.5</v>
      </c>
      <c r="L55" s="61">
        <v>11</v>
      </c>
      <c r="M55" s="56"/>
    </row>
    <row r="56" s="46" customFormat="1" ht="25" customHeight="1" spans="1:13">
      <c r="A56" s="11">
        <v>86</v>
      </c>
      <c r="B56" s="12">
        <v>2</v>
      </c>
      <c r="C56" s="12">
        <v>10</v>
      </c>
      <c r="D56" s="13" t="s">
        <v>1427</v>
      </c>
      <c r="E56" s="14" t="s">
        <v>1405</v>
      </c>
      <c r="F56" s="14" t="s">
        <v>1428</v>
      </c>
      <c r="G56" s="14" t="s">
        <v>1407</v>
      </c>
      <c r="H56" s="13" t="s">
        <v>19</v>
      </c>
      <c r="I56" s="28">
        <v>97</v>
      </c>
      <c r="J56" s="55">
        <v>70</v>
      </c>
      <c r="K56" s="55">
        <f t="shared" si="0"/>
        <v>61.4</v>
      </c>
      <c r="L56" s="56">
        <v>12</v>
      </c>
      <c r="M56" s="57"/>
    </row>
    <row r="57" s="46" customFormat="1" ht="25" customHeight="1" spans="1:13">
      <c r="A57" s="11">
        <v>87</v>
      </c>
      <c r="B57" s="12">
        <v>2</v>
      </c>
      <c r="C57" s="12">
        <v>13</v>
      </c>
      <c r="D57" s="13" t="s">
        <v>1429</v>
      </c>
      <c r="E57" s="14" t="s">
        <v>1405</v>
      </c>
      <c r="F57" s="14" t="s">
        <v>1430</v>
      </c>
      <c r="G57" s="14" t="s">
        <v>1407</v>
      </c>
      <c r="H57" s="13" t="s">
        <v>19</v>
      </c>
      <c r="I57" s="28">
        <v>113.5</v>
      </c>
      <c r="J57" s="55">
        <v>52.67</v>
      </c>
      <c r="K57" s="55">
        <f t="shared" si="0"/>
        <v>54.302</v>
      </c>
      <c r="L57" s="61">
        <v>13</v>
      </c>
      <c r="M57" s="56"/>
    </row>
    <row r="58" s="46" customFormat="1" ht="25" customHeight="1" spans="1:13">
      <c r="A58" s="11">
        <v>94</v>
      </c>
      <c r="B58" s="40"/>
      <c r="C58" s="40"/>
      <c r="D58" s="41" t="s">
        <v>1431</v>
      </c>
      <c r="E58" s="17" t="s">
        <v>1405</v>
      </c>
      <c r="F58" s="17" t="s">
        <v>1432</v>
      </c>
      <c r="G58" s="17" t="s">
        <v>1407</v>
      </c>
      <c r="H58" s="43" t="s">
        <v>19</v>
      </c>
      <c r="I58" s="44">
        <v>142</v>
      </c>
      <c r="J58" s="58" t="s">
        <v>287</v>
      </c>
      <c r="K58" s="58">
        <f>I58*(40/200)</f>
        <v>28.4</v>
      </c>
      <c r="L58" s="59">
        <v>14</v>
      </c>
      <c r="M58" s="59"/>
    </row>
    <row r="59" s="46" customFormat="1" ht="25" customHeight="1" spans="1:13">
      <c r="A59" s="11">
        <v>71</v>
      </c>
      <c r="B59" s="20">
        <v>1</v>
      </c>
      <c r="C59" s="20">
        <v>17</v>
      </c>
      <c r="D59" s="21" t="s">
        <v>1433</v>
      </c>
      <c r="E59" s="22" t="s">
        <v>1434</v>
      </c>
      <c r="F59" s="22" t="s">
        <v>1435</v>
      </c>
      <c r="G59" s="22" t="s">
        <v>1407</v>
      </c>
      <c r="H59" s="35" t="s">
        <v>41</v>
      </c>
      <c r="I59" s="36">
        <v>139.5</v>
      </c>
      <c r="J59" s="60">
        <v>87</v>
      </c>
      <c r="K59" s="60">
        <f t="shared" ref="K59:K77" si="1">I59*(40/200)+J59*(60/100)</f>
        <v>80.1</v>
      </c>
      <c r="L59" s="61">
        <v>1</v>
      </c>
      <c r="M59" s="61" t="s">
        <v>20</v>
      </c>
    </row>
    <row r="60" s="46" customFormat="1" ht="25" customHeight="1" spans="1:13">
      <c r="A60" s="11">
        <v>79</v>
      </c>
      <c r="B60" s="12">
        <v>1</v>
      </c>
      <c r="C60" s="12">
        <v>10</v>
      </c>
      <c r="D60" s="13" t="s">
        <v>1436</v>
      </c>
      <c r="E60" s="14" t="s">
        <v>1434</v>
      </c>
      <c r="F60" s="14" t="s">
        <v>1437</v>
      </c>
      <c r="G60" s="14" t="s">
        <v>1407</v>
      </c>
      <c r="H60" s="31" t="s">
        <v>41</v>
      </c>
      <c r="I60" s="28">
        <v>144.5</v>
      </c>
      <c r="J60" s="55">
        <v>77</v>
      </c>
      <c r="K60" s="55">
        <f t="shared" si="1"/>
        <v>75.1</v>
      </c>
      <c r="L60" s="56">
        <v>2</v>
      </c>
      <c r="M60" s="61" t="s">
        <v>20</v>
      </c>
    </row>
    <row r="61" s="46" customFormat="1" ht="25" customHeight="1" spans="1:13">
      <c r="A61" s="11">
        <v>73</v>
      </c>
      <c r="B61" s="12">
        <v>1</v>
      </c>
      <c r="C61" s="12">
        <v>16</v>
      </c>
      <c r="D61" s="13" t="s">
        <v>1438</v>
      </c>
      <c r="E61" s="14" t="s">
        <v>1434</v>
      </c>
      <c r="F61" s="14" t="s">
        <v>1439</v>
      </c>
      <c r="G61" s="14" t="s">
        <v>1407</v>
      </c>
      <c r="H61" s="31" t="s">
        <v>41</v>
      </c>
      <c r="I61" s="28">
        <v>133</v>
      </c>
      <c r="J61" s="55">
        <v>80</v>
      </c>
      <c r="K61" s="55">
        <f t="shared" si="1"/>
        <v>74.6</v>
      </c>
      <c r="L61" s="61">
        <v>3</v>
      </c>
      <c r="M61" s="61" t="s">
        <v>20</v>
      </c>
    </row>
    <row r="62" s="46" customFormat="1" ht="25" customHeight="1" spans="1:13">
      <c r="A62" s="11">
        <v>69</v>
      </c>
      <c r="B62" s="12">
        <v>1</v>
      </c>
      <c r="C62" s="12">
        <v>22</v>
      </c>
      <c r="D62" s="13" t="s">
        <v>1440</v>
      </c>
      <c r="E62" s="14" t="s">
        <v>1434</v>
      </c>
      <c r="F62" s="14" t="s">
        <v>1441</v>
      </c>
      <c r="G62" s="14" t="s">
        <v>1407</v>
      </c>
      <c r="H62" s="31" t="s">
        <v>41</v>
      </c>
      <c r="I62" s="28">
        <v>101</v>
      </c>
      <c r="J62" s="55">
        <v>90.33</v>
      </c>
      <c r="K62" s="55">
        <f t="shared" si="1"/>
        <v>74.398</v>
      </c>
      <c r="L62" s="56">
        <v>4</v>
      </c>
      <c r="M62" s="61" t="s">
        <v>20</v>
      </c>
    </row>
    <row r="63" s="46" customFormat="1" ht="25" customHeight="1" spans="1:13">
      <c r="A63" s="11">
        <v>70</v>
      </c>
      <c r="B63" s="12">
        <v>1</v>
      </c>
      <c r="C63" s="12">
        <v>20</v>
      </c>
      <c r="D63" s="13" t="s">
        <v>1442</v>
      </c>
      <c r="E63" s="14" t="s">
        <v>1434</v>
      </c>
      <c r="F63" s="14" t="s">
        <v>1443</v>
      </c>
      <c r="G63" s="14" t="s">
        <v>1407</v>
      </c>
      <c r="H63" s="31" t="s">
        <v>41</v>
      </c>
      <c r="I63" s="28">
        <v>152</v>
      </c>
      <c r="J63" s="55">
        <v>70.33</v>
      </c>
      <c r="K63" s="55">
        <f t="shared" si="1"/>
        <v>72.598</v>
      </c>
      <c r="L63" s="61">
        <v>5</v>
      </c>
      <c r="M63" s="61" t="s">
        <v>20</v>
      </c>
    </row>
    <row r="64" s="46" customFormat="1" ht="25" customHeight="1" spans="1:13">
      <c r="A64" s="11">
        <v>72</v>
      </c>
      <c r="B64" s="12">
        <v>1</v>
      </c>
      <c r="C64" s="12">
        <v>12</v>
      </c>
      <c r="D64" s="13" t="s">
        <v>1444</v>
      </c>
      <c r="E64" s="14" t="s">
        <v>1434</v>
      </c>
      <c r="F64" s="14" t="s">
        <v>1445</v>
      </c>
      <c r="G64" s="14" t="s">
        <v>1407</v>
      </c>
      <c r="H64" s="13" t="s">
        <v>41</v>
      </c>
      <c r="I64" s="28">
        <v>120.5</v>
      </c>
      <c r="J64" s="55">
        <v>80.33</v>
      </c>
      <c r="K64" s="55">
        <f t="shared" si="1"/>
        <v>72.298</v>
      </c>
      <c r="L64" s="56">
        <v>6</v>
      </c>
      <c r="M64" s="56"/>
    </row>
    <row r="65" s="46" customFormat="1" ht="25" customHeight="1" spans="1:13">
      <c r="A65" s="11">
        <v>75</v>
      </c>
      <c r="B65" s="12">
        <v>1</v>
      </c>
      <c r="C65" s="12">
        <v>14</v>
      </c>
      <c r="D65" s="13" t="s">
        <v>1446</v>
      </c>
      <c r="E65" s="14" t="s">
        <v>1434</v>
      </c>
      <c r="F65" s="14" t="s">
        <v>1447</v>
      </c>
      <c r="G65" s="14" t="s">
        <v>1407</v>
      </c>
      <c r="H65" s="31" t="s">
        <v>41</v>
      </c>
      <c r="I65" s="28">
        <v>109</v>
      </c>
      <c r="J65" s="55">
        <v>81.33</v>
      </c>
      <c r="K65" s="55">
        <f t="shared" si="1"/>
        <v>70.598</v>
      </c>
      <c r="L65" s="61">
        <v>7</v>
      </c>
      <c r="M65" s="57"/>
    </row>
    <row r="66" s="46" customFormat="1" ht="25" customHeight="1" spans="1:13">
      <c r="A66" s="11">
        <v>68</v>
      </c>
      <c r="B66" s="12">
        <v>1</v>
      </c>
      <c r="C66" s="12">
        <v>15</v>
      </c>
      <c r="D66" s="13" t="s">
        <v>1448</v>
      </c>
      <c r="E66" s="14" t="s">
        <v>1434</v>
      </c>
      <c r="F66" s="14" t="s">
        <v>1449</v>
      </c>
      <c r="G66" s="14" t="s">
        <v>1407</v>
      </c>
      <c r="H66" s="31" t="s">
        <v>41</v>
      </c>
      <c r="I66" s="28">
        <v>97</v>
      </c>
      <c r="J66" s="55">
        <v>85.33</v>
      </c>
      <c r="K66" s="55">
        <f t="shared" si="1"/>
        <v>70.598</v>
      </c>
      <c r="L66" s="56">
        <v>7</v>
      </c>
      <c r="M66" s="56"/>
    </row>
    <row r="67" s="46" customFormat="1" ht="25" customHeight="1" spans="1:13">
      <c r="A67" s="11">
        <v>76</v>
      </c>
      <c r="B67" s="12">
        <v>1</v>
      </c>
      <c r="C67" s="12">
        <v>18</v>
      </c>
      <c r="D67" s="13" t="s">
        <v>1450</v>
      </c>
      <c r="E67" s="14" t="s">
        <v>1434</v>
      </c>
      <c r="F67" s="14" t="s">
        <v>1451</v>
      </c>
      <c r="G67" s="14" t="s">
        <v>1407</v>
      </c>
      <c r="H67" s="31" t="s">
        <v>41</v>
      </c>
      <c r="I67" s="28">
        <v>106</v>
      </c>
      <c r="J67" s="55">
        <v>80.33</v>
      </c>
      <c r="K67" s="55">
        <f t="shared" si="1"/>
        <v>69.398</v>
      </c>
      <c r="L67" s="61">
        <v>9</v>
      </c>
      <c r="M67" s="56"/>
    </row>
    <row r="68" s="46" customFormat="1" ht="25" customHeight="1" spans="1:13">
      <c r="A68" s="11">
        <v>66</v>
      </c>
      <c r="B68" s="14">
        <v>1</v>
      </c>
      <c r="C68" s="14">
        <v>21</v>
      </c>
      <c r="D68" s="48" t="s">
        <v>1452</v>
      </c>
      <c r="E68" s="48" t="s">
        <v>1434</v>
      </c>
      <c r="F68" s="49" t="s">
        <v>1453</v>
      </c>
      <c r="G68" s="14" t="s">
        <v>1407</v>
      </c>
      <c r="H68" s="11" t="s">
        <v>41</v>
      </c>
      <c r="I68" s="11">
        <v>96</v>
      </c>
      <c r="J68" s="55">
        <v>82.33</v>
      </c>
      <c r="K68" s="55">
        <f t="shared" si="1"/>
        <v>68.598</v>
      </c>
      <c r="L68" s="56">
        <v>10</v>
      </c>
      <c r="M68" s="14"/>
    </row>
    <row r="69" s="46" customFormat="1" ht="25" customHeight="1" spans="1:13">
      <c r="A69" s="11">
        <v>67</v>
      </c>
      <c r="B69" s="12">
        <v>1</v>
      </c>
      <c r="C69" s="12">
        <v>13</v>
      </c>
      <c r="D69" s="13" t="s">
        <v>1454</v>
      </c>
      <c r="E69" s="14" t="s">
        <v>1434</v>
      </c>
      <c r="F69" s="14" t="s">
        <v>1455</v>
      </c>
      <c r="G69" s="14" t="s">
        <v>1407</v>
      </c>
      <c r="H69" s="31" t="s">
        <v>41</v>
      </c>
      <c r="I69" s="28">
        <v>128.5</v>
      </c>
      <c r="J69" s="55">
        <v>71.33</v>
      </c>
      <c r="K69" s="55">
        <f t="shared" si="1"/>
        <v>68.498</v>
      </c>
      <c r="L69" s="61">
        <v>11</v>
      </c>
      <c r="M69" s="56"/>
    </row>
    <row r="70" s="46" customFormat="1" ht="25" customHeight="1" spans="1:16">
      <c r="A70" s="11">
        <v>80</v>
      </c>
      <c r="B70" s="12">
        <v>1</v>
      </c>
      <c r="C70" s="12">
        <v>19</v>
      </c>
      <c r="D70" s="13" t="s">
        <v>1456</v>
      </c>
      <c r="E70" s="14" t="s">
        <v>1434</v>
      </c>
      <c r="F70" s="14" t="s">
        <v>1457</v>
      </c>
      <c r="G70" s="14" t="s">
        <v>1407</v>
      </c>
      <c r="H70" s="13" t="s">
        <v>41</v>
      </c>
      <c r="I70" s="28">
        <v>128</v>
      </c>
      <c r="J70" s="55">
        <v>69.67</v>
      </c>
      <c r="K70" s="55">
        <f t="shared" si="1"/>
        <v>67.402</v>
      </c>
      <c r="L70" s="56">
        <v>12</v>
      </c>
      <c r="M70" s="56"/>
      <c r="N70" s="39"/>
      <c r="O70" s="39"/>
      <c r="P70" s="39"/>
    </row>
    <row r="71" s="46" customFormat="1" ht="25" customHeight="1" spans="1:13">
      <c r="A71" s="11">
        <v>74</v>
      </c>
      <c r="B71" s="12">
        <v>1</v>
      </c>
      <c r="C71" s="12">
        <v>11</v>
      </c>
      <c r="D71" s="13" t="s">
        <v>1458</v>
      </c>
      <c r="E71" s="14" t="s">
        <v>1434</v>
      </c>
      <c r="F71" s="14" t="s">
        <v>1459</v>
      </c>
      <c r="G71" s="14" t="s">
        <v>1407</v>
      </c>
      <c r="H71" s="31" t="s">
        <v>41</v>
      </c>
      <c r="I71" s="28">
        <v>104.5</v>
      </c>
      <c r="J71" s="55">
        <v>75</v>
      </c>
      <c r="K71" s="55">
        <f t="shared" si="1"/>
        <v>65.9</v>
      </c>
      <c r="L71" s="61">
        <v>13</v>
      </c>
      <c r="M71" s="56"/>
    </row>
    <row r="72" s="46" customFormat="1" ht="25" customHeight="1" spans="1:13">
      <c r="A72" s="11">
        <v>77</v>
      </c>
      <c r="B72" s="14">
        <v>1</v>
      </c>
      <c r="C72" s="14">
        <v>23</v>
      </c>
      <c r="D72" s="16" t="s">
        <v>1460</v>
      </c>
      <c r="E72" s="16" t="s">
        <v>1434</v>
      </c>
      <c r="F72" s="67" t="s">
        <v>1461</v>
      </c>
      <c r="G72" s="14" t="s">
        <v>1407</v>
      </c>
      <c r="H72" s="14" t="s">
        <v>41</v>
      </c>
      <c r="I72" s="14">
        <v>95.5</v>
      </c>
      <c r="J72" s="33">
        <v>71.67</v>
      </c>
      <c r="K72" s="55">
        <f t="shared" si="1"/>
        <v>62.102</v>
      </c>
      <c r="L72" s="56">
        <v>14</v>
      </c>
      <c r="M72" s="56"/>
    </row>
    <row r="73" s="46" customFormat="1" ht="25" customHeight="1" spans="1:13">
      <c r="A73" s="11">
        <v>78</v>
      </c>
      <c r="B73" s="40">
        <v>1</v>
      </c>
      <c r="C73" s="40">
        <v>25</v>
      </c>
      <c r="D73" s="41" t="s">
        <v>1462</v>
      </c>
      <c r="E73" s="17" t="s">
        <v>1434</v>
      </c>
      <c r="F73" s="17" t="s">
        <v>1463</v>
      </c>
      <c r="G73" s="17" t="s">
        <v>1407</v>
      </c>
      <c r="H73" s="41" t="s">
        <v>41</v>
      </c>
      <c r="I73" s="44">
        <v>103</v>
      </c>
      <c r="J73" s="58">
        <v>65</v>
      </c>
      <c r="K73" s="58">
        <f t="shared" si="1"/>
        <v>59.6</v>
      </c>
      <c r="L73" s="59">
        <v>15</v>
      </c>
      <c r="M73" s="59"/>
    </row>
    <row r="74" s="46" customFormat="1" ht="25" customHeight="1" spans="1:13">
      <c r="A74" s="11">
        <v>44</v>
      </c>
      <c r="B74" s="20">
        <v>2</v>
      </c>
      <c r="C74" s="20">
        <v>15</v>
      </c>
      <c r="D74" s="21" t="s">
        <v>1464</v>
      </c>
      <c r="E74" s="22" t="s">
        <v>1465</v>
      </c>
      <c r="F74" s="22" t="s">
        <v>1466</v>
      </c>
      <c r="G74" s="22" t="s">
        <v>1467</v>
      </c>
      <c r="H74" s="21" t="s">
        <v>19</v>
      </c>
      <c r="I74" s="36">
        <v>122</v>
      </c>
      <c r="J74" s="60">
        <v>86.07</v>
      </c>
      <c r="K74" s="60">
        <f t="shared" si="1"/>
        <v>76.042</v>
      </c>
      <c r="L74" s="61">
        <v>1</v>
      </c>
      <c r="M74" s="61" t="s">
        <v>20</v>
      </c>
    </row>
    <row r="75" s="46" customFormat="1" ht="25" customHeight="1" spans="1:13">
      <c r="A75" s="11">
        <v>47</v>
      </c>
      <c r="B75" s="12">
        <v>2</v>
      </c>
      <c r="C75" s="12">
        <v>9</v>
      </c>
      <c r="D75" s="13" t="s">
        <v>1468</v>
      </c>
      <c r="E75" s="14" t="s">
        <v>1465</v>
      </c>
      <c r="F75" s="14" t="s">
        <v>1469</v>
      </c>
      <c r="G75" s="14" t="s">
        <v>1467</v>
      </c>
      <c r="H75" s="13" t="s">
        <v>19</v>
      </c>
      <c r="I75" s="28">
        <v>90.5</v>
      </c>
      <c r="J75" s="55">
        <v>86.33</v>
      </c>
      <c r="K75" s="55">
        <f t="shared" si="1"/>
        <v>69.898</v>
      </c>
      <c r="L75" s="56">
        <v>2</v>
      </c>
      <c r="M75" s="61" t="s">
        <v>20</v>
      </c>
    </row>
    <row r="76" s="46" customFormat="1" ht="25" customHeight="1" spans="1:13">
      <c r="A76" s="11">
        <v>43</v>
      </c>
      <c r="B76" s="12">
        <v>2</v>
      </c>
      <c r="C76" s="12">
        <v>6</v>
      </c>
      <c r="D76" s="13" t="s">
        <v>1470</v>
      </c>
      <c r="E76" s="14" t="s">
        <v>1465</v>
      </c>
      <c r="F76" s="14" t="s">
        <v>1471</v>
      </c>
      <c r="G76" s="14" t="s">
        <v>1467</v>
      </c>
      <c r="H76" s="13" t="s">
        <v>19</v>
      </c>
      <c r="I76" s="28">
        <v>71.5</v>
      </c>
      <c r="J76" s="55">
        <v>81.5</v>
      </c>
      <c r="K76" s="55">
        <f t="shared" si="1"/>
        <v>63.2</v>
      </c>
      <c r="L76" s="61">
        <v>3</v>
      </c>
      <c r="M76" s="56"/>
    </row>
    <row r="77" s="46" customFormat="1" ht="25" customHeight="1" spans="1:13">
      <c r="A77" s="11">
        <v>42</v>
      </c>
      <c r="B77" s="12">
        <v>2</v>
      </c>
      <c r="C77" s="12">
        <v>1</v>
      </c>
      <c r="D77" s="13" t="s">
        <v>1472</v>
      </c>
      <c r="E77" s="14" t="s">
        <v>1465</v>
      </c>
      <c r="F77" s="14" t="s">
        <v>1473</v>
      </c>
      <c r="G77" s="14" t="s">
        <v>1467</v>
      </c>
      <c r="H77" s="31" t="s">
        <v>19</v>
      </c>
      <c r="I77" s="28">
        <v>79.5</v>
      </c>
      <c r="J77" s="56">
        <v>75.27</v>
      </c>
      <c r="K77" s="55">
        <f t="shared" si="1"/>
        <v>61.062</v>
      </c>
      <c r="L77" s="56">
        <v>4</v>
      </c>
      <c r="M77" s="56"/>
    </row>
    <row r="78" s="46" customFormat="1" ht="25" customHeight="1" spans="1:13">
      <c r="A78" s="11">
        <v>45</v>
      </c>
      <c r="B78" s="12"/>
      <c r="C78" s="12"/>
      <c r="D78" s="13" t="s">
        <v>1474</v>
      </c>
      <c r="E78" s="14" t="s">
        <v>1465</v>
      </c>
      <c r="F78" s="14" t="s">
        <v>1475</v>
      </c>
      <c r="G78" s="14" t="s">
        <v>1467</v>
      </c>
      <c r="H78" s="31" t="s">
        <v>19</v>
      </c>
      <c r="I78" s="28">
        <v>88</v>
      </c>
      <c r="J78" s="55" t="s">
        <v>287</v>
      </c>
      <c r="K78" s="55">
        <f>I78*(40/200)</f>
        <v>17.6</v>
      </c>
      <c r="L78" s="61">
        <v>5</v>
      </c>
      <c r="M78" s="56"/>
    </row>
    <row r="79" s="46" customFormat="1" ht="25" customHeight="1" spans="1:16">
      <c r="A79" s="11">
        <v>46</v>
      </c>
      <c r="B79" s="40"/>
      <c r="C79" s="40"/>
      <c r="D79" s="41" t="s">
        <v>1476</v>
      </c>
      <c r="E79" s="17" t="s">
        <v>1465</v>
      </c>
      <c r="F79" s="17" t="s">
        <v>1477</v>
      </c>
      <c r="G79" s="17" t="s">
        <v>1467</v>
      </c>
      <c r="H79" s="43" t="s">
        <v>19</v>
      </c>
      <c r="I79" s="44">
        <v>75</v>
      </c>
      <c r="J79" s="58" t="s">
        <v>287</v>
      </c>
      <c r="K79" s="58">
        <f>I79*(40/200)</f>
        <v>15</v>
      </c>
      <c r="L79" s="59">
        <v>6</v>
      </c>
      <c r="M79" s="62"/>
      <c r="P79" s="45"/>
    </row>
    <row r="80" s="46" customFormat="1" ht="25" customHeight="1" spans="1:13">
      <c r="A80" s="11">
        <v>39</v>
      </c>
      <c r="B80" s="20">
        <v>1</v>
      </c>
      <c r="C80" s="20">
        <v>18</v>
      </c>
      <c r="D80" s="21" t="s">
        <v>1478</v>
      </c>
      <c r="E80" s="22" t="s">
        <v>1479</v>
      </c>
      <c r="F80" s="22" t="s">
        <v>1480</v>
      </c>
      <c r="G80" s="22" t="s">
        <v>1467</v>
      </c>
      <c r="H80" s="21" t="s">
        <v>41</v>
      </c>
      <c r="I80" s="36">
        <v>98.5</v>
      </c>
      <c r="J80" s="60">
        <v>81.6</v>
      </c>
      <c r="K80" s="60">
        <f t="shared" ref="K80:K102" si="2">I80*(40/200)+J80*(60/100)</f>
        <v>68.66</v>
      </c>
      <c r="L80" s="61">
        <v>1</v>
      </c>
      <c r="M80" s="61" t="s">
        <v>20</v>
      </c>
    </row>
    <row r="81" s="46" customFormat="1" ht="25" customHeight="1" spans="1:13">
      <c r="A81" s="11">
        <v>41</v>
      </c>
      <c r="B81" s="12">
        <v>1</v>
      </c>
      <c r="C81" s="12">
        <v>19</v>
      </c>
      <c r="D81" s="13" t="s">
        <v>1481</v>
      </c>
      <c r="E81" s="14" t="s">
        <v>1479</v>
      </c>
      <c r="F81" s="14" t="s">
        <v>1482</v>
      </c>
      <c r="G81" s="14" t="s">
        <v>1467</v>
      </c>
      <c r="H81" s="31" t="s">
        <v>41</v>
      </c>
      <c r="I81" s="28">
        <v>92.5</v>
      </c>
      <c r="J81" s="55">
        <v>82.9</v>
      </c>
      <c r="K81" s="55">
        <f t="shared" si="2"/>
        <v>68.24</v>
      </c>
      <c r="L81" s="56">
        <v>2</v>
      </c>
      <c r="M81" s="61" t="s">
        <v>20</v>
      </c>
    </row>
    <row r="82" s="46" customFormat="1" ht="25" customHeight="1" spans="1:13">
      <c r="A82" s="11">
        <v>40</v>
      </c>
      <c r="B82" s="40"/>
      <c r="C82" s="40"/>
      <c r="D82" s="41" t="s">
        <v>1483</v>
      </c>
      <c r="E82" s="17" t="s">
        <v>1479</v>
      </c>
      <c r="F82" s="17" t="s">
        <v>1484</v>
      </c>
      <c r="G82" s="17" t="s">
        <v>1467</v>
      </c>
      <c r="H82" s="43" t="s">
        <v>41</v>
      </c>
      <c r="I82" s="44">
        <v>68.5</v>
      </c>
      <c r="J82" s="58">
        <v>87.6</v>
      </c>
      <c r="K82" s="58">
        <f t="shared" si="2"/>
        <v>66.26</v>
      </c>
      <c r="L82" s="59">
        <v>3</v>
      </c>
      <c r="M82" s="59"/>
    </row>
    <row r="83" s="46" customFormat="1" ht="25" customHeight="1" spans="1:13">
      <c r="A83" s="11">
        <v>38</v>
      </c>
      <c r="B83" s="20">
        <v>2</v>
      </c>
      <c r="C83" s="20">
        <v>13</v>
      </c>
      <c r="D83" s="21" t="s">
        <v>149</v>
      </c>
      <c r="E83" s="22" t="s">
        <v>1485</v>
      </c>
      <c r="F83" s="22" t="s">
        <v>1486</v>
      </c>
      <c r="G83" s="22" t="s">
        <v>1487</v>
      </c>
      <c r="H83" s="21" t="s">
        <v>19</v>
      </c>
      <c r="I83" s="36">
        <v>113</v>
      </c>
      <c r="J83" s="60">
        <v>94.03</v>
      </c>
      <c r="K83" s="60">
        <f t="shared" si="2"/>
        <v>79.018</v>
      </c>
      <c r="L83" s="61">
        <v>1</v>
      </c>
      <c r="M83" s="69" t="s">
        <v>20</v>
      </c>
    </row>
    <row r="84" s="2" customFormat="1" ht="25" customHeight="1" spans="1:16">
      <c r="A84" s="11">
        <v>35</v>
      </c>
      <c r="B84" s="12">
        <v>2</v>
      </c>
      <c r="C84" s="12">
        <v>17</v>
      </c>
      <c r="D84" s="13" t="s">
        <v>1488</v>
      </c>
      <c r="E84" s="14" t="s">
        <v>1485</v>
      </c>
      <c r="F84" s="14" t="s">
        <v>1489</v>
      </c>
      <c r="G84" s="14" t="s">
        <v>1487</v>
      </c>
      <c r="H84" s="13" t="s">
        <v>19</v>
      </c>
      <c r="I84" s="28">
        <v>111.5</v>
      </c>
      <c r="J84" s="55">
        <v>91.97</v>
      </c>
      <c r="K84" s="55">
        <f t="shared" si="2"/>
        <v>77.482</v>
      </c>
      <c r="L84" s="56">
        <v>2</v>
      </c>
      <c r="M84" s="69" t="s">
        <v>20</v>
      </c>
      <c r="N84" s="70"/>
      <c r="O84" s="70"/>
      <c r="P84" s="70"/>
    </row>
    <row r="85" s="46" customFormat="1" ht="25" customHeight="1" spans="1:13">
      <c r="A85" s="11">
        <v>37</v>
      </c>
      <c r="B85" s="12">
        <v>2</v>
      </c>
      <c r="C85" s="12">
        <v>11</v>
      </c>
      <c r="D85" s="13" t="s">
        <v>1490</v>
      </c>
      <c r="E85" s="14" t="s">
        <v>1485</v>
      </c>
      <c r="F85" s="14" t="s">
        <v>1491</v>
      </c>
      <c r="G85" s="14" t="s">
        <v>1487</v>
      </c>
      <c r="H85" s="31" t="s">
        <v>19</v>
      </c>
      <c r="I85" s="28">
        <v>97</v>
      </c>
      <c r="J85" s="55">
        <v>90.9</v>
      </c>
      <c r="K85" s="55">
        <f t="shared" si="2"/>
        <v>73.94</v>
      </c>
      <c r="L85" s="61">
        <v>3</v>
      </c>
      <c r="M85" s="69" t="s">
        <v>20</v>
      </c>
    </row>
    <row r="86" s="46" customFormat="1" ht="25" customHeight="1" spans="1:13">
      <c r="A86" s="11">
        <v>34</v>
      </c>
      <c r="B86" s="12">
        <v>2</v>
      </c>
      <c r="C86" s="12">
        <v>14</v>
      </c>
      <c r="D86" s="13" t="s">
        <v>1492</v>
      </c>
      <c r="E86" s="14" t="s">
        <v>1485</v>
      </c>
      <c r="F86" s="14" t="s">
        <v>1493</v>
      </c>
      <c r="G86" s="14" t="s">
        <v>1487</v>
      </c>
      <c r="H86" s="13" t="s">
        <v>19</v>
      </c>
      <c r="I86" s="28">
        <v>103.5</v>
      </c>
      <c r="J86" s="55">
        <v>88.43</v>
      </c>
      <c r="K86" s="55">
        <f t="shared" si="2"/>
        <v>73.758</v>
      </c>
      <c r="L86" s="56">
        <v>4</v>
      </c>
      <c r="M86" s="69" t="s">
        <v>20</v>
      </c>
    </row>
    <row r="87" s="46" customFormat="1" ht="25" customHeight="1" spans="1:13">
      <c r="A87" s="11">
        <v>30</v>
      </c>
      <c r="B87" s="12">
        <v>2</v>
      </c>
      <c r="C87" s="12">
        <v>7</v>
      </c>
      <c r="D87" s="13" t="s">
        <v>1494</v>
      </c>
      <c r="E87" s="14" t="s">
        <v>1485</v>
      </c>
      <c r="F87" s="14" t="s">
        <v>1495</v>
      </c>
      <c r="G87" s="14" t="s">
        <v>1487</v>
      </c>
      <c r="H87" s="31" t="s">
        <v>19</v>
      </c>
      <c r="I87" s="28">
        <v>115</v>
      </c>
      <c r="J87" s="55">
        <v>82.83</v>
      </c>
      <c r="K87" s="55">
        <f t="shared" si="2"/>
        <v>72.698</v>
      </c>
      <c r="L87" s="61">
        <v>5</v>
      </c>
      <c r="M87" s="56"/>
    </row>
    <row r="88" s="46" customFormat="1" ht="25" customHeight="1" spans="1:13">
      <c r="A88" s="11">
        <v>36</v>
      </c>
      <c r="B88" s="12">
        <v>2</v>
      </c>
      <c r="C88" s="12">
        <v>18</v>
      </c>
      <c r="D88" s="13" t="s">
        <v>1496</v>
      </c>
      <c r="E88" s="14" t="s">
        <v>1485</v>
      </c>
      <c r="F88" s="14" t="s">
        <v>1497</v>
      </c>
      <c r="G88" s="14" t="s">
        <v>1487</v>
      </c>
      <c r="H88" s="13" t="s">
        <v>19</v>
      </c>
      <c r="I88" s="28">
        <v>91.5</v>
      </c>
      <c r="J88" s="55">
        <v>90.63</v>
      </c>
      <c r="K88" s="55">
        <f t="shared" si="2"/>
        <v>72.678</v>
      </c>
      <c r="L88" s="56">
        <v>6</v>
      </c>
      <c r="M88" s="56"/>
    </row>
    <row r="89" s="46" customFormat="1" ht="25" customHeight="1" spans="1:13">
      <c r="A89" s="11">
        <v>32</v>
      </c>
      <c r="B89" s="12">
        <v>2</v>
      </c>
      <c r="C89" s="12">
        <v>16</v>
      </c>
      <c r="D89" s="13" t="s">
        <v>1498</v>
      </c>
      <c r="E89" s="14" t="s">
        <v>1485</v>
      </c>
      <c r="F89" s="14" t="s">
        <v>1499</v>
      </c>
      <c r="G89" s="14" t="s">
        <v>1487</v>
      </c>
      <c r="H89" s="31" t="s">
        <v>19</v>
      </c>
      <c r="I89" s="28">
        <v>112.5</v>
      </c>
      <c r="J89" s="55">
        <v>83.6</v>
      </c>
      <c r="K89" s="55">
        <f t="shared" si="2"/>
        <v>72.66</v>
      </c>
      <c r="L89" s="61">
        <v>7</v>
      </c>
      <c r="M89" s="56"/>
    </row>
    <row r="90" s="46" customFormat="1" ht="25" customHeight="1" spans="1:16">
      <c r="A90" s="11">
        <v>27</v>
      </c>
      <c r="B90" s="12">
        <v>2</v>
      </c>
      <c r="C90" s="12">
        <v>4</v>
      </c>
      <c r="D90" s="13" t="s">
        <v>1500</v>
      </c>
      <c r="E90" s="14" t="s">
        <v>1485</v>
      </c>
      <c r="F90" s="14" t="s">
        <v>1501</v>
      </c>
      <c r="G90" s="14" t="s">
        <v>1487</v>
      </c>
      <c r="H90" s="31" t="s">
        <v>19</v>
      </c>
      <c r="I90" s="28">
        <v>89.5</v>
      </c>
      <c r="J90" s="55">
        <v>89.93</v>
      </c>
      <c r="K90" s="55">
        <f t="shared" si="2"/>
        <v>71.858</v>
      </c>
      <c r="L90" s="56">
        <v>8</v>
      </c>
      <c r="M90" s="56"/>
      <c r="N90"/>
      <c r="O90"/>
      <c r="P90" s="45"/>
    </row>
    <row r="91" s="46" customFormat="1" ht="25" customHeight="1" spans="1:13">
      <c r="A91" s="11">
        <v>28</v>
      </c>
      <c r="B91" s="12">
        <v>2</v>
      </c>
      <c r="C91" s="12">
        <v>3</v>
      </c>
      <c r="D91" s="13" t="s">
        <v>1502</v>
      </c>
      <c r="E91" s="14" t="s">
        <v>1485</v>
      </c>
      <c r="F91" s="14" t="s">
        <v>1503</v>
      </c>
      <c r="G91" s="14" t="s">
        <v>1487</v>
      </c>
      <c r="H91" s="13" t="s">
        <v>19</v>
      </c>
      <c r="I91" s="28">
        <v>103</v>
      </c>
      <c r="J91" s="55">
        <v>82.3</v>
      </c>
      <c r="K91" s="55">
        <f t="shared" si="2"/>
        <v>69.98</v>
      </c>
      <c r="L91" s="61">
        <v>9</v>
      </c>
      <c r="M91" s="56"/>
    </row>
    <row r="92" s="46" customFormat="1" ht="25" customHeight="1" spans="1:13">
      <c r="A92" s="11">
        <v>31</v>
      </c>
      <c r="B92" s="12">
        <v>2</v>
      </c>
      <c r="C92" s="12">
        <v>12</v>
      </c>
      <c r="D92" s="13" t="s">
        <v>1504</v>
      </c>
      <c r="E92" s="14" t="s">
        <v>1485</v>
      </c>
      <c r="F92" s="14" t="s">
        <v>1505</v>
      </c>
      <c r="G92" s="14" t="s">
        <v>1487</v>
      </c>
      <c r="H92" s="31" t="s">
        <v>19</v>
      </c>
      <c r="I92" s="28">
        <v>105.5</v>
      </c>
      <c r="J92" s="55">
        <v>78.87</v>
      </c>
      <c r="K92" s="55">
        <f t="shared" si="2"/>
        <v>68.422</v>
      </c>
      <c r="L92" s="56">
        <v>10</v>
      </c>
      <c r="M92" s="56"/>
    </row>
    <row r="93" s="46" customFormat="1" ht="25" customHeight="1" spans="1:16">
      <c r="A93" s="11">
        <v>29</v>
      </c>
      <c r="B93" s="12">
        <v>2</v>
      </c>
      <c r="C93" s="12">
        <v>10</v>
      </c>
      <c r="D93" s="13" t="s">
        <v>1506</v>
      </c>
      <c r="E93" s="14" t="s">
        <v>1485</v>
      </c>
      <c r="F93" s="14" t="s">
        <v>1507</v>
      </c>
      <c r="G93" s="14" t="s">
        <v>1487</v>
      </c>
      <c r="H93" s="31" t="s">
        <v>19</v>
      </c>
      <c r="I93" s="28">
        <v>99.5</v>
      </c>
      <c r="J93" s="55">
        <v>80.27</v>
      </c>
      <c r="K93" s="55">
        <f t="shared" si="2"/>
        <v>68.062</v>
      </c>
      <c r="L93" s="61">
        <v>11</v>
      </c>
      <c r="M93" s="56"/>
      <c r="P93" s="45"/>
    </row>
    <row r="94" s="46" customFormat="1" ht="25" customHeight="1" spans="1:13">
      <c r="A94" s="11">
        <v>33</v>
      </c>
      <c r="B94" s="40">
        <v>2</v>
      </c>
      <c r="C94" s="40">
        <v>2</v>
      </c>
      <c r="D94" s="41" t="s">
        <v>1508</v>
      </c>
      <c r="E94" s="17" t="s">
        <v>1485</v>
      </c>
      <c r="F94" s="17" t="s">
        <v>1509</v>
      </c>
      <c r="G94" s="17" t="s">
        <v>1487</v>
      </c>
      <c r="H94" s="41" t="s">
        <v>19</v>
      </c>
      <c r="I94" s="44">
        <v>96.5</v>
      </c>
      <c r="J94" s="58">
        <v>80.07</v>
      </c>
      <c r="K94" s="58">
        <f t="shared" si="2"/>
        <v>67.342</v>
      </c>
      <c r="L94" s="59">
        <v>12</v>
      </c>
      <c r="M94" s="59"/>
    </row>
    <row r="95" s="46" customFormat="1" ht="25" customHeight="1" spans="1:13">
      <c r="A95" s="11">
        <v>23</v>
      </c>
      <c r="B95" s="20">
        <v>1</v>
      </c>
      <c r="C95" s="20">
        <v>22</v>
      </c>
      <c r="D95" s="21" t="s">
        <v>1510</v>
      </c>
      <c r="E95" s="22" t="s">
        <v>1511</v>
      </c>
      <c r="F95" s="22" t="s">
        <v>1512</v>
      </c>
      <c r="G95" s="22" t="s">
        <v>1487</v>
      </c>
      <c r="H95" s="35" t="s">
        <v>41</v>
      </c>
      <c r="I95" s="36">
        <v>101</v>
      </c>
      <c r="J95" s="60">
        <v>87.6</v>
      </c>
      <c r="K95" s="60">
        <f t="shared" si="2"/>
        <v>72.76</v>
      </c>
      <c r="L95" s="61">
        <v>1</v>
      </c>
      <c r="M95" s="61" t="s">
        <v>20</v>
      </c>
    </row>
    <row r="96" s="46" customFormat="1" ht="25" customHeight="1" spans="1:13">
      <c r="A96" s="11">
        <v>19</v>
      </c>
      <c r="B96" s="12">
        <v>1</v>
      </c>
      <c r="C96" s="12">
        <v>20</v>
      </c>
      <c r="D96" s="13" t="s">
        <v>1513</v>
      </c>
      <c r="E96" s="14" t="s">
        <v>1511</v>
      </c>
      <c r="F96" s="14" t="s">
        <v>1514</v>
      </c>
      <c r="G96" s="14" t="s">
        <v>1487</v>
      </c>
      <c r="H96" s="31" t="s">
        <v>41</v>
      </c>
      <c r="I96" s="28">
        <v>97.5</v>
      </c>
      <c r="J96" s="55">
        <v>88</v>
      </c>
      <c r="K96" s="55">
        <f t="shared" si="2"/>
        <v>72.3</v>
      </c>
      <c r="L96" s="56">
        <v>2</v>
      </c>
      <c r="M96" s="61" t="s">
        <v>20</v>
      </c>
    </row>
    <row r="97" s="46" customFormat="1" ht="25" customHeight="1" spans="1:13">
      <c r="A97" s="11">
        <v>21</v>
      </c>
      <c r="B97" s="12">
        <v>1</v>
      </c>
      <c r="C97" s="12">
        <v>16</v>
      </c>
      <c r="D97" s="13" t="s">
        <v>1515</v>
      </c>
      <c r="E97" s="14" t="s">
        <v>1511</v>
      </c>
      <c r="F97" s="14" t="s">
        <v>1516</v>
      </c>
      <c r="G97" s="14" t="s">
        <v>1487</v>
      </c>
      <c r="H97" s="31" t="s">
        <v>41</v>
      </c>
      <c r="I97" s="28">
        <v>83.5</v>
      </c>
      <c r="J97" s="55">
        <v>91.37</v>
      </c>
      <c r="K97" s="55">
        <f t="shared" si="2"/>
        <v>71.522</v>
      </c>
      <c r="L97" s="61">
        <v>3</v>
      </c>
      <c r="M97" s="61" t="s">
        <v>20</v>
      </c>
    </row>
    <row r="98" s="46" customFormat="1" ht="25" customHeight="1" spans="1:16">
      <c r="A98" s="11">
        <v>26</v>
      </c>
      <c r="B98" s="12">
        <v>1</v>
      </c>
      <c r="C98" s="12">
        <v>14</v>
      </c>
      <c r="D98" s="13" t="s">
        <v>1517</v>
      </c>
      <c r="E98" s="14" t="s">
        <v>1511</v>
      </c>
      <c r="F98" s="14" t="s">
        <v>1518</v>
      </c>
      <c r="G98" s="14" t="s">
        <v>1487</v>
      </c>
      <c r="H98" s="13" t="s">
        <v>41</v>
      </c>
      <c r="I98" s="28">
        <v>124</v>
      </c>
      <c r="J98" s="55">
        <v>77.17</v>
      </c>
      <c r="K98" s="55">
        <f t="shared" si="2"/>
        <v>71.102</v>
      </c>
      <c r="L98" s="56">
        <v>4</v>
      </c>
      <c r="M98" s="61" t="s">
        <v>20</v>
      </c>
      <c r="P98"/>
    </row>
    <row r="99" s="46" customFormat="1" ht="25" customHeight="1" spans="1:13">
      <c r="A99" s="11">
        <v>25</v>
      </c>
      <c r="B99" s="12">
        <v>1</v>
      </c>
      <c r="C99" s="12">
        <v>17</v>
      </c>
      <c r="D99" s="13" t="s">
        <v>1519</v>
      </c>
      <c r="E99" s="14" t="s">
        <v>1511</v>
      </c>
      <c r="F99" s="14" t="s">
        <v>1520</v>
      </c>
      <c r="G99" s="14" t="s">
        <v>1487</v>
      </c>
      <c r="H99" s="31" t="s">
        <v>41</v>
      </c>
      <c r="I99" s="28">
        <v>67.5</v>
      </c>
      <c r="J99" s="55">
        <v>88.7</v>
      </c>
      <c r="K99" s="55">
        <f t="shared" si="2"/>
        <v>66.72</v>
      </c>
      <c r="L99" s="61">
        <v>5</v>
      </c>
      <c r="M99" s="56"/>
    </row>
    <row r="100" s="46" customFormat="1" ht="25" customHeight="1" spans="1:13">
      <c r="A100" s="11">
        <v>20</v>
      </c>
      <c r="B100" s="12">
        <v>1</v>
      </c>
      <c r="C100" s="12">
        <v>21</v>
      </c>
      <c r="D100" s="13" t="s">
        <v>1521</v>
      </c>
      <c r="E100" s="14" t="s">
        <v>1511</v>
      </c>
      <c r="F100" s="14" t="s">
        <v>1522</v>
      </c>
      <c r="G100" s="14" t="s">
        <v>1487</v>
      </c>
      <c r="H100" s="31" t="s">
        <v>41</v>
      </c>
      <c r="I100" s="28">
        <v>75</v>
      </c>
      <c r="J100" s="55">
        <v>84.17</v>
      </c>
      <c r="K100" s="55">
        <f t="shared" si="2"/>
        <v>65.502</v>
      </c>
      <c r="L100" s="56">
        <v>6</v>
      </c>
      <c r="M100" s="56"/>
    </row>
    <row r="101" s="46" customFormat="1" ht="29" customHeight="1" spans="1:13">
      <c r="A101" s="11">
        <v>24</v>
      </c>
      <c r="B101" s="12">
        <v>1</v>
      </c>
      <c r="C101" s="12">
        <v>15</v>
      </c>
      <c r="D101" s="13" t="s">
        <v>1523</v>
      </c>
      <c r="E101" s="14" t="s">
        <v>1511</v>
      </c>
      <c r="F101" s="14" t="s">
        <v>1524</v>
      </c>
      <c r="G101" s="14" t="s">
        <v>1487</v>
      </c>
      <c r="H101" s="31" t="s">
        <v>41</v>
      </c>
      <c r="I101" s="28">
        <v>74</v>
      </c>
      <c r="J101" s="55">
        <v>78.6</v>
      </c>
      <c r="K101" s="55">
        <f t="shared" si="2"/>
        <v>61.96</v>
      </c>
      <c r="L101" s="61">
        <v>7</v>
      </c>
      <c r="M101" s="56"/>
    </row>
    <row r="102" s="46" customFormat="1" ht="29" customHeight="1" spans="1:13">
      <c r="A102" s="11">
        <v>22</v>
      </c>
      <c r="B102" s="17">
        <v>1</v>
      </c>
      <c r="C102" s="17">
        <v>13</v>
      </c>
      <c r="D102" s="68" t="s">
        <v>1525</v>
      </c>
      <c r="E102" s="68" t="s">
        <v>1511</v>
      </c>
      <c r="F102" s="68" t="s">
        <v>1526</v>
      </c>
      <c r="G102" s="68" t="s">
        <v>1487</v>
      </c>
      <c r="H102" s="17" t="s">
        <v>41</v>
      </c>
      <c r="I102" s="19">
        <v>70.5</v>
      </c>
      <c r="J102" s="58">
        <v>66.4</v>
      </c>
      <c r="K102" s="58">
        <f t="shared" si="2"/>
        <v>53.94</v>
      </c>
      <c r="L102" s="59">
        <v>8</v>
      </c>
      <c r="M102" s="59"/>
    </row>
  </sheetData>
  <autoFilter ref="A4:P102">
    <extLst/>
  </autoFilter>
  <mergeCells count="14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9"/>
  <sheetViews>
    <sheetView topLeftCell="B1" workbookViewId="0">
      <selection activeCell="Q5" sqref="Q5:Q79"/>
    </sheetView>
  </sheetViews>
  <sheetFormatPr defaultColWidth="9" defaultRowHeight="13.5"/>
  <cols>
    <col min="1" max="1" width="5.38333333333333" hidden="1" customWidth="1"/>
    <col min="2" max="3" width="6.10833333333333" customWidth="1"/>
    <col min="4" max="4" width="9.5" customWidth="1"/>
    <col min="5" max="5" width="16.25" customWidth="1"/>
    <col min="6" max="6" width="14.75" customWidth="1"/>
    <col min="7" max="7" width="11" customWidth="1"/>
    <col min="8" max="8" width="9" customWidth="1"/>
    <col min="9" max="9" width="7.625" customWidth="1"/>
    <col min="10" max="10" width="9" customWidth="1"/>
    <col min="11" max="11" width="9.25" style="3" customWidth="1"/>
    <col min="12" max="12" width="9" style="4"/>
    <col min="13" max="13" width="8.75" style="4" customWidth="1"/>
    <col min="14" max="14" width="12.75" customWidth="1"/>
    <col min="15" max="15" width="13.375" customWidth="1"/>
    <col min="16" max="16" width="12.625"/>
    <col min="17" max="17" width="13.625" customWidth="1"/>
    <col min="18" max="18" width="6.125" customWidth="1"/>
    <col min="19" max="19" width="7.625" customWidth="1"/>
    <col min="20" max="20" width="12.625" customWidth="1"/>
  </cols>
  <sheetData>
    <row r="1" ht="36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7"/>
    </row>
    <row r="2" ht="21" customHeight="1" spans="1:20">
      <c r="A2" s="6"/>
      <c r="B2" s="6"/>
      <c r="C2" s="6"/>
      <c r="D2" s="6"/>
      <c r="E2" s="6"/>
      <c r="F2" s="6"/>
      <c r="G2" s="6"/>
      <c r="H2" s="6"/>
      <c r="I2" s="6"/>
      <c r="J2" s="6"/>
      <c r="K2" s="3"/>
      <c r="L2" s="4"/>
      <c r="M2" s="4"/>
      <c r="Q2" s="3">
        <v>8.22</v>
      </c>
      <c r="R2" s="37"/>
      <c r="S2" s="37"/>
      <c r="T2" s="37"/>
    </row>
    <row r="3" customFormat="1" ht="22" customHeight="1" spans="1:19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9" t="s">
        <v>8</v>
      </c>
      <c r="I3" s="7" t="s">
        <v>9</v>
      </c>
      <c r="J3" s="7" t="s">
        <v>10</v>
      </c>
      <c r="K3" s="24" t="s">
        <v>11</v>
      </c>
      <c r="L3" s="24"/>
      <c r="M3" s="24"/>
      <c r="N3" s="24"/>
      <c r="O3" s="24"/>
      <c r="P3" s="24"/>
      <c r="Q3" s="38" t="s">
        <v>12</v>
      </c>
      <c r="R3" s="38" t="s">
        <v>13</v>
      </c>
      <c r="S3" s="38" t="s">
        <v>14</v>
      </c>
    </row>
    <row r="4" customFormat="1" ht="33" customHeight="1" spans="1:19">
      <c r="A4" s="7"/>
      <c r="B4" s="8"/>
      <c r="C4" s="8"/>
      <c r="D4" s="7"/>
      <c r="E4" s="7"/>
      <c r="F4" s="7"/>
      <c r="G4" s="7"/>
      <c r="H4" s="10"/>
      <c r="I4" s="7"/>
      <c r="J4" s="7"/>
      <c r="K4" s="24" t="s">
        <v>1527</v>
      </c>
      <c r="L4" s="24" t="s">
        <v>1528</v>
      </c>
      <c r="M4" s="25" t="s">
        <v>1529</v>
      </c>
      <c r="N4" s="26" t="s">
        <v>982</v>
      </c>
      <c r="O4" s="27" t="s">
        <v>1530</v>
      </c>
      <c r="P4" s="26" t="s">
        <v>1531</v>
      </c>
      <c r="Q4" s="38"/>
      <c r="R4" s="38"/>
      <c r="S4" s="38"/>
    </row>
    <row r="5" s="1" customFormat="1" ht="29" customHeight="1" spans="1:19">
      <c r="A5" s="11">
        <v>218</v>
      </c>
      <c r="B5" s="12">
        <v>2</v>
      </c>
      <c r="C5" s="12">
        <v>70</v>
      </c>
      <c r="D5" s="13" t="s">
        <v>1532</v>
      </c>
      <c r="E5" s="14" t="s">
        <v>1533</v>
      </c>
      <c r="F5" s="14" t="s">
        <v>1534</v>
      </c>
      <c r="G5" s="14" t="s">
        <v>1535</v>
      </c>
      <c r="H5" s="15">
        <v>26</v>
      </c>
      <c r="I5" s="13" t="s">
        <v>19</v>
      </c>
      <c r="J5" s="28">
        <v>57.5</v>
      </c>
      <c r="K5" s="29">
        <v>27.1</v>
      </c>
      <c r="L5" s="29">
        <v>29</v>
      </c>
      <c r="M5" s="29">
        <v>36</v>
      </c>
      <c r="N5" s="30">
        <v>0.99318057</v>
      </c>
      <c r="O5" s="30">
        <v>35.75450052</v>
      </c>
      <c r="P5" s="11">
        <f t="shared" ref="P5:P68" si="0">K5+L5+O5</f>
        <v>91.85450052</v>
      </c>
      <c r="Q5" s="11">
        <v>78.112700312</v>
      </c>
      <c r="R5" s="11">
        <v>1</v>
      </c>
      <c r="S5" s="11" t="s">
        <v>20</v>
      </c>
    </row>
    <row r="6" s="1" customFormat="1" ht="29" customHeight="1" spans="1:19">
      <c r="A6" s="11">
        <v>165</v>
      </c>
      <c r="B6" s="12">
        <v>2</v>
      </c>
      <c r="C6" s="12">
        <v>2</v>
      </c>
      <c r="D6" s="13" t="s">
        <v>1536</v>
      </c>
      <c r="E6" s="14" t="s">
        <v>1533</v>
      </c>
      <c r="F6" s="14" t="s">
        <v>1537</v>
      </c>
      <c r="G6" s="14" t="s">
        <v>1535</v>
      </c>
      <c r="H6" s="15">
        <v>26</v>
      </c>
      <c r="I6" s="31" t="s">
        <v>19</v>
      </c>
      <c r="J6" s="28">
        <v>71</v>
      </c>
      <c r="K6" s="32">
        <v>25.07</v>
      </c>
      <c r="L6" s="32">
        <v>25</v>
      </c>
      <c r="M6" s="32">
        <v>30</v>
      </c>
      <c r="N6" s="11">
        <v>0.99318057</v>
      </c>
      <c r="O6" s="11">
        <v>29.7954171</v>
      </c>
      <c r="P6" s="11">
        <f t="shared" si="0"/>
        <v>79.8654171</v>
      </c>
      <c r="Q6" s="11">
        <v>76.31925026</v>
      </c>
      <c r="R6" s="11">
        <v>2</v>
      </c>
      <c r="S6" s="11" t="s">
        <v>20</v>
      </c>
    </row>
    <row r="7" s="1" customFormat="1" ht="29" customHeight="1" spans="1:19">
      <c r="A7" s="11">
        <v>199</v>
      </c>
      <c r="B7" s="12">
        <v>1</v>
      </c>
      <c r="C7" s="12">
        <v>31</v>
      </c>
      <c r="D7" s="13" t="s">
        <v>1538</v>
      </c>
      <c r="E7" s="135" t="s">
        <v>1533</v>
      </c>
      <c r="F7" s="14" t="s">
        <v>1539</v>
      </c>
      <c r="G7" s="14" t="s">
        <v>1535</v>
      </c>
      <c r="H7" s="15">
        <v>26</v>
      </c>
      <c r="I7" s="13" t="s">
        <v>19</v>
      </c>
      <c r="J7" s="28">
        <v>72.5</v>
      </c>
      <c r="K7" s="32">
        <v>25.43</v>
      </c>
      <c r="L7" s="32">
        <v>19.33</v>
      </c>
      <c r="M7" s="32">
        <v>30.67</v>
      </c>
      <c r="N7" s="11">
        <v>1.0108121</v>
      </c>
      <c r="O7" s="11">
        <v>31.00160711</v>
      </c>
      <c r="P7" s="11">
        <f t="shared" si="0"/>
        <v>75.76160711</v>
      </c>
      <c r="Q7" s="11">
        <v>74.456964266</v>
      </c>
      <c r="R7" s="11">
        <v>3</v>
      </c>
      <c r="S7" s="11" t="s">
        <v>20</v>
      </c>
    </row>
    <row r="8" s="1" customFormat="1" ht="29" customHeight="1" spans="1:19">
      <c r="A8" s="11">
        <v>147</v>
      </c>
      <c r="B8" s="12">
        <v>1</v>
      </c>
      <c r="C8" s="12">
        <v>29</v>
      </c>
      <c r="D8" s="13" t="s">
        <v>1540</v>
      </c>
      <c r="E8" s="14" t="s">
        <v>1533</v>
      </c>
      <c r="F8" s="14" t="s">
        <v>1541</v>
      </c>
      <c r="G8" s="14" t="s">
        <v>1535</v>
      </c>
      <c r="H8" s="15">
        <v>26</v>
      </c>
      <c r="I8" s="31" t="s">
        <v>19</v>
      </c>
      <c r="J8" s="28">
        <v>60</v>
      </c>
      <c r="K8" s="32">
        <v>25.73</v>
      </c>
      <c r="L8" s="32">
        <v>20.33</v>
      </c>
      <c r="M8" s="32">
        <v>33</v>
      </c>
      <c r="N8" s="11">
        <v>1.0108121</v>
      </c>
      <c r="O8" s="11">
        <v>33.3567993</v>
      </c>
      <c r="P8" s="11">
        <f t="shared" si="0"/>
        <v>79.4167993</v>
      </c>
      <c r="Q8" s="11">
        <v>71.65007958</v>
      </c>
      <c r="R8" s="11">
        <v>4</v>
      </c>
      <c r="S8" s="11" t="s">
        <v>20</v>
      </c>
    </row>
    <row r="9" s="1" customFormat="1" ht="29" customHeight="1" spans="1:19">
      <c r="A9" s="11">
        <v>208</v>
      </c>
      <c r="B9" s="12">
        <v>2</v>
      </c>
      <c r="C9" s="12">
        <v>8</v>
      </c>
      <c r="D9" s="13" t="s">
        <v>1542</v>
      </c>
      <c r="E9" s="14" t="s">
        <v>1533</v>
      </c>
      <c r="F9" s="14" t="s">
        <v>1543</v>
      </c>
      <c r="G9" s="14" t="s">
        <v>1535</v>
      </c>
      <c r="H9" s="15">
        <v>26</v>
      </c>
      <c r="I9" s="13" t="s">
        <v>19</v>
      </c>
      <c r="J9" s="28">
        <v>55</v>
      </c>
      <c r="K9" s="32">
        <v>20.33</v>
      </c>
      <c r="L9" s="32">
        <v>25.33</v>
      </c>
      <c r="M9" s="32">
        <v>36.67</v>
      </c>
      <c r="N9" s="11">
        <v>0.99318057</v>
      </c>
      <c r="O9" s="11">
        <v>36.4199315</v>
      </c>
      <c r="P9" s="11">
        <f t="shared" si="0"/>
        <v>82.0799315</v>
      </c>
      <c r="Q9" s="11">
        <v>71.2479589</v>
      </c>
      <c r="R9" s="11">
        <v>5</v>
      </c>
      <c r="S9" s="11" t="s">
        <v>20</v>
      </c>
    </row>
    <row r="10" s="1" customFormat="1" ht="29" customHeight="1" spans="1:19">
      <c r="A10" s="11">
        <v>157</v>
      </c>
      <c r="B10" s="12">
        <v>1</v>
      </c>
      <c r="C10" s="12">
        <v>11</v>
      </c>
      <c r="D10" s="13" t="s">
        <v>1544</v>
      </c>
      <c r="E10" s="14" t="s">
        <v>1533</v>
      </c>
      <c r="F10" s="14" t="s">
        <v>1545</v>
      </c>
      <c r="G10" s="14" t="s">
        <v>1535</v>
      </c>
      <c r="H10" s="15">
        <v>26</v>
      </c>
      <c r="I10" s="13" t="s">
        <v>19</v>
      </c>
      <c r="J10" s="28">
        <v>72.5</v>
      </c>
      <c r="K10" s="32">
        <v>16.2</v>
      </c>
      <c r="L10" s="32">
        <v>18</v>
      </c>
      <c r="M10" s="32">
        <v>35.33</v>
      </c>
      <c r="N10" s="11">
        <v>1.0108121</v>
      </c>
      <c r="O10" s="11">
        <v>35.71199149</v>
      </c>
      <c r="P10" s="11">
        <f t="shared" si="0"/>
        <v>69.91199149</v>
      </c>
      <c r="Q10" s="11">
        <v>70.947194894</v>
      </c>
      <c r="R10" s="11">
        <v>6</v>
      </c>
      <c r="S10" s="11" t="s">
        <v>20</v>
      </c>
    </row>
    <row r="11" s="1" customFormat="1" ht="29" customHeight="1" spans="1:19">
      <c r="A11" s="11">
        <v>182</v>
      </c>
      <c r="B11" s="12">
        <v>2</v>
      </c>
      <c r="C11" s="12">
        <v>26</v>
      </c>
      <c r="D11" s="13" t="s">
        <v>1546</v>
      </c>
      <c r="E11" s="14" t="s">
        <v>1533</v>
      </c>
      <c r="F11" s="14" t="s">
        <v>1547</v>
      </c>
      <c r="G11" s="14" t="s">
        <v>1535</v>
      </c>
      <c r="H11" s="15">
        <v>26</v>
      </c>
      <c r="I11" s="31" t="s">
        <v>19</v>
      </c>
      <c r="J11" s="28">
        <v>58.5</v>
      </c>
      <c r="K11" s="32">
        <v>26.67</v>
      </c>
      <c r="L11" s="32">
        <v>20.33</v>
      </c>
      <c r="M11" s="32">
        <v>32.33</v>
      </c>
      <c r="N11" s="11">
        <v>0.99318057</v>
      </c>
      <c r="O11" s="11">
        <v>32.10952783</v>
      </c>
      <c r="P11" s="11">
        <f t="shared" si="0"/>
        <v>79.10952783</v>
      </c>
      <c r="Q11" s="11">
        <v>70.865716698</v>
      </c>
      <c r="R11" s="11">
        <v>7</v>
      </c>
      <c r="S11" s="11" t="s">
        <v>20</v>
      </c>
    </row>
    <row r="12" s="1" customFormat="1" ht="29" customHeight="1" spans="1:19">
      <c r="A12" s="11">
        <v>190</v>
      </c>
      <c r="B12" s="12">
        <v>1</v>
      </c>
      <c r="C12" s="12">
        <v>45</v>
      </c>
      <c r="D12" s="13" t="s">
        <v>1548</v>
      </c>
      <c r="E12" s="14" t="s">
        <v>1533</v>
      </c>
      <c r="F12" s="14" t="s">
        <v>1549</v>
      </c>
      <c r="G12" s="14" t="s">
        <v>1535</v>
      </c>
      <c r="H12" s="15">
        <v>26</v>
      </c>
      <c r="I12" s="31" t="s">
        <v>19</v>
      </c>
      <c r="J12" s="28">
        <v>61</v>
      </c>
      <c r="K12" s="32">
        <v>25.23</v>
      </c>
      <c r="L12" s="32">
        <v>19.67</v>
      </c>
      <c r="M12" s="32">
        <v>31.67</v>
      </c>
      <c r="N12" s="11">
        <v>1.0108121</v>
      </c>
      <c r="O12" s="11">
        <v>32.01241921</v>
      </c>
      <c r="P12" s="11">
        <f t="shared" si="0"/>
        <v>76.91241921</v>
      </c>
      <c r="Q12" s="11">
        <v>70.547451526</v>
      </c>
      <c r="R12" s="11">
        <v>8</v>
      </c>
      <c r="S12" s="11" t="s">
        <v>20</v>
      </c>
    </row>
    <row r="13" s="1" customFormat="1" ht="29" customHeight="1" spans="1:19">
      <c r="A13" s="11">
        <v>175</v>
      </c>
      <c r="B13" s="12">
        <v>1</v>
      </c>
      <c r="C13" s="12">
        <v>35</v>
      </c>
      <c r="D13" s="13" t="s">
        <v>1550</v>
      </c>
      <c r="E13" s="14" t="s">
        <v>1533</v>
      </c>
      <c r="F13" s="14" t="s">
        <v>1551</v>
      </c>
      <c r="G13" s="14" t="s">
        <v>1535</v>
      </c>
      <c r="H13" s="15">
        <v>26</v>
      </c>
      <c r="I13" s="31" t="s">
        <v>19</v>
      </c>
      <c r="J13" s="28">
        <v>63</v>
      </c>
      <c r="K13" s="32">
        <v>23.43</v>
      </c>
      <c r="L13" s="32">
        <v>19.67</v>
      </c>
      <c r="M13" s="32">
        <v>31.33</v>
      </c>
      <c r="N13" s="11">
        <v>1.0108121</v>
      </c>
      <c r="O13" s="11">
        <v>31.66874309</v>
      </c>
      <c r="P13" s="11">
        <f t="shared" si="0"/>
        <v>74.76874309</v>
      </c>
      <c r="Q13" s="11">
        <v>70.061245854</v>
      </c>
      <c r="R13" s="11">
        <v>9</v>
      </c>
      <c r="S13" s="11" t="s">
        <v>20</v>
      </c>
    </row>
    <row r="14" s="1" customFormat="1" ht="29" customHeight="1" spans="1:19">
      <c r="A14" s="11">
        <v>164</v>
      </c>
      <c r="B14" s="12">
        <v>1</v>
      </c>
      <c r="C14" s="12">
        <v>51</v>
      </c>
      <c r="D14" s="13" t="s">
        <v>1552</v>
      </c>
      <c r="E14" s="14" t="s">
        <v>1533</v>
      </c>
      <c r="F14" s="14" t="s">
        <v>1553</v>
      </c>
      <c r="G14" s="14" t="s">
        <v>1535</v>
      </c>
      <c r="H14" s="15">
        <v>26</v>
      </c>
      <c r="I14" s="13" t="s">
        <v>19</v>
      </c>
      <c r="J14" s="28">
        <v>62.5</v>
      </c>
      <c r="K14" s="32">
        <v>24.53</v>
      </c>
      <c r="L14" s="32">
        <v>21</v>
      </c>
      <c r="M14" s="32">
        <v>29</v>
      </c>
      <c r="N14" s="11">
        <v>1.0108121</v>
      </c>
      <c r="O14" s="11">
        <v>29.3135509</v>
      </c>
      <c r="P14" s="11">
        <f t="shared" si="0"/>
        <v>74.8435509</v>
      </c>
      <c r="Q14" s="11">
        <v>69.90613054</v>
      </c>
      <c r="R14" s="11">
        <v>10</v>
      </c>
      <c r="S14" s="11" t="s">
        <v>20</v>
      </c>
    </row>
    <row r="15" s="1" customFormat="1" ht="29" customHeight="1" spans="1:19">
      <c r="A15" s="11">
        <v>210</v>
      </c>
      <c r="B15" s="12">
        <v>1</v>
      </c>
      <c r="C15" s="12">
        <v>23</v>
      </c>
      <c r="D15" s="13" t="s">
        <v>1554</v>
      </c>
      <c r="E15" s="14" t="s">
        <v>1533</v>
      </c>
      <c r="F15" s="14" t="s">
        <v>1555</v>
      </c>
      <c r="G15" s="14" t="s">
        <v>1535</v>
      </c>
      <c r="H15" s="15">
        <v>26</v>
      </c>
      <c r="I15" s="31" t="s">
        <v>19</v>
      </c>
      <c r="J15" s="28">
        <v>58</v>
      </c>
      <c r="K15" s="32">
        <v>25.4</v>
      </c>
      <c r="L15" s="32">
        <v>21.67</v>
      </c>
      <c r="M15" s="32">
        <v>29.67</v>
      </c>
      <c r="N15" s="11">
        <v>1.0108121</v>
      </c>
      <c r="O15" s="11">
        <v>29.99079501</v>
      </c>
      <c r="P15" s="11">
        <f t="shared" si="0"/>
        <v>77.06079501</v>
      </c>
      <c r="Q15" s="11">
        <v>69.436477006</v>
      </c>
      <c r="R15" s="11">
        <v>11</v>
      </c>
      <c r="S15" s="11" t="s">
        <v>20</v>
      </c>
    </row>
    <row r="16" s="1" customFormat="1" ht="29" customHeight="1" spans="1:19">
      <c r="A16" s="11">
        <v>209</v>
      </c>
      <c r="B16" s="12">
        <v>2</v>
      </c>
      <c r="C16" s="12">
        <v>50</v>
      </c>
      <c r="D16" s="13" t="s">
        <v>1556</v>
      </c>
      <c r="E16" s="14" t="s">
        <v>1533</v>
      </c>
      <c r="F16" s="14" t="s">
        <v>1557</v>
      </c>
      <c r="G16" s="14" t="s">
        <v>1535</v>
      </c>
      <c r="H16" s="15">
        <v>26</v>
      </c>
      <c r="I16" s="13" t="s">
        <v>19</v>
      </c>
      <c r="J16" s="28">
        <v>57</v>
      </c>
      <c r="K16" s="32">
        <v>25.33</v>
      </c>
      <c r="L16" s="32">
        <v>20.33</v>
      </c>
      <c r="M16" s="32">
        <v>32.17</v>
      </c>
      <c r="N16" s="11">
        <v>0.99318057</v>
      </c>
      <c r="O16" s="11">
        <v>31.95061894</v>
      </c>
      <c r="P16" s="11">
        <f t="shared" si="0"/>
        <v>77.61061894</v>
      </c>
      <c r="Q16" s="11">
        <v>69.366371364</v>
      </c>
      <c r="R16" s="11">
        <v>12</v>
      </c>
      <c r="S16" s="11" t="s">
        <v>20</v>
      </c>
    </row>
    <row r="17" s="1" customFormat="1" ht="29" customHeight="1" spans="1:19">
      <c r="A17" s="11">
        <v>158</v>
      </c>
      <c r="B17" s="12">
        <v>2</v>
      </c>
      <c r="C17" s="12">
        <v>36</v>
      </c>
      <c r="D17" s="13" t="s">
        <v>1558</v>
      </c>
      <c r="E17" s="14" t="s">
        <v>1533</v>
      </c>
      <c r="F17" s="14" t="s">
        <v>1559</v>
      </c>
      <c r="G17" s="14" t="s">
        <v>1535</v>
      </c>
      <c r="H17" s="15">
        <v>26</v>
      </c>
      <c r="I17" s="13" t="s">
        <v>19</v>
      </c>
      <c r="J17" s="28">
        <v>60.5</v>
      </c>
      <c r="K17" s="32">
        <v>24.83</v>
      </c>
      <c r="L17" s="32">
        <v>19.33</v>
      </c>
      <c r="M17" s="32">
        <v>31.33</v>
      </c>
      <c r="N17" s="11">
        <v>0.99318057</v>
      </c>
      <c r="O17" s="11">
        <v>31.11634726</v>
      </c>
      <c r="P17" s="11">
        <f t="shared" si="0"/>
        <v>75.27634726</v>
      </c>
      <c r="Q17" s="11">
        <v>69.365808356</v>
      </c>
      <c r="R17" s="11">
        <v>13</v>
      </c>
      <c r="S17" s="11" t="s">
        <v>20</v>
      </c>
    </row>
    <row r="18" s="1" customFormat="1" ht="29" customHeight="1" spans="1:19">
      <c r="A18" s="11">
        <v>146</v>
      </c>
      <c r="B18" s="12">
        <v>1</v>
      </c>
      <c r="C18" s="12">
        <v>61</v>
      </c>
      <c r="D18" s="13" t="s">
        <v>1560</v>
      </c>
      <c r="E18" s="14" t="s">
        <v>1533</v>
      </c>
      <c r="F18" s="14" t="s">
        <v>1561</v>
      </c>
      <c r="G18" s="14" t="s">
        <v>1535</v>
      </c>
      <c r="H18" s="15">
        <v>26</v>
      </c>
      <c r="I18" s="13" t="s">
        <v>19</v>
      </c>
      <c r="J18" s="28">
        <v>68.5</v>
      </c>
      <c r="K18" s="32">
        <v>20</v>
      </c>
      <c r="L18" s="32">
        <v>20</v>
      </c>
      <c r="M18" s="32">
        <v>29.33</v>
      </c>
      <c r="N18" s="11">
        <v>1.0108121</v>
      </c>
      <c r="O18" s="11">
        <v>29.64711889</v>
      </c>
      <c r="P18" s="11">
        <f t="shared" si="0"/>
        <v>69.64711889</v>
      </c>
      <c r="Q18" s="11">
        <v>69.188271334</v>
      </c>
      <c r="R18" s="11">
        <v>14</v>
      </c>
      <c r="S18" s="11" t="s">
        <v>20</v>
      </c>
    </row>
    <row r="19" s="1" customFormat="1" ht="29" customHeight="1" spans="1:19">
      <c r="A19" s="11">
        <v>206</v>
      </c>
      <c r="B19" s="12">
        <v>1</v>
      </c>
      <c r="C19" s="12">
        <v>69</v>
      </c>
      <c r="D19" s="13" t="s">
        <v>1562</v>
      </c>
      <c r="E19" s="14" t="s">
        <v>1533</v>
      </c>
      <c r="F19" s="14" t="s">
        <v>1563</v>
      </c>
      <c r="G19" s="14" t="s">
        <v>1535</v>
      </c>
      <c r="H19" s="15">
        <v>26</v>
      </c>
      <c r="I19" s="31" t="s">
        <v>19</v>
      </c>
      <c r="J19" s="28">
        <v>60.5</v>
      </c>
      <c r="K19" s="32">
        <v>19.67</v>
      </c>
      <c r="L19" s="32">
        <v>23</v>
      </c>
      <c r="M19" s="32">
        <v>31.67</v>
      </c>
      <c r="N19" s="11">
        <v>1.0108121</v>
      </c>
      <c r="O19" s="11">
        <v>32.01241921</v>
      </c>
      <c r="P19" s="11">
        <f t="shared" si="0"/>
        <v>74.68241921</v>
      </c>
      <c r="Q19" s="11">
        <v>69.009451526</v>
      </c>
      <c r="R19" s="11">
        <v>15</v>
      </c>
      <c r="S19" s="11" t="s">
        <v>20</v>
      </c>
    </row>
    <row r="20" s="1" customFormat="1" ht="29" customHeight="1" spans="1:19">
      <c r="A20" s="11">
        <v>207</v>
      </c>
      <c r="B20" s="12">
        <v>1</v>
      </c>
      <c r="C20" s="12">
        <v>15</v>
      </c>
      <c r="D20" s="13" t="s">
        <v>1564</v>
      </c>
      <c r="E20" s="14" t="s">
        <v>1533</v>
      </c>
      <c r="F20" s="14" t="s">
        <v>1565</v>
      </c>
      <c r="G20" s="14" t="s">
        <v>1535</v>
      </c>
      <c r="H20" s="15">
        <v>26</v>
      </c>
      <c r="I20" s="13" t="s">
        <v>19</v>
      </c>
      <c r="J20" s="28">
        <v>60</v>
      </c>
      <c r="K20" s="32">
        <v>22.17</v>
      </c>
      <c r="L20" s="32">
        <v>24.33</v>
      </c>
      <c r="M20" s="32">
        <v>26</v>
      </c>
      <c r="N20" s="11">
        <v>1.0108121</v>
      </c>
      <c r="O20" s="11">
        <v>26.2811146</v>
      </c>
      <c r="P20" s="11">
        <f t="shared" si="0"/>
        <v>72.7811146</v>
      </c>
      <c r="Q20" s="11">
        <v>67.66866876</v>
      </c>
      <c r="R20" s="11">
        <v>16</v>
      </c>
      <c r="S20" s="11" t="s">
        <v>20</v>
      </c>
    </row>
    <row r="21" s="1" customFormat="1" ht="29" customHeight="1" spans="1:19">
      <c r="A21" s="11">
        <v>178</v>
      </c>
      <c r="B21" s="12">
        <v>2</v>
      </c>
      <c r="C21" s="12">
        <v>62</v>
      </c>
      <c r="D21" s="13" t="s">
        <v>1566</v>
      </c>
      <c r="E21" s="14" t="s">
        <v>1533</v>
      </c>
      <c r="F21" s="14" t="s">
        <v>1567</v>
      </c>
      <c r="G21" s="14" t="s">
        <v>1535</v>
      </c>
      <c r="H21" s="15">
        <v>26</v>
      </c>
      <c r="I21" s="31" t="s">
        <v>19</v>
      </c>
      <c r="J21" s="28">
        <v>55.5</v>
      </c>
      <c r="K21" s="32">
        <v>25.6</v>
      </c>
      <c r="L21" s="32">
        <v>19</v>
      </c>
      <c r="M21" s="32">
        <v>29.5</v>
      </c>
      <c r="N21" s="11">
        <v>0.99318057</v>
      </c>
      <c r="O21" s="11">
        <v>29.29882682</v>
      </c>
      <c r="P21" s="11">
        <f t="shared" si="0"/>
        <v>73.89882682</v>
      </c>
      <c r="Q21" s="11">
        <v>66.539296092</v>
      </c>
      <c r="R21" s="11">
        <v>17</v>
      </c>
      <c r="S21" s="11" t="s">
        <v>20</v>
      </c>
    </row>
    <row r="22" s="1" customFormat="1" ht="29" customHeight="1" spans="1:19">
      <c r="A22" s="11">
        <v>174</v>
      </c>
      <c r="B22" s="12">
        <v>2</v>
      </c>
      <c r="C22" s="12">
        <v>64</v>
      </c>
      <c r="D22" s="13" t="s">
        <v>1568</v>
      </c>
      <c r="E22" s="14" t="s">
        <v>1533</v>
      </c>
      <c r="F22" s="14" t="s">
        <v>1569</v>
      </c>
      <c r="G22" s="14" t="s">
        <v>1535</v>
      </c>
      <c r="H22" s="15">
        <v>26</v>
      </c>
      <c r="I22" s="13" t="s">
        <v>19</v>
      </c>
      <c r="J22" s="28">
        <v>56</v>
      </c>
      <c r="K22" s="32">
        <v>23.07</v>
      </c>
      <c r="L22" s="32">
        <v>18.33</v>
      </c>
      <c r="M22" s="32">
        <v>32.33</v>
      </c>
      <c r="N22" s="11">
        <v>0.99318057</v>
      </c>
      <c r="O22" s="11">
        <v>32.10952783</v>
      </c>
      <c r="P22" s="11">
        <f t="shared" si="0"/>
        <v>73.50952783</v>
      </c>
      <c r="Q22" s="11">
        <v>66.505716698</v>
      </c>
      <c r="R22" s="11">
        <v>18</v>
      </c>
      <c r="S22" s="11" t="s">
        <v>20</v>
      </c>
    </row>
    <row r="23" s="1" customFormat="1" ht="29" customHeight="1" spans="1:19">
      <c r="A23" s="11">
        <v>154</v>
      </c>
      <c r="B23" s="12">
        <v>1</v>
      </c>
      <c r="C23" s="12">
        <v>47</v>
      </c>
      <c r="D23" s="13" t="s">
        <v>37</v>
      </c>
      <c r="E23" s="14" t="s">
        <v>1533</v>
      </c>
      <c r="F23" s="14" t="s">
        <v>1570</v>
      </c>
      <c r="G23" s="14" t="s">
        <v>1535</v>
      </c>
      <c r="H23" s="15">
        <v>26</v>
      </c>
      <c r="I23" s="31" t="s">
        <v>19</v>
      </c>
      <c r="J23" s="28">
        <v>49</v>
      </c>
      <c r="K23" s="32">
        <v>22.13</v>
      </c>
      <c r="L23" s="32">
        <v>19.67</v>
      </c>
      <c r="M23" s="32">
        <v>35.67</v>
      </c>
      <c r="N23" s="11">
        <v>1.0108121</v>
      </c>
      <c r="O23" s="11">
        <v>36.05566761</v>
      </c>
      <c r="P23" s="11">
        <f t="shared" si="0"/>
        <v>77.85566761</v>
      </c>
      <c r="Q23" s="11">
        <v>66.313400566</v>
      </c>
      <c r="R23" s="11">
        <v>19</v>
      </c>
      <c r="S23" s="11" t="s">
        <v>20</v>
      </c>
    </row>
    <row r="24" s="1" customFormat="1" ht="29" customHeight="1" spans="1:19">
      <c r="A24" s="11">
        <v>189</v>
      </c>
      <c r="B24" s="12">
        <v>2</v>
      </c>
      <c r="C24" s="12">
        <v>16</v>
      </c>
      <c r="D24" s="13" t="s">
        <v>1571</v>
      </c>
      <c r="E24" s="14" t="s">
        <v>1533</v>
      </c>
      <c r="F24" s="14" t="s">
        <v>1572</v>
      </c>
      <c r="G24" s="14" t="s">
        <v>1535</v>
      </c>
      <c r="H24" s="15">
        <v>26</v>
      </c>
      <c r="I24" s="31" t="s">
        <v>19</v>
      </c>
      <c r="J24" s="28">
        <v>46.5</v>
      </c>
      <c r="K24" s="32">
        <v>24.33</v>
      </c>
      <c r="L24" s="32">
        <v>24.67</v>
      </c>
      <c r="M24" s="32">
        <v>30.33</v>
      </c>
      <c r="N24" s="11">
        <v>0.99318057</v>
      </c>
      <c r="O24" s="11">
        <v>30.12316669</v>
      </c>
      <c r="P24" s="11">
        <f t="shared" si="0"/>
        <v>79.12316669</v>
      </c>
      <c r="Q24" s="11">
        <v>66.073900014</v>
      </c>
      <c r="R24" s="11">
        <v>20</v>
      </c>
      <c r="S24" s="11" t="s">
        <v>20</v>
      </c>
    </row>
    <row r="25" s="1" customFormat="1" ht="29" customHeight="1" spans="1:19">
      <c r="A25" s="11">
        <v>159</v>
      </c>
      <c r="B25" s="14">
        <v>2</v>
      </c>
      <c r="C25" s="14">
        <v>6</v>
      </c>
      <c r="D25" s="16" t="s">
        <v>1573</v>
      </c>
      <c r="E25" s="16" t="s">
        <v>1533</v>
      </c>
      <c r="F25" s="16" t="s">
        <v>1574</v>
      </c>
      <c r="G25" s="14" t="s">
        <v>1535</v>
      </c>
      <c r="H25" s="14"/>
      <c r="I25" s="14" t="s">
        <v>19</v>
      </c>
      <c r="J25" s="11">
        <v>45.5</v>
      </c>
      <c r="K25" s="33">
        <v>23.73</v>
      </c>
      <c r="L25" s="33">
        <v>21.33</v>
      </c>
      <c r="M25" s="33">
        <v>34.67</v>
      </c>
      <c r="N25" s="11">
        <v>0.99318057</v>
      </c>
      <c r="O25" s="11">
        <v>34.43357036</v>
      </c>
      <c r="P25" s="11">
        <f t="shared" si="0"/>
        <v>79.49357036</v>
      </c>
      <c r="Q25" s="11">
        <v>65.896142216</v>
      </c>
      <c r="R25" s="11">
        <v>21</v>
      </c>
      <c r="S25" s="11" t="s">
        <v>20</v>
      </c>
    </row>
    <row r="26" s="1" customFormat="1" ht="29" customHeight="1" spans="1:19">
      <c r="A26" s="11">
        <v>219</v>
      </c>
      <c r="B26" s="12">
        <v>2</v>
      </c>
      <c r="C26" s="12">
        <v>28</v>
      </c>
      <c r="D26" s="13" t="s">
        <v>1575</v>
      </c>
      <c r="E26" s="14" t="s">
        <v>1533</v>
      </c>
      <c r="F26" s="14" t="s">
        <v>1576</v>
      </c>
      <c r="G26" s="14" t="s">
        <v>1535</v>
      </c>
      <c r="H26" s="15">
        <v>26</v>
      </c>
      <c r="I26" s="31" t="s">
        <v>19</v>
      </c>
      <c r="J26" s="28">
        <v>53</v>
      </c>
      <c r="K26" s="32">
        <v>24.7</v>
      </c>
      <c r="L26" s="32">
        <v>20.33</v>
      </c>
      <c r="M26" s="32">
        <v>29.33</v>
      </c>
      <c r="N26" s="11">
        <v>0.99318057</v>
      </c>
      <c r="O26" s="11">
        <v>29.12998612</v>
      </c>
      <c r="P26" s="11">
        <f t="shared" si="0"/>
        <v>74.15998612</v>
      </c>
      <c r="Q26" s="11">
        <v>65.695991672</v>
      </c>
      <c r="R26" s="11">
        <v>22</v>
      </c>
      <c r="S26" s="11" t="s">
        <v>20</v>
      </c>
    </row>
    <row r="27" s="1" customFormat="1" ht="29" customHeight="1" spans="1:19">
      <c r="A27" s="11">
        <v>198</v>
      </c>
      <c r="B27" s="12">
        <v>2</v>
      </c>
      <c r="C27" s="12">
        <v>14</v>
      </c>
      <c r="D27" s="13" t="s">
        <v>1577</v>
      </c>
      <c r="E27" s="14" t="s">
        <v>1533</v>
      </c>
      <c r="F27" s="14" t="s">
        <v>1578</v>
      </c>
      <c r="G27" s="14" t="s">
        <v>1535</v>
      </c>
      <c r="H27" s="15">
        <v>26</v>
      </c>
      <c r="I27" s="31" t="s">
        <v>19</v>
      </c>
      <c r="J27" s="28">
        <v>63.5</v>
      </c>
      <c r="K27" s="32">
        <v>15.5</v>
      </c>
      <c r="L27" s="32">
        <v>19.33</v>
      </c>
      <c r="M27" s="32">
        <v>32.33</v>
      </c>
      <c r="N27" s="11">
        <v>0.99318057</v>
      </c>
      <c r="O27" s="11">
        <v>32.10952783</v>
      </c>
      <c r="P27" s="11">
        <f t="shared" si="0"/>
        <v>66.93952783</v>
      </c>
      <c r="Q27" s="11">
        <v>65.563716698</v>
      </c>
      <c r="R27" s="11">
        <v>23</v>
      </c>
      <c r="S27" s="11" t="s">
        <v>20</v>
      </c>
    </row>
    <row r="28" s="1" customFormat="1" ht="29" customHeight="1" spans="1:19">
      <c r="A28" s="11">
        <v>173</v>
      </c>
      <c r="B28" s="12">
        <v>2</v>
      </c>
      <c r="C28" s="12">
        <v>54</v>
      </c>
      <c r="D28" s="13" t="s">
        <v>1579</v>
      </c>
      <c r="E28" s="14" t="s">
        <v>1533</v>
      </c>
      <c r="F28" s="14" t="s">
        <v>1580</v>
      </c>
      <c r="G28" s="14" t="s">
        <v>1535</v>
      </c>
      <c r="H28" s="15">
        <v>26</v>
      </c>
      <c r="I28" s="13" t="s">
        <v>19</v>
      </c>
      <c r="J28" s="28">
        <v>54</v>
      </c>
      <c r="K28" s="32">
        <v>23.37</v>
      </c>
      <c r="L28" s="32">
        <v>19</v>
      </c>
      <c r="M28" s="32">
        <v>30.33</v>
      </c>
      <c r="N28" s="11">
        <v>0.99318057</v>
      </c>
      <c r="O28" s="11">
        <v>30.12316669</v>
      </c>
      <c r="P28" s="11">
        <f t="shared" si="0"/>
        <v>72.49316669</v>
      </c>
      <c r="Q28" s="11">
        <v>65.095900014</v>
      </c>
      <c r="R28" s="11">
        <v>24</v>
      </c>
      <c r="S28" s="11" t="s">
        <v>20</v>
      </c>
    </row>
    <row r="29" s="1" customFormat="1" ht="29" customHeight="1" spans="1:19">
      <c r="A29" s="11">
        <v>188</v>
      </c>
      <c r="B29" s="12">
        <v>1</v>
      </c>
      <c r="C29" s="12">
        <v>3</v>
      </c>
      <c r="D29" s="13" t="s">
        <v>1581</v>
      </c>
      <c r="E29" s="14" t="s">
        <v>1533</v>
      </c>
      <c r="F29" s="14" t="s">
        <v>1582</v>
      </c>
      <c r="G29" s="14" t="s">
        <v>1535</v>
      </c>
      <c r="H29" s="15">
        <v>26</v>
      </c>
      <c r="I29" s="31" t="s">
        <v>19</v>
      </c>
      <c r="J29" s="28">
        <v>57.5</v>
      </c>
      <c r="K29" s="32">
        <v>20.23</v>
      </c>
      <c r="L29" s="32">
        <v>20</v>
      </c>
      <c r="M29" s="32">
        <v>29.33</v>
      </c>
      <c r="N29" s="11">
        <v>1.0108121</v>
      </c>
      <c r="O29" s="11">
        <v>29.64711889</v>
      </c>
      <c r="P29" s="11">
        <f t="shared" si="0"/>
        <v>69.87711889</v>
      </c>
      <c r="Q29" s="11">
        <v>64.926271334</v>
      </c>
      <c r="R29" s="11">
        <v>25</v>
      </c>
      <c r="S29" s="11" t="s">
        <v>20</v>
      </c>
    </row>
    <row r="30" s="1" customFormat="1" ht="29" customHeight="1" spans="1:19">
      <c r="A30" s="11">
        <v>204</v>
      </c>
      <c r="B30" s="12">
        <v>2</v>
      </c>
      <c r="C30" s="12">
        <v>72</v>
      </c>
      <c r="D30" s="13" t="s">
        <v>1583</v>
      </c>
      <c r="E30" s="14" t="s">
        <v>1533</v>
      </c>
      <c r="F30" s="14" t="s">
        <v>1584</v>
      </c>
      <c r="G30" s="14" t="s">
        <v>1535</v>
      </c>
      <c r="H30" s="15">
        <v>26</v>
      </c>
      <c r="I30" s="31" t="s">
        <v>19</v>
      </c>
      <c r="J30" s="28">
        <v>53.5</v>
      </c>
      <c r="K30" s="32">
        <v>24</v>
      </c>
      <c r="L30" s="32">
        <v>16.33</v>
      </c>
      <c r="M30" s="32">
        <v>31.27</v>
      </c>
      <c r="N30" s="11">
        <v>0.99318057</v>
      </c>
      <c r="O30" s="11">
        <v>31.05675642</v>
      </c>
      <c r="P30" s="11">
        <f t="shared" si="0"/>
        <v>71.38675642</v>
      </c>
      <c r="Q30" s="11">
        <v>64.232053852</v>
      </c>
      <c r="R30" s="11">
        <v>26</v>
      </c>
      <c r="S30" s="11" t="s">
        <v>20</v>
      </c>
    </row>
    <row r="31" s="1" customFormat="1" ht="29" customHeight="1" spans="1:19">
      <c r="A31" s="11">
        <v>191</v>
      </c>
      <c r="B31" s="12">
        <v>1</v>
      </c>
      <c r="C31" s="12">
        <v>41</v>
      </c>
      <c r="D31" s="13" t="s">
        <v>1585</v>
      </c>
      <c r="E31" s="14" t="s">
        <v>1533</v>
      </c>
      <c r="F31" s="14" t="s">
        <v>1586</v>
      </c>
      <c r="G31" s="14" t="s">
        <v>1535</v>
      </c>
      <c r="H31" s="15">
        <v>26</v>
      </c>
      <c r="I31" s="31" t="s">
        <v>19</v>
      </c>
      <c r="J31" s="28">
        <v>54.5</v>
      </c>
      <c r="K31" s="32">
        <v>21.73</v>
      </c>
      <c r="L31" s="32">
        <v>20</v>
      </c>
      <c r="M31" s="32">
        <v>28.67</v>
      </c>
      <c r="N31" s="11">
        <v>1.0108121</v>
      </c>
      <c r="O31" s="11">
        <v>28.97998291</v>
      </c>
      <c r="P31" s="11">
        <f t="shared" si="0"/>
        <v>70.70998291</v>
      </c>
      <c r="Q31" s="11">
        <v>64.225989746</v>
      </c>
      <c r="R31" s="11">
        <v>27</v>
      </c>
      <c r="S31" s="11"/>
    </row>
    <row r="32" s="1" customFormat="1" ht="29" customHeight="1" spans="1:19">
      <c r="A32" s="11">
        <v>156</v>
      </c>
      <c r="B32" s="12">
        <v>2</v>
      </c>
      <c r="C32" s="12">
        <v>10</v>
      </c>
      <c r="D32" s="13" t="s">
        <v>1587</v>
      </c>
      <c r="E32" s="14" t="s">
        <v>1533</v>
      </c>
      <c r="F32" s="14" t="s">
        <v>1588</v>
      </c>
      <c r="G32" s="14" t="s">
        <v>1535</v>
      </c>
      <c r="H32" s="15">
        <v>26</v>
      </c>
      <c r="I32" s="13" t="s">
        <v>19</v>
      </c>
      <c r="J32" s="28">
        <v>56</v>
      </c>
      <c r="K32" s="32">
        <v>20.2</v>
      </c>
      <c r="L32" s="32">
        <v>20.33</v>
      </c>
      <c r="M32" s="32">
        <v>29.33</v>
      </c>
      <c r="N32" s="11">
        <v>0.99318057</v>
      </c>
      <c r="O32" s="11">
        <v>29.12998612</v>
      </c>
      <c r="P32" s="11">
        <f t="shared" si="0"/>
        <v>69.65998612</v>
      </c>
      <c r="Q32" s="11">
        <v>64.195991672</v>
      </c>
      <c r="R32" s="11">
        <v>28</v>
      </c>
      <c r="S32" s="11"/>
    </row>
    <row r="33" s="1" customFormat="1" ht="29" customHeight="1" spans="1:19">
      <c r="A33" s="11">
        <v>216</v>
      </c>
      <c r="B33" s="12">
        <v>1</v>
      </c>
      <c r="C33" s="12">
        <v>49</v>
      </c>
      <c r="D33" s="13" t="s">
        <v>1589</v>
      </c>
      <c r="E33" s="14" t="s">
        <v>1533</v>
      </c>
      <c r="F33" s="14" t="s">
        <v>1590</v>
      </c>
      <c r="G33" s="14" t="s">
        <v>1535</v>
      </c>
      <c r="H33" s="15">
        <v>26</v>
      </c>
      <c r="I33" s="31" t="s">
        <v>19</v>
      </c>
      <c r="J33" s="28">
        <v>60</v>
      </c>
      <c r="K33" s="32">
        <v>19.5</v>
      </c>
      <c r="L33" s="32">
        <v>19.33</v>
      </c>
      <c r="M33" s="32">
        <v>27.67</v>
      </c>
      <c r="N33" s="11">
        <v>1.0108121</v>
      </c>
      <c r="O33" s="11">
        <v>27.96917081</v>
      </c>
      <c r="P33" s="11">
        <f t="shared" si="0"/>
        <v>66.79917081</v>
      </c>
      <c r="Q33" s="11">
        <v>64.079502486</v>
      </c>
      <c r="R33" s="11">
        <v>29</v>
      </c>
      <c r="S33" s="11"/>
    </row>
    <row r="34" s="1" customFormat="1" ht="29" customHeight="1" spans="1:19">
      <c r="A34" s="11">
        <v>192</v>
      </c>
      <c r="B34" s="12">
        <v>2</v>
      </c>
      <c r="C34" s="12">
        <v>12</v>
      </c>
      <c r="D34" s="13" t="s">
        <v>1591</v>
      </c>
      <c r="E34" s="14" t="s">
        <v>1533</v>
      </c>
      <c r="F34" s="14" t="s">
        <v>1592</v>
      </c>
      <c r="G34" s="14" t="s">
        <v>1535</v>
      </c>
      <c r="H34" s="15">
        <v>26</v>
      </c>
      <c r="I34" s="13" t="s">
        <v>19</v>
      </c>
      <c r="J34" s="28">
        <v>50</v>
      </c>
      <c r="K34" s="32">
        <v>22.23</v>
      </c>
      <c r="L34" s="32">
        <v>18.33</v>
      </c>
      <c r="M34" s="32">
        <v>33</v>
      </c>
      <c r="N34" s="11">
        <v>0.99318057</v>
      </c>
      <c r="O34" s="11">
        <v>32.77495881</v>
      </c>
      <c r="P34" s="11">
        <f t="shared" si="0"/>
        <v>73.33495881</v>
      </c>
      <c r="Q34" s="11">
        <v>64.000975286</v>
      </c>
      <c r="R34" s="11">
        <v>30</v>
      </c>
      <c r="S34" s="11"/>
    </row>
    <row r="35" s="1" customFormat="1" ht="29" customHeight="1" spans="1:19">
      <c r="A35" s="11">
        <v>148</v>
      </c>
      <c r="B35" s="12">
        <v>1</v>
      </c>
      <c r="C35" s="12">
        <v>59</v>
      </c>
      <c r="D35" s="13" t="s">
        <v>1593</v>
      </c>
      <c r="E35" s="14" t="s">
        <v>1533</v>
      </c>
      <c r="F35" s="14" t="s">
        <v>1594</v>
      </c>
      <c r="G35" s="14" t="s">
        <v>1535</v>
      </c>
      <c r="H35" s="15">
        <v>26</v>
      </c>
      <c r="I35" s="13" t="s">
        <v>19</v>
      </c>
      <c r="J35" s="28">
        <v>50</v>
      </c>
      <c r="K35" s="32">
        <v>23</v>
      </c>
      <c r="L35" s="32">
        <v>18.67</v>
      </c>
      <c r="M35" s="32">
        <v>31</v>
      </c>
      <c r="N35" s="11">
        <v>1.0108121</v>
      </c>
      <c r="O35" s="11">
        <v>31.3351751</v>
      </c>
      <c r="P35" s="11">
        <f t="shared" si="0"/>
        <v>73.0051751</v>
      </c>
      <c r="Q35" s="11">
        <v>63.80310506</v>
      </c>
      <c r="R35" s="11">
        <v>31</v>
      </c>
      <c r="S35" s="11"/>
    </row>
    <row r="36" s="1" customFormat="1" ht="29" customHeight="1" spans="1:19">
      <c r="A36" s="11">
        <v>172</v>
      </c>
      <c r="B36" s="12">
        <v>2</v>
      </c>
      <c r="C36" s="12">
        <v>52</v>
      </c>
      <c r="D36" s="13" t="s">
        <v>1595</v>
      </c>
      <c r="E36" s="14" t="s">
        <v>1533</v>
      </c>
      <c r="F36" s="14" t="s">
        <v>1596</v>
      </c>
      <c r="G36" s="14" t="s">
        <v>1535</v>
      </c>
      <c r="H36" s="15">
        <v>26</v>
      </c>
      <c r="I36" s="31" t="s">
        <v>19</v>
      </c>
      <c r="J36" s="28">
        <v>59.5</v>
      </c>
      <c r="K36" s="32">
        <v>17.43</v>
      </c>
      <c r="L36" s="32">
        <v>19.33</v>
      </c>
      <c r="M36" s="32">
        <v>29.83</v>
      </c>
      <c r="N36" s="11">
        <v>0.99318057</v>
      </c>
      <c r="O36" s="11">
        <v>29.6265764</v>
      </c>
      <c r="P36" s="11">
        <f t="shared" si="0"/>
        <v>66.3865764</v>
      </c>
      <c r="Q36" s="11">
        <v>63.63194584</v>
      </c>
      <c r="R36" s="11">
        <v>32</v>
      </c>
      <c r="S36" s="11"/>
    </row>
    <row r="37" s="1" customFormat="1" ht="29" customHeight="1" spans="1:19">
      <c r="A37" s="11">
        <v>196</v>
      </c>
      <c r="B37" s="12">
        <v>1</v>
      </c>
      <c r="C37" s="12">
        <v>7</v>
      </c>
      <c r="D37" s="13" t="s">
        <v>1597</v>
      </c>
      <c r="E37" s="14" t="s">
        <v>1533</v>
      </c>
      <c r="F37" s="14" t="s">
        <v>1598</v>
      </c>
      <c r="G37" s="14" t="s">
        <v>1535</v>
      </c>
      <c r="H37" s="15">
        <v>26</v>
      </c>
      <c r="I37" s="31" t="s">
        <v>19</v>
      </c>
      <c r="J37" s="28">
        <v>58</v>
      </c>
      <c r="K37" s="32">
        <v>17.67</v>
      </c>
      <c r="L37" s="32">
        <v>22.33</v>
      </c>
      <c r="M37" s="32">
        <v>26.83</v>
      </c>
      <c r="N37" s="11">
        <v>1.0108121</v>
      </c>
      <c r="O37" s="11">
        <v>27.12008864</v>
      </c>
      <c r="P37" s="11">
        <f t="shared" si="0"/>
        <v>67.12008864</v>
      </c>
      <c r="Q37" s="11">
        <v>63.472053184</v>
      </c>
      <c r="R37" s="11">
        <v>33</v>
      </c>
      <c r="S37" s="11"/>
    </row>
    <row r="38" s="1" customFormat="1" ht="29" customHeight="1" spans="1:19">
      <c r="A38" s="11">
        <v>177</v>
      </c>
      <c r="B38" s="12">
        <v>2</v>
      </c>
      <c r="C38" s="12">
        <v>24</v>
      </c>
      <c r="D38" s="13" t="s">
        <v>1599</v>
      </c>
      <c r="E38" s="14" t="s">
        <v>1533</v>
      </c>
      <c r="F38" s="14" t="s">
        <v>1600</v>
      </c>
      <c r="G38" s="14" t="s">
        <v>1535</v>
      </c>
      <c r="H38" s="15">
        <v>26</v>
      </c>
      <c r="I38" s="31" t="s">
        <v>19</v>
      </c>
      <c r="J38" s="28">
        <v>51.5</v>
      </c>
      <c r="K38" s="32">
        <v>21.17</v>
      </c>
      <c r="L38" s="32">
        <v>18.67</v>
      </c>
      <c r="M38" s="32">
        <v>31.33</v>
      </c>
      <c r="N38" s="11">
        <v>0.99318057</v>
      </c>
      <c r="O38" s="11">
        <v>31.11634726</v>
      </c>
      <c r="P38" s="11">
        <f t="shared" si="0"/>
        <v>70.95634726</v>
      </c>
      <c r="Q38" s="11">
        <v>63.173808356</v>
      </c>
      <c r="R38" s="11">
        <v>34</v>
      </c>
      <c r="S38" s="11"/>
    </row>
    <row r="39" s="1" customFormat="1" ht="29" customHeight="1" spans="1:19">
      <c r="A39" s="11">
        <v>170</v>
      </c>
      <c r="B39" s="12">
        <v>2</v>
      </c>
      <c r="C39" s="12">
        <v>46</v>
      </c>
      <c r="D39" s="13" t="s">
        <v>1601</v>
      </c>
      <c r="E39" s="14" t="s">
        <v>1533</v>
      </c>
      <c r="F39" s="14" t="s">
        <v>1602</v>
      </c>
      <c r="G39" s="14" t="s">
        <v>1535</v>
      </c>
      <c r="H39" s="15">
        <v>26</v>
      </c>
      <c r="I39" s="13" t="s">
        <v>19</v>
      </c>
      <c r="J39" s="28">
        <v>56.5</v>
      </c>
      <c r="K39" s="32">
        <v>19.67</v>
      </c>
      <c r="L39" s="32">
        <v>18.33</v>
      </c>
      <c r="M39" s="32">
        <v>29.67</v>
      </c>
      <c r="N39" s="11">
        <v>0.99318057</v>
      </c>
      <c r="O39" s="11">
        <v>29.46766751</v>
      </c>
      <c r="P39" s="11">
        <f t="shared" si="0"/>
        <v>67.46766751</v>
      </c>
      <c r="Q39" s="11">
        <v>63.080600506</v>
      </c>
      <c r="R39" s="11">
        <v>35</v>
      </c>
      <c r="S39" s="11"/>
    </row>
    <row r="40" s="1" customFormat="1" ht="29" customHeight="1" spans="1:19">
      <c r="A40" s="11">
        <v>187</v>
      </c>
      <c r="B40" s="12">
        <v>2</v>
      </c>
      <c r="C40" s="12">
        <v>18</v>
      </c>
      <c r="D40" s="13" t="s">
        <v>1603</v>
      </c>
      <c r="E40" s="14" t="s">
        <v>1533</v>
      </c>
      <c r="F40" s="14" t="s">
        <v>1604</v>
      </c>
      <c r="G40" s="14" t="s">
        <v>1535</v>
      </c>
      <c r="H40" s="15">
        <v>26</v>
      </c>
      <c r="I40" s="13" t="s">
        <v>19</v>
      </c>
      <c r="J40" s="28">
        <v>63</v>
      </c>
      <c r="K40" s="32">
        <v>15.57</v>
      </c>
      <c r="L40" s="32">
        <v>18</v>
      </c>
      <c r="M40" s="32">
        <v>28.67</v>
      </c>
      <c r="N40" s="11">
        <v>0.99318057</v>
      </c>
      <c r="O40" s="11">
        <v>28.47448694</v>
      </c>
      <c r="P40" s="11">
        <f t="shared" si="0"/>
        <v>62.04448694</v>
      </c>
      <c r="Q40" s="11">
        <v>62.426692164</v>
      </c>
      <c r="R40" s="11">
        <v>36</v>
      </c>
      <c r="S40" s="11"/>
    </row>
    <row r="41" s="1" customFormat="1" ht="29" customHeight="1" spans="1:19">
      <c r="A41" s="11">
        <v>152</v>
      </c>
      <c r="B41" s="12">
        <v>2</v>
      </c>
      <c r="C41" s="12">
        <v>4</v>
      </c>
      <c r="D41" s="13" t="s">
        <v>1605</v>
      </c>
      <c r="E41" s="14" t="s">
        <v>1533</v>
      </c>
      <c r="F41" s="14" t="s">
        <v>1606</v>
      </c>
      <c r="G41" s="14" t="s">
        <v>1535</v>
      </c>
      <c r="H41" s="15">
        <v>26</v>
      </c>
      <c r="I41" s="13" t="s">
        <v>19</v>
      </c>
      <c r="J41" s="28">
        <v>56</v>
      </c>
      <c r="K41" s="32">
        <v>15.07</v>
      </c>
      <c r="L41" s="32">
        <v>19.33</v>
      </c>
      <c r="M41" s="32">
        <v>31.67</v>
      </c>
      <c r="N41" s="11">
        <v>0.99318057</v>
      </c>
      <c r="O41" s="11">
        <v>31.45402865</v>
      </c>
      <c r="P41" s="11">
        <f t="shared" si="0"/>
        <v>65.85402865</v>
      </c>
      <c r="Q41" s="11">
        <v>61.91241719</v>
      </c>
      <c r="R41" s="11">
        <v>37</v>
      </c>
      <c r="S41" s="11"/>
    </row>
    <row r="42" s="1" customFormat="1" ht="29" customHeight="1" spans="1:19">
      <c r="A42" s="11">
        <v>203</v>
      </c>
      <c r="B42" s="12">
        <v>2</v>
      </c>
      <c r="C42" s="12">
        <v>22</v>
      </c>
      <c r="D42" s="13" t="s">
        <v>1607</v>
      </c>
      <c r="E42" s="14" t="s">
        <v>1533</v>
      </c>
      <c r="F42" s="14" t="s">
        <v>1608</v>
      </c>
      <c r="G42" s="14" t="s">
        <v>1535</v>
      </c>
      <c r="H42" s="15">
        <v>26</v>
      </c>
      <c r="I42" s="13" t="s">
        <v>19</v>
      </c>
      <c r="J42" s="28">
        <v>54.5</v>
      </c>
      <c r="K42" s="32">
        <v>16.93</v>
      </c>
      <c r="L42" s="32">
        <v>19.67</v>
      </c>
      <c r="M42" s="32">
        <v>30</v>
      </c>
      <c r="N42" s="11">
        <v>0.99318057</v>
      </c>
      <c r="O42" s="11">
        <v>29.7954171</v>
      </c>
      <c r="P42" s="11">
        <f t="shared" si="0"/>
        <v>66.3954171</v>
      </c>
      <c r="Q42" s="11">
        <v>61.63725026</v>
      </c>
      <c r="R42" s="11">
        <v>38</v>
      </c>
      <c r="S42" s="14"/>
    </row>
    <row r="43" s="1" customFormat="1" ht="29" customHeight="1" spans="1:20">
      <c r="A43" s="11">
        <v>162</v>
      </c>
      <c r="B43" s="12">
        <v>1</v>
      </c>
      <c r="C43" s="12">
        <v>17</v>
      </c>
      <c r="D43" s="13" t="s">
        <v>1609</v>
      </c>
      <c r="E43" s="14" t="s">
        <v>1533</v>
      </c>
      <c r="F43" s="14" t="s">
        <v>1610</v>
      </c>
      <c r="G43" s="14" t="s">
        <v>1535</v>
      </c>
      <c r="H43" s="15">
        <v>26</v>
      </c>
      <c r="I43" s="31" t="s">
        <v>41</v>
      </c>
      <c r="J43" s="28">
        <v>53.5</v>
      </c>
      <c r="K43" s="32">
        <v>14</v>
      </c>
      <c r="L43" s="32">
        <v>18.33</v>
      </c>
      <c r="M43" s="32">
        <v>33.33</v>
      </c>
      <c r="N43" s="11">
        <v>1.0108121</v>
      </c>
      <c r="O43" s="11">
        <v>33.69036729</v>
      </c>
      <c r="P43" s="11">
        <f t="shared" si="0"/>
        <v>66.02036729</v>
      </c>
      <c r="Q43" s="11">
        <v>61.012220374</v>
      </c>
      <c r="R43" s="11">
        <v>39</v>
      </c>
      <c r="S43" s="11"/>
      <c r="T43" s="39"/>
    </row>
    <row r="44" s="1" customFormat="1" ht="29" customHeight="1" spans="1:19">
      <c r="A44" s="11">
        <v>205</v>
      </c>
      <c r="B44" s="12">
        <v>1</v>
      </c>
      <c r="C44" s="12">
        <v>21</v>
      </c>
      <c r="D44" s="13" t="s">
        <v>1611</v>
      </c>
      <c r="E44" s="14" t="s">
        <v>1533</v>
      </c>
      <c r="F44" s="14" t="s">
        <v>1612</v>
      </c>
      <c r="G44" s="14" t="s">
        <v>1535</v>
      </c>
      <c r="H44" s="15">
        <v>26</v>
      </c>
      <c r="I44" s="31" t="s">
        <v>19</v>
      </c>
      <c r="J44" s="28">
        <v>55.5</v>
      </c>
      <c r="K44" s="32">
        <v>16.17</v>
      </c>
      <c r="L44" s="32">
        <v>19.33</v>
      </c>
      <c r="M44" s="32">
        <v>28.33</v>
      </c>
      <c r="N44" s="11">
        <v>1.0108121</v>
      </c>
      <c r="O44" s="11">
        <v>28.63630679</v>
      </c>
      <c r="P44" s="11">
        <f t="shared" si="0"/>
        <v>64.13630679</v>
      </c>
      <c r="Q44" s="11">
        <v>60.681784074</v>
      </c>
      <c r="R44" s="11">
        <v>40</v>
      </c>
      <c r="S44" s="11"/>
    </row>
    <row r="45" s="1" customFormat="1" ht="29" customHeight="1" spans="1:19">
      <c r="A45" s="11">
        <v>213</v>
      </c>
      <c r="B45" s="12">
        <v>2</v>
      </c>
      <c r="C45" s="12">
        <v>56</v>
      </c>
      <c r="D45" s="13" t="s">
        <v>1613</v>
      </c>
      <c r="E45" s="14" t="s">
        <v>1533</v>
      </c>
      <c r="F45" s="14" t="s">
        <v>1614</v>
      </c>
      <c r="G45" s="14" t="s">
        <v>1535</v>
      </c>
      <c r="H45" s="15">
        <v>26</v>
      </c>
      <c r="I45" s="31" t="s">
        <v>19</v>
      </c>
      <c r="J45" s="28">
        <v>56</v>
      </c>
      <c r="K45" s="32">
        <v>14.23</v>
      </c>
      <c r="L45" s="32">
        <v>18.33</v>
      </c>
      <c r="M45" s="32">
        <v>31.33</v>
      </c>
      <c r="N45" s="11">
        <v>0.99318057</v>
      </c>
      <c r="O45" s="11">
        <v>31.11634726</v>
      </c>
      <c r="P45" s="11">
        <f t="shared" si="0"/>
        <v>63.67634726</v>
      </c>
      <c r="Q45" s="11">
        <v>60.605808356</v>
      </c>
      <c r="R45" s="11">
        <v>41</v>
      </c>
      <c r="S45" s="11"/>
    </row>
    <row r="46" s="1" customFormat="1" ht="29" customHeight="1" spans="1:19">
      <c r="A46" s="11">
        <v>197</v>
      </c>
      <c r="B46" s="12">
        <v>1</v>
      </c>
      <c r="C46" s="12">
        <v>43</v>
      </c>
      <c r="D46" s="13" t="s">
        <v>1615</v>
      </c>
      <c r="E46" s="14" t="s">
        <v>1533</v>
      </c>
      <c r="F46" s="14" t="s">
        <v>1616</v>
      </c>
      <c r="G46" s="14" t="s">
        <v>1535</v>
      </c>
      <c r="H46" s="15">
        <v>26</v>
      </c>
      <c r="I46" s="13" t="s">
        <v>19</v>
      </c>
      <c r="J46" s="28">
        <v>55.5</v>
      </c>
      <c r="K46" s="32">
        <v>16.17</v>
      </c>
      <c r="L46" s="32">
        <v>16.67</v>
      </c>
      <c r="M46" s="32">
        <v>30</v>
      </c>
      <c r="N46" s="11">
        <v>1.0108121</v>
      </c>
      <c r="O46" s="11">
        <v>30.324363</v>
      </c>
      <c r="P46" s="11">
        <f t="shared" si="0"/>
        <v>63.164363</v>
      </c>
      <c r="Q46" s="11">
        <v>60.0986178</v>
      </c>
      <c r="R46" s="11">
        <v>42</v>
      </c>
      <c r="S46" s="11"/>
    </row>
    <row r="47" s="1" customFormat="1" ht="29" customHeight="1" spans="1:19">
      <c r="A47" s="11">
        <v>220</v>
      </c>
      <c r="B47" s="12">
        <v>2</v>
      </c>
      <c r="C47" s="12">
        <v>34</v>
      </c>
      <c r="D47" s="13" t="s">
        <v>1617</v>
      </c>
      <c r="E47" s="14" t="s">
        <v>1533</v>
      </c>
      <c r="F47" s="14" t="s">
        <v>1618</v>
      </c>
      <c r="G47" s="14" t="s">
        <v>1535</v>
      </c>
      <c r="H47" s="15">
        <v>26</v>
      </c>
      <c r="I47" s="13" t="s">
        <v>19</v>
      </c>
      <c r="J47" s="28">
        <v>54</v>
      </c>
      <c r="K47" s="32">
        <v>15.37</v>
      </c>
      <c r="L47" s="32">
        <v>18.33</v>
      </c>
      <c r="M47" s="32">
        <v>30.67</v>
      </c>
      <c r="N47" s="11">
        <v>0.99318057</v>
      </c>
      <c r="O47" s="11">
        <v>30.46084808</v>
      </c>
      <c r="P47" s="11">
        <f t="shared" si="0"/>
        <v>64.16084808</v>
      </c>
      <c r="Q47" s="11">
        <v>60.096508848</v>
      </c>
      <c r="R47" s="11">
        <v>43</v>
      </c>
      <c r="S47" s="11"/>
    </row>
    <row r="48" s="1" customFormat="1" ht="29" customHeight="1" spans="1:19">
      <c r="A48" s="11">
        <v>194</v>
      </c>
      <c r="B48" s="12">
        <v>1</v>
      </c>
      <c r="C48" s="12">
        <v>57</v>
      </c>
      <c r="D48" s="13" t="s">
        <v>1619</v>
      </c>
      <c r="E48" s="14" t="s">
        <v>1533</v>
      </c>
      <c r="F48" s="14" t="s">
        <v>1620</v>
      </c>
      <c r="G48" s="14" t="s">
        <v>1535</v>
      </c>
      <c r="H48" s="15">
        <v>26</v>
      </c>
      <c r="I48" s="13" t="s">
        <v>19</v>
      </c>
      <c r="J48" s="28">
        <v>56</v>
      </c>
      <c r="K48" s="32">
        <v>13.83</v>
      </c>
      <c r="L48" s="32">
        <v>17</v>
      </c>
      <c r="M48" s="32">
        <v>30.33</v>
      </c>
      <c r="N48" s="11">
        <v>1.0108121</v>
      </c>
      <c r="O48" s="11">
        <v>30.65793099</v>
      </c>
      <c r="P48" s="11">
        <f t="shared" si="0"/>
        <v>61.48793099</v>
      </c>
      <c r="Q48" s="11">
        <v>59.292758594</v>
      </c>
      <c r="R48" s="11">
        <v>44</v>
      </c>
      <c r="S48" s="11"/>
    </row>
    <row r="49" s="1" customFormat="1" ht="29" customHeight="1" spans="1:19">
      <c r="A49" s="11">
        <v>167</v>
      </c>
      <c r="B49" s="12">
        <v>1</v>
      </c>
      <c r="C49" s="12">
        <v>39</v>
      </c>
      <c r="D49" s="13" t="s">
        <v>1621</v>
      </c>
      <c r="E49" s="14" t="s">
        <v>1533</v>
      </c>
      <c r="F49" s="14" t="s">
        <v>1622</v>
      </c>
      <c r="G49" s="14" t="s">
        <v>1535</v>
      </c>
      <c r="H49" s="15">
        <v>26</v>
      </c>
      <c r="I49" s="13" t="s">
        <v>19</v>
      </c>
      <c r="J49" s="28">
        <v>59</v>
      </c>
      <c r="K49" s="32">
        <v>15.5</v>
      </c>
      <c r="L49" s="32">
        <v>16</v>
      </c>
      <c r="M49" s="32">
        <v>27.67</v>
      </c>
      <c r="N49" s="11">
        <v>1.0108121</v>
      </c>
      <c r="O49" s="11">
        <v>27.96917081</v>
      </c>
      <c r="P49" s="11">
        <f t="shared" si="0"/>
        <v>59.46917081</v>
      </c>
      <c r="Q49" s="11">
        <v>59.281502486</v>
      </c>
      <c r="R49" s="11">
        <v>45</v>
      </c>
      <c r="S49" s="11"/>
    </row>
    <row r="50" s="1" customFormat="1" ht="29" customHeight="1" spans="1:19">
      <c r="A50" s="11">
        <v>160</v>
      </c>
      <c r="B50" s="12">
        <v>2</v>
      </c>
      <c r="C50" s="12">
        <v>68</v>
      </c>
      <c r="D50" s="13" t="s">
        <v>1623</v>
      </c>
      <c r="E50" s="14" t="s">
        <v>1533</v>
      </c>
      <c r="F50" s="14" t="s">
        <v>1624</v>
      </c>
      <c r="G50" s="14" t="s">
        <v>1535</v>
      </c>
      <c r="H50" s="15">
        <v>26</v>
      </c>
      <c r="I50" s="13" t="s">
        <v>19</v>
      </c>
      <c r="J50" s="28">
        <v>53</v>
      </c>
      <c r="K50" s="32">
        <v>15.5</v>
      </c>
      <c r="L50" s="32">
        <v>19.33</v>
      </c>
      <c r="M50" s="32">
        <v>28.57</v>
      </c>
      <c r="N50" s="11">
        <v>0.99318057</v>
      </c>
      <c r="O50" s="11">
        <v>28.37516888</v>
      </c>
      <c r="P50" s="11">
        <f t="shared" si="0"/>
        <v>63.20516888</v>
      </c>
      <c r="Q50" s="11">
        <v>59.123101328</v>
      </c>
      <c r="R50" s="11">
        <v>46</v>
      </c>
      <c r="S50" s="11"/>
    </row>
    <row r="51" s="1" customFormat="1" ht="29" customHeight="1" spans="1:19">
      <c r="A51" s="11">
        <v>169</v>
      </c>
      <c r="B51" s="12">
        <v>1</v>
      </c>
      <c r="C51" s="12">
        <v>19</v>
      </c>
      <c r="D51" s="13" t="s">
        <v>1625</v>
      </c>
      <c r="E51" s="14" t="s">
        <v>1533</v>
      </c>
      <c r="F51" s="14" t="s">
        <v>1626</v>
      </c>
      <c r="G51" s="14" t="s">
        <v>1535</v>
      </c>
      <c r="H51" s="15">
        <v>26</v>
      </c>
      <c r="I51" s="31" t="s">
        <v>19</v>
      </c>
      <c r="J51" s="28">
        <v>48.5</v>
      </c>
      <c r="K51" s="32">
        <v>16.6</v>
      </c>
      <c r="L51" s="32">
        <v>18.33</v>
      </c>
      <c r="M51" s="32">
        <v>29.67</v>
      </c>
      <c r="N51" s="11">
        <v>1.0108121</v>
      </c>
      <c r="O51" s="11">
        <v>29.99079501</v>
      </c>
      <c r="P51" s="11">
        <f t="shared" si="0"/>
        <v>64.92079501</v>
      </c>
      <c r="Q51" s="11">
        <v>58.352477006</v>
      </c>
      <c r="R51" s="11">
        <v>47</v>
      </c>
      <c r="S51" s="11"/>
    </row>
    <row r="52" s="1" customFormat="1" ht="29" customHeight="1" spans="1:19">
      <c r="A52" s="11">
        <v>176</v>
      </c>
      <c r="B52" s="14">
        <v>2</v>
      </c>
      <c r="C52" s="14">
        <v>48</v>
      </c>
      <c r="D52" s="16" t="s">
        <v>1627</v>
      </c>
      <c r="E52" s="16" t="s">
        <v>1533</v>
      </c>
      <c r="F52" s="16" t="s">
        <v>1574</v>
      </c>
      <c r="G52" s="14" t="s">
        <v>1535</v>
      </c>
      <c r="H52" s="14"/>
      <c r="I52" s="14" t="s">
        <v>19</v>
      </c>
      <c r="J52" s="11">
        <v>46</v>
      </c>
      <c r="K52" s="33">
        <v>16.5</v>
      </c>
      <c r="L52" s="33">
        <v>17.33</v>
      </c>
      <c r="M52" s="33">
        <v>31</v>
      </c>
      <c r="N52" s="11">
        <v>0.99318057</v>
      </c>
      <c r="O52" s="11">
        <v>30.78859767</v>
      </c>
      <c r="P52" s="11">
        <f t="shared" si="0"/>
        <v>64.61859767</v>
      </c>
      <c r="Q52" s="11">
        <v>57.171158602</v>
      </c>
      <c r="R52" s="11">
        <v>48</v>
      </c>
      <c r="S52" s="11"/>
    </row>
    <row r="53" s="2" customFormat="1" ht="29" customHeight="1" spans="1:20">
      <c r="A53" s="11">
        <v>215</v>
      </c>
      <c r="B53" s="12">
        <v>1</v>
      </c>
      <c r="C53" s="12">
        <v>67</v>
      </c>
      <c r="D53" s="13" t="s">
        <v>1628</v>
      </c>
      <c r="E53" s="14" t="s">
        <v>1533</v>
      </c>
      <c r="F53" s="14" t="s">
        <v>1629</v>
      </c>
      <c r="G53" s="14" t="s">
        <v>1535</v>
      </c>
      <c r="H53" s="15">
        <v>26</v>
      </c>
      <c r="I53" s="13" t="s">
        <v>19</v>
      </c>
      <c r="J53" s="28">
        <v>47.5</v>
      </c>
      <c r="K53" s="32">
        <v>13.83</v>
      </c>
      <c r="L53" s="32">
        <v>18.67</v>
      </c>
      <c r="M53" s="32">
        <v>27.67</v>
      </c>
      <c r="N53" s="11">
        <v>1.0108121</v>
      </c>
      <c r="O53" s="11">
        <v>27.96917081</v>
      </c>
      <c r="P53" s="11">
        <f t="shared" si="0"/>
        <v>60.46917081</v>
      </c>
      <c r="Q53" s="11">
        <v>55.281502486</v>
      </c>
      <c r="R53" s="11">
        <v>49</v>
      </c>
      <c r="S53" s="11"/>
      <c r="T53" s="1"/>
    </row>
    <row r="54" s="1" customFormat="1" ht="29" customHeight="1" spans="1:19">
      <c r="A54" s="11">
        <v>166</v>
      </c>
      <c r="B54" s="12">
        <v>1</v>
      </c>
      <c r="C54" s="12">
        <v>75</v>
      </c>
      <c r="D54" s="13" t="s">
        <v>1630</v>
      </c>
      <c r="E54" s="14" t="s">
        <v>1533</v>
      </c>
      <c r="F54" s="14" t="s">
        <v>1631</v>
      </c>
      <c r="G54" s="14" t="s">
        <v>1535</v>
      </c>
      <c r="H54" s="15">
        <v>26</v>
      </c>
      <c r="I54" s="13" t="s">
        <v>19</v>
      </c>
      <c r="J54" s="28">
        <v>47</v>
      </c>
      <c r="K54" s="32">
        <v>13.5</v>
      </c>
      <c r="L54" s="32">
        <v>19.67</v>
      </c>
      <c r="M54" s="32">
        <v>26</v>
      </c>
      <c r="N54" s="11">
        <v>1.0108121</v>
      </c>
      <c r="O54" s="11">
        <v>26.2811146</v>
      </c>
      <c r="P54" s="11">
        <f t="shared" si="0"/>
        <v>59.4511146</v>
      </c>
      <c r="Q54" s="11">
        <v>54.47066876</v>
      </c>
      <c r="R54" s="11">
        <v>50</v>
      </c>
      <c r="S54" s="11"/>
    </row>
    <row r="55" s="2" customFormat="1" ht="29" customHeight="1" spans="1:20">
      <c r="A55" s="11">
        <v>183</v>
      </c>
      <c r="B55" s="17">
        <v>2</v>
      </c>
      <c r="C55" s="17">
        <v>38</v>
      </c>
      <c r="D55" s="18" t="s">
        <v>1632</v>
      </c>
      <c r="E55" s="18" t="s">
        <v>1533</v>
      </c>
      <c r="F55" s="18" t="s">
        <v>1633</v>
      </c>
      <c r="G55" s="17" t="s">
        <v>1535</v>
      </c>
      <c r="H55" s="19"/>
      <c r="I55" s="19" t="s">
        <v>19</v>
      </c>
      <c r="J55" s="19">
        <v>45</v>
      </c>
      <c r="K55" s="34">
        <v>12</v>
      </c>
      <c r="L55" s="34">
        <v>18</v>
      </c>
      <c r="M55" s="34">
        <v>26.17</v>
      </c>
      <c r="N55" s="19">
        <v>0.99318057</v>
      </c>
      <c r="O55" s="19">
        <v>25.99153552</v>
      </c>
      <c r="P55" s="19">
        <f t="shared" si="0"/>
        <v>55.99153552</v>
      </c>
      <c r="Q55" s="19">
        <v>51.594921312</v>
      </c>
      <c r="R55" s="19">
        <v>51</v>
      </c>
      <c r="S55" s="19"/>
      <c r="T55" s="1"/>
    </row>
    <row r="56" s="1" customFormat="1" ht="29" customHeight="1" spans="1:19">
      <c r="A56" s="11">
        <v>163</v>
      </c>
      <c r="B56" s="20">
        <v>1</v>
      </c>
      <c r="C56" s="20">
        <v>5</v>
      </c>
      <c r="D56" s="21" t="s">
        <v>1634</v>
      </c>
      <c r="E56" s="22" t="s">
        <v>1635</v>
      </c>
      <c r="F56" s="22" t="s">
        <v>1636</v>
      </c>
      <c r="G56" s="22" t="s">
        <v>1637</v>
      </c>
      <c r="H56" s="23">
        <v>10</v>
      </c>
      <c r="I56" s="35" t="s">
        <v>19</v>
      </c>
      <c r="J56" s="36">
        <v>59</v>
      </c>
      <c r="K56" s="29">
        <v>26.27</v>
      </c>
      <c r="L56" s="29">
        <v>21.33</v>
      </c>
      <c r="M56" s="29">
        <v>35</v>
      </c>
      <c r="N56" s="30">
        <v>1.0108121</v>
      </c>
      <c r="O56" s="30">
        <v>35.3784235</v>
      </c>
      <c r="P56" s="30">
        <f t="shared" si="0"/>
        <v>82.9784235</v>
      </c>
      <c r="Q56" s="30">
        <v>73.3870541</v>
      </c>
      <c r="R56" s="30">
        <v>1</v>
      </c>
      <c r="S56" s="30" t="s">
        <v>20</v>
      </c>
    </row>
    <row r="57" s="1" customFormat="1" ht="29" customHeight="1" spans="1:19">
      <c r="A57" s="11">
        <v>200</v>
      </c>
      <c r="B57" s="12">
        <v>1</v>
      </c>
      <c r="C57" s="12">
        <v>9</v>
      </c>
      <c r="D57" s="13" t="s">
        <v>1638</v>
      </c>
      <c r="E57" s="14" t="s">
        <v>1635</v>
      </c>
      <c r="F57" s="14" t="s">
        <v>1639</v>
      </c>
      <c r="G57" s="14" t="s">
        <v>1637</v>
      </c>
      <c r="H57" s="15">
        <v>10</v>
      </c>
      <c r="I57" s="31" t="s">
        <v>19</v>
      </c>
      <c r="J57" s="28">
        <v>59</v>
      </c>
      <c r="K57" s="32">
        <v>24.53</v>
      </c>
      <c r="L57" s="32">
        <v>22.67</v>
      </c>
      <c r="M57" s="32">
        <v>35.33</v>
      </c>
      <c r="N57" s="11">
        <v>1.0108121</v>
      </c>
      <c r="O57" s="11">
        <v>35.71199149</v>
      </c>
      <c r="P57" s="11">
        <f t="shared" si="0"/>
        <v>82.91199149</v>
      </c>
      <c r="Q57" s="11">
        <v>73.347194894</v>
      </c>
      <c r="R57" s="11">
        <v>2</v>
      </c>
      <c r="S57" s="30" t="s">
        <v>20</v>
      </c>
    </row>
    <row r="58" s="1" customFormat="1" ht="29" customHeight="1" spans="1:19">
      <c r="A58" s="11">
        <v>151</v>
      </c>
      <c r="B58" s="12">
        <v>1</v>
      </c>
      <c r="C58" s="12">
        <v>65</v>
      </c>
      <c r="D58" s="13" t="s">
        <v>1640</v>
      </c>
      <c r="E58" s="14" t="s">
        <v>1635</v>
      </c>
      <c r="F58" s="14" t="s">
        <v>1641</v>
      </c>
      <c r="G58" s="14" t="s">
        <v>1637</v>
      </c>
      <c r="H58" s="15">
        <v>10</v>
      </c>
      <c r="I58" s="13" t="s">
        <v>19</v>
      </c>
      <c r="J58" s="28">
        <v>56.5</v>
      </c>
      <c r="K58" s="32">
        <v>24.67</v>
      </c>
      <c r="L58" s="32">
        <v>19</v>
      </c>
      <c r="M58" s="32">
        <v>31.67</v>
      </c>
      <c r="N58" s="11">
        <v>1.0108121</v>
      </c>
      <c r="O58" s="11">
        <v>32.01241921</v>
      </c>
      <c r="P58" s="11">
        <f t="shared" si="0"/>
        <v>75.68241921</v>
      </c>
      <c r="Q58" s="11">
        <v>68.009451526</v>
      </c>
      <c r="R58" s="30">
        <v>3</v>
      </c>
      <c r="S58" s="30" t="s">
        <v>20</v>
      </c>
    </row>
    <row r="59" s="1" customFormat="1" ht="29" customHeight="1" spans="1:19">
      <c r="A59" s="11">
        <v>161</v>
      </c>
      <c r="B59" s="12">
        <v>1</v>
      </c>
      <c r="C59" s="12">
        <v>33</v>
      </c>
      <c r="D59" s="13" t="s">
        <v>1642</v>
      </c>
      <c r="E59" s="14" t="s">
        <v>1635</v>
      </c>
      <c r="F59" s="14" t="s">
        <v>1643</v>
      </c>
      <c r="G59" s="14" t="s">
        <v>1637</v>
      </c>
      <c r="H59" s="15">
        <v>10</v>
      </c>
      <c r="I59" s="13" t="s">
        <v>19</v>
      </c>
      <c r="J59" s="28">
        <v>55</v>
      </c>
      <c r="K59" s="32">
        <v>24.73</v>
      </c>
      <c r="L59" s="32">
        <v>20.67</v>
      </c>
      <c r="M59" s="32">
        <v>29.33</v>
      </c>
      <c r="N59" s="11">
        <v>1.0108121</v>
      </c>
      <c r="O59" s="11">
        <v>29.64711889</v>
      </c>
      <c r="P59" s="11">
        <f t="shared" si="0"/>
        <v>75.04711889</v>
      </c>
      <c r="Q59" s="11">
        <v>67.028271334</v>
      </c>
      <c r="R59" s="11">
        <v>4</v>
      </c>
      <c r="S59" s="30" t="s">
        <v>20</v>
      </c>
    </row>
    <row r="60" s="1" customFormat="1" ht="29" customHeight="1" spans="1:19">
      <c r="A60" s="11">
        <v>153</v>
      </c>
      <c r="B60" s="12">
        <v>2</v>
      </c>
      <c r="C60" s="12">
        <v>30</v>
      </c>
      <c r="D60" s="13" t="s">
        <v>1644</v>
      </c>
      <c r="E60" s="14" t="s">
        <v>1635</v>
      </c>
      <c r="F60" s="14" t="s">
        <v>1645</v>
      </c>
      <c r="G60" s="14" t="s">
        <v>1637</v>
      </c>
      <c r="H60" s="15">
        <v>10</v>
      </c>
      <c r="I60" s="13" t="s">
        <v>19</v>
      </c>
      <c r="J60" s="28">
        <v>56</v>
      </c>
      <c r="K60" s="32">
        <v>19.6</v>
      </c>
      <c r="L60" s="32">
        <v>25</v>
      </c>
      <c r="M60" s="32">
        <v>27.83</v>
      </c>
      <c r="N60" s="11">
        <v>0.99318057</v>
      </c>
      <c r="O60" s="11">
        <v>27.64021526</v>
      </c>
      <c r="P60" s="11">
        <f t="shared" si="0"/>
        <v>72.24021526</v>
      </c>
      <c r="Q60" s="11">
        <v>65.744129156</v>
      </c>
      <c r="R60" s="30">
        <v>5</v>
      </c>
      <c r="S60" s="30" t="s">
        <v>20</v>
      </c>
    </row>
    <row r="61" s="1" customFormat="1" ht="29" customHeight="1" spans="1:19">
      <c r="A61" s="11">
        <v>149</v>
      </c>
      <c r="B61" s="12">
        <v>1</v>
      </c>
      <c r="C61" s="12">
        <v>55</v>
      </c>
      <c r="D61" s="13" t="s">
        <v>1646</v>
      </c>
      <c r="E61" s="14" t="s">
        <v>1635</v>
      </c>
      <c r="F61" s="14" t="s">
        <v>1647</v>
      </c>
      <c r="G61" s="14" t="s">
        <v>1637</v>
      </c>
      <c r="H61" s="15">
        <v>10</v>
      </c>
      <c r="I61" s="31" t="s">
        <v>19</v>
      </c>
      <c r="J61" s="28">
        <v>59.5</v>
      </c>
      <c r="K61" s="32">
        <v>17</v>
      </c>
      <c r="L61" s="32">
        <v>21</v>
      </c>
      <c r="M61" s="32">
        <v>30</v>
      </c>
      <c r="N61" s="11">
        <v>1.0108121</v>
      </c>
      <c r="O61" s="11">
        <v>30.324363</v>
      </c>
      <c r="P61" s="11">
        <f t="shared" si="0"/>
        <v>68.324363</v>
      </c>
      <c r="Q61" s="11">
        <v>64.7946178</v>
      </c>
      <c r="R61" s="11">
        <v>6</v>
      </c>
      <c r="S61" s="30" t="s">
        <v>20</v>
      </c>
    </row>
    <row r="62" s="1" customFormat="1" ht="29" customHeight="1" spans="1:19">
      <c r="A62" s="11">
        <v>211</v>
      </c>
      <c r="B62" s="12">
        <v>1</v>
      </c>
      <c r="C62" s="12">
        <v>37</v>
      </c>
      <c r="D62" s="13" t="s">
        <v>1648</v>
      </c>
      <c r="E62" s="14" t="s">
        <v>1635</v>
      </c>
      <c r="F62" s="14" t="s">
        <v>1649</v>
      </c>
      <c r="G62" s="14" t="s">
        <v>1637</v>
      </c>
      <c r="H62" s="15">
        <v>10</v>
      </c>
      <c r="I62" s="13" t="s">
        <v>19</v>
      </c>
      <c r="J62" s="28">
        <v>54</v>
      </c>
      <c r="K62" s="32">
        <v>22</v>
      </c>
      <c r="L62" s="32">
        <v>20.33</v>
      </c>
      <c r="M62" s="32">
        <v>29.33</v>
      </c>
      <c r="N62" s="11">
        <v>1.0108121</v>
      </c>
      <c r="O62" s="11">
        <v>29.64711889</v>
      </c>
      <c r="P62" s="11">
        <f t="shared" si="0"/>
        <v>71.97711889</v>
      </c>
      <c r="Q62" s="11">
        <v>64.786271334</v>
      </c>
      <c r="R62" s="30">
        <v>7</v>
      </c>
      <c r="S62" s="30" t="s">
        <v>20</v>
      </c>
    </row>
    <row r="63" s="1" customFormat="1" ht="29" customHeight="1" spans="1:19">
      <c r="A63" s="11">
        <v>214</v>
      </c>
      <c r="B63" s="12">
        <v>2</v>
      </c>
      <c r="C63" s="12">
        <v>74</v>
      </c>
      <c r="D63" s="13" t="s">
        <v>1650</v>
      </c>
      <c r="E63" s="14" t="s">
        <v>1635</v>
      </c>
      <c r="F63" s="14" t="s">
        <v>1651</v>
      </c>
      <c r="G63" s="14" t="s">
        <v>1637</v>
      </c>
      <c r="H63" s="15">
        <v>10</v>
      </c>
      <c r="I63" s="13" t="s">
        <v>19</v>
      </c>
      <c r="J63" s="28">
        <v>58</v>
      </c>
      <c r="K63" s="32">
        <v>19.17</v>
      </c>
      <c r="L63" s="32">
        <v>19</v>
      </c>
      <c r="M63" s="32">
        <v>30.27</v>
      </c>
      <c r="N63" s="11">
        <v>0.99318057</v>
      </c>
      <c r="O63" s="11">
        <v>30.06357585</v>
      </c>
      <c r="P63" s="11">
        <f t="shared" si="0"/>
        <v>68.23357585</v>
      </c>
      <c r="Q63" s="11">
        <v>64.14014551</v>
      </c>
      <c r="R63" s="11">
        <v>8</v>
      </c>
      <c r="S63" s="30" t="s">
        <v>20</v>
      </c>
    </row>
    <row r="64" s="1" customFormat="1" ht="29" customHeight="1" spans="1:19">
      <c r="A64" s="11">
        <v>150</v>
      </c>
      <c r="B64" s="12">
        <v>2</v>
      </c>
      <c r="C64" s="12">
        <v>20</v>
      </c>
      <c r="D64" s="13" t="s">
        <v>1050</v>
      </c>
      <c r="E64" s="14" t="s">
        <v>1635</v>
      </c>
      <c r="F64" s="14" t="s">
        <v>1652</v>
      </c>
      <c r="G64" s="14" t="s">
        <v>1637</v>
      </c>
      <c r="H64" s="15">
        <v>10</v>
      </c>
      <c r="I64" s="31" t="s">
        <v>19</v>
      </c>
      <c r="J64" s="28">
        <v>57</v>
      </c>
      <c r="K64" s="32">
        <v>16.4</v>
      </c>
      <c r="L64" s="32">
        <v>21.67</v>
      </c>
      <c r="M64" s="32">
        <v>27.83</v>
      </c>
      <c r="N64" s="11">
        <v>0.99318057</v>
      </c>
      <c r="O64" s="11">
        <v>27.64021526</v>
      </c>
      <c r="P64" s="11">
        <f t="shared" si="0"/>
        <v>65.71021526</v>
      </c>
      <c r="Q64" s="11">
        <v>62.226129156</v>
      </c>
      <c r="R64" s="30">
        <v>9</v>
      </c>
      <c r="S64" s="30" t="s">
        <v>20</v>
      </c>
    </row>
    <row r="65" s="1" customFormat="1" ht="29" customHeight="1" spans="1:19">
      <c r="A65" s="11">
        <v>193</v>
      </c>
      <c r="B65" s="12">
        <v>2</v>
      </c>
      <c r="C65" s="12">
        <v>66</v>
      </c>
      <c r="D65" s="13" t="s">
        <v>1653</v>
      </c>
      <c r="E65" s="14" t="s">
        <v>1635</v>
      </c>
      <c r="F65" s="14" t="s">
        <v>1654</v>
      </c>
      <c r="G65" s="14" t="s">
        <v>1637</v>
      </c>
      <c r="H65" s="15">
        <v>10</v>
      </c>
      <c r="I65" s="13" t="s">
        <v>19</v>
      </c>
      <c r="J65" s="28">
        <v>50</v>
      </c>
      <c r="K65" s="32">
        <v>21.83</v>
      </c>
      <c r="L65" s="32">
        <v>18.33</v>
      </c>
      <c r="M65" s="32">
        <v>30.33</v>
      </c>
      <c r="N65" s="11">
        <v>0.99318057</v>
      </c>
      <c r="O65" s="11">
        <v>30.12316669</v>
      </c>
      <c r="P65" s="11">
        <f t="shared" si="0"/>
        <v>70.28316669</v>
      </c>
      <c r="Q65" s="11">
        <v>62.169900014</v>
      </c>
      <c r="R65" s="11">
        <v>10</v>
      </c>
      <c r="S65" s="30" t="s">
        <v>20</v>
      </c>
    </row>
    <row r="66" s="1" customFormat="1" ht="29" customHeight="1" spans="1:20">
      <c r="A66" s="11">
        <v>179</v>
      </c>
      <c r="B66" s="12">
        <v>2</v>
      </c>
      <c r="C66" s="12">
        <v>44</v>
      </c>
      <c r="D66" s="13" t="s">
        <v>1655</v>
      </c>
      <c r="E66" s="14" t="s">
        <v>1635</v>
      </c>
      <c r="F66" s="14" t="s">
        <v>1656</v>
      </c>
      <c r="G66" s="14" t="s">
        <v>1637</v>
      </c>
      <c r="H66" s="15">
        <v>10</v>
      </c>
      <c r="I66" s="13" t="s">
        <v>19</v>
      </c>
      <c r="J66" s="28">
        <v>57</v>
      </c>
      <c r="K66" s="32">
        <v>19.4</v>
      </c>
      <c r="L66" s="32">
        <v>17.33</v>
      </c>
      <c r="M66" s="32">
        <v>28</v>
      </c>
      <c r="N66" s="11">
        <v>0.99318057</v>
      </c>
      <c r="O66" s="11">
        <v>27.80905596</v>
      </c>
      <c r="P66" s="11">
        <f t="shared" si="0"/>
        <v>64.53905596</v>
      </c>
      <c r="Q66" s="11">
        <v>61.523433576</v>
      </c>
      <c r="R66" s="30">
        <v>11</v>
      </c>
      <c r="S66" s="11"/>
      <c r="T66" s="39"/>
    </row>
    <row r="67" s="1" customFormat="1" ht="29" customHeight="1" spans="1:19">
      <c r="A67" s="11">
        <v>186</v>
      </c>
      <c r="B67" s="12">
        <v>1</v>
      </c>
      <c r="C67" s="12">
        <v>25</v>
      </c>
      <c r="D67" s="13" t="s">
        <v>1657</v>
      </c>
      <c r="E67" s="14" t="s">
        <v>1635</v>
      </c>
      <c r="F67" s="14" t="s">
        <v>1658</v>
      </c>
      <c r="G67" s="14" t="s">
        <v>1637</v>
      </c>
      <c r="H67" s="15">
        <v>10</v>
      </c>
      <c r="I67" s="31" t="s">
        <v>19</v>
      </c>
      <c r="J67" s="28">
        <v>53.5</v>
      </c>
      <c r="K67" s="32">
        <v>21.43</v>
      </c>
      <c r="L67" s="32">
        <v>17.67</v>
      </c>
      <c r="M67" s="32">
        <v>27</v>
      </c>
      <c r="N67" s="11">
        <v>1.0108121</v>
      </c>
      <c r="O67" s="11">
        <v>27.2919267</v>
      </c>
      <c r="P67" s="11">
        <f t="shared" si="0"/>
        <v>66.3919267</v>
      </c>
      <c r="Q67" s="11">
        <v>61.23515602</v>
      </c>
      <c r="R67" s="11">
        <v>12</v>
      </c>
      <c r="S67" s="11"/>
    </row>
    <row r="68" s="1" customFormat="1" ht="29" customHeight="1" spans="1:19">
      <c r="A68" s="11">
        <v>184</v>
      </c>
      <c r="B68" s="12">
        <v>1</v>
      </c>
      <c r="C68" s="12">
        <v>13</v>
      </c>
      <c r="D68" s="13" t="s">
        <v>1659</v>
      </c>
      <c r="E68" s="14" t="s">
        <v>1635</v>
      </c>
      <c r="F68" s="14" t="s">
        <v>1660</v>
      </c>
      <c r="G68" s="14" t="s">
        <v>1637</v>
      </c>
      <c r="H68" s="15">
        <v>10</v>
      </c>
      <c r="I68" s="31" t="s">
        <v>19</v>
      </c>
      <c r="J68" s="28">
        <v>54</v>
      </c>
      <c r="K68" s="32">
        <v>16.57</v>
      </c>
      <c r="L68" s="32">
        <v>20</v>
      </c>
      <c r="M68" s="32">
        <v>28.33</v>
      </c>
      <c r="N68" s="11">
        <v>1.0108121</v>
      </c>
      <c r="O68" s="11">
        <v>28.63630679</v>
      </c>
      <c r="P68" s="11">
        <f t="shared" si="0"/>
        <v>65.20630679</v>
      </c>
      <c r="Q68" s="11">
        <v>60.723784074</v>
      </c>
      <c r="R68" s="30">
        <v>13</v>
      </c>
      <c r="S68" s="11"/>
    </row>
    <row r="69" s="1" customFormat="1" ht="29" customHeight="1" spans="1:19">
      <c r="A69" s="11">
        <v>180</v>
      </c>
      <c r="B69" s="12">
        <v>2</v>
      </c>
      <c r="C69" s="12">
        <v>40</v>
      </c>
      <c r="D69" s="13" t="s">
        <v>1661</v>
      </c>
      <c r="E69" s="14" t="s">
        <v>1635</v>
      </c>
      <c r="F69" s="14" t="s">
        <v>1662</v>
      </c>
      <c r="G69" s="14" t="s">
        <v>1637</v>
      </c>
      <c r="H69" s="15">
        <v>10</v>
      </c>
      <c r="I69" s="13" t="s">
        <v>19</v>
      </c>
      <c r="J69" s="28">
        <v>60.5</v>
      </c>
      <c r="K69" s="32">
        <v>13.4</v>
      </c>
      <c r="L69" s="32">
        <v>18.33</v>
      </c>
      <c r="M69" s="32">
        <v>29</v>
      </c>
      <c r="N69" s="11">
        <v>0.99318057</v>
      </c>
      <c r="O69" s="11">
        <v>28.80223653</v>
      </c>
      <c r="P69" s="11">
        <f t="shared" ref="P69:P79" si="1">K69+L69+O69</f>
        <v>60.53223653</v>
      </c>
      <c r="Q69" s="11">
        <v>60.519341918</v>
      </c>
      <c r="R69" s="11">
        <v>14</v>
      </c>
      <c r="S69" s="11"/>
    </row>
    <row r="70" s="1" customFormat="1" ht="29" customHeight="1" spans="1:19">
      <c r="A70" s="11">
        <v>155</v>
      </c>
      <c r="B70" s="12">
        <v>2</v>
      </c>
      <c r="C70" s="12">
        <v>60</v>
      </c>
      <c r="D70" s="13" t="s">
        <v>1663</v>
      </c>
      <c r="E70" s="14" t="s">
        <v>1635</v>
      </c>
      <c r="F70" s="14" t="s">
        <v>1664</v>
      </c>
      <c r="G70" s="14" t="s">
        <v>1637</v>
      </c>
      <c r="H70" s="15">
        <v>10</v>
      </c>
      <c r="I70" s="31" t="s">
        <v>19</v>
      </c>
      <c r="J70" s="28">
        <v>47</v>
      </c>
      <c r="K70" s="32">
        <v>21</v>
      </c>
      <c r="L70" s="32">
        <v>19</v>
      </c>
      <c r="M70" s="32">
        <v>29.67</v>
      </c>
      <c r="N70" s="11">
        <v>0.99318057</v>
      </c>
      <c r="O70" s="11">
        <v>29.46766751</v>
      </c>
      <c r="P70" s="11">
        <f t="shared" si="1"/>
        <v>69.46766751</v>
      </c>
      <c r="Q70" s="11">
        <v>60.480600506</v>
      </c>
      <c r="R70" s="30">
        <v>15</v>
      </c>
      <c r="S70" s="11"/>
    </row>
    <row r="71" s="1" customFormat="1" ht="29" customHeight="1" spans="1:19">
      <c r="A71" s="11">
        <v>195</v>
      </c>
      <c r="B71" s="12">
        <v>1</v>
      </c>
      <c r="C71" s="12">
        <v>73</v>
      </c>
      <c r="D71" s="13" t="s">
        <v>1665</v>
      </c>
      <c r="E71" s="14" t="s">
        <v>1635</v>
      </c>
      <c r="F71" s="14" t="s">
        <v>1666</v>
      </c>
      <c r="G71" s="14" t="s">
        <v>1637</v>
      </c>
      <c r="H71" s="15">
        <v>10</v>
      </c>
      <c r="I71" s="31" t="s">
        <v>19</v>
      </c>
      <c r="J71" s="28">
        <v>49</v>
      </c>
      <c r="K71" s="32">
        <v>21.73</v>
      </c>
      <c r="L71" s="32">
        <v>17.33</v>
      </c>
      <c r="M71" s="32">
        <v>28.33</v>
      </c>
      <c r="N71" s="11">
        <v>1.0108121</v>
      </c>
      <c r="O71" s="11">
        <v>28.63630679</v>
      </c>
      <c r="P71" s="11">
        <f t="shared" si="1"/>
        <v>67.69630679</v>
      </c>
      <c r="Q71" s="11">
        <v>60.217784074</v>
      </c>
      <c r="R71" s="11">
        <v>16</v>
      </c>
      <c r="S71" s="11"/>
    </row>
    <row r="72" s="1" customFormat="1" ht="29" customHeight="1" spans="1:19">
      <c r="A72" s="11">
        <v>202</v>
      </c>
      <c r="B72" s="12">
        <v>2</v>
      </c>
      <c r="C72" s="12">
        <v>32</v>
      </c>
      <c r="D72" s="13" t="s">
        <v>1667</v>
      </c>
      <c r="E72" s="14" t="s">
        <v>1635</v>
      </c>
      <c r="F72" s="14" t="s">
        <v>1668</v>
      </c>
      <c r="G72" s="14" t="s">
        <v>1637</v>
      </c>
      <c r="H72" s="15">
        <v>10</v>
      </c>
      <c r="I72" s="31" t="s">
        <v>19</v>
      </c>
      <c r="J72" s="28">
        <v>50.5</v>
      </c>
      <c r="K72" s="32">
        <v>17.07</v>
      </c>
      <c r="L72" s="32">
        <v>20</v>
      </c>
      <c r="M72" s="32">
        <v>28.53</v>
      </c>
      <c r="N72" s="11">
        <v>0.99318057</v>
      </c>
      <c r="O72" s="11">
        <v>28.33544166</v>
      </c>
      <c r="P72" s="11">
        <f t="shared" si="1"/>
        <v>65.40544166</v>
      </c>
      <c r="Q72" s="11">
        <v>59.443264996</v>
      </c>
      <c r="R72" s="30">
        <v>17</v>
      </c>
      <c r="S72" s="11"/>
    </row>
    <row r="73" s="1" customFormat="1" ht="29" customHeight="1" spans="1:19">
      <c r="A73" s="11">
        <v>168</v>
      </c>
      <c r="B73" s="12">
        <v>1</v>
      </c>
      <c r="C73" s="12">
        <v>27</v>
      </c>
      <c r="D73" s="13" t="s">
        <v>1669</v>
      </c>
      <c r="E73" s="14" t="s">
        <v>1635</v>
      </c>
      <c r="F73" s="14" t="s">
        <v>1670</v>
      </c>
      <c r="G73" s="14" t="s">
        <v>1637</v>
      </c>
      <c r="H73" s="15">
        <v>10</v>
      </c>
      <c r="I73" s="13" t="s">
        <v>19</v>
      </c>
      <c r="J73" s="28">
        <v>53.5</v>
      </c>
      <c r="K73" s="32">
        <v>13.63</v>
      </c>
      <c r="L73" s="32">
        <v>17.33</v>
      </c>
      <c r="M73" s="32">
        <v>32</v>
      </c>
      <c r="N73" s="11">
        <v>1.0108121</v>
      </c>
      <c r="O73" s="11">
        <v>32.3459872</v>
      </c>
      <c r="P73" s="11">
        <f t="shared" si="1"/>
        <v>63.3059872</v>
      </c>
      <c r="Q73" s="11">
        <v>59.38359232</v>
      </c>
      <c r="R73" s="11">
        <v>18</v>
      </c>
      <c r="S73" s="11"/>
    </row>
    <row r="74" s="1" customFormat="1" ht="29" customHeight="1" spans="1:19">
      <c r="A74" s="11">
        <v>181</v>
      </c>
      <c r="B74" s="12">
        <v>1</v>
      </c>
      <c r="C74" s="12">
        <v>71</v>
      </c>
      <c r="D74" s="13" t="s">
        <v>1671</v>
      </c>
      <c r="E74" s="14" t="s">
        <v>1635</v>
      </c>
      <c r="F74" s="14" t="s">
        <v>1672</v>
      </c>
      <c r="G74" s="14" t="s">
        <v>1637</v>
      </c>
      <c r="H74" s="15">
        <v>10</v>
      </c>
      <c r="I74" s="13" t="s">
        <v>19</v>
      </c>
      <c r="J74" s="28">
        <v>50.5</v>
      </c>
      <c r="K74" s="32">
        <v>17.07</v>
      </c>
      <c r="L74" s="32">
        <v>16.33</v>
      </c>
      <c r="M74" s="32">
        <v>30.33</v>
      </c>
      <c r="N74" s="11">
        <v>1.0108121</v>
      </c>
      <c r="O74" s="11">
        <v>30.65793099</v>
      </c>
      <c r="P74" s="11">
        <f t="shared" si="1"/>
        <v>64.05793099</v>
      </c>
      <c r="Q74" s="11">
        <v>58.634758594</v>
      </c>
      <c r="R74" s="30">
        <v>19</v>
      </c>
      <c r="S74" s="11"/>
    </row>
    <row r="75" s="1" customFormat="1" ht="29" customHeight="1" spans="1:20">
      <c r="A75" s="11">
        <v>212</v>
      </c>
      <c r="B75" s="12">
        <v>1</v>
      </c>
      <c r="C75" s="12">
        <v>63</v>
      </c>
      <c r="D75" s="13" t="s">
        <v>1673</v>
      </c>
      <c r="E75" s="14" t="s">
        <v>1635</v>
      </c>
      <c r="F75" s="14" t="s">
        <v>1674</v>
      </c>
      <c r="G75" s="14" t="s">
        <v>1637</v>
      </c>
      <c r="H75" s="15">
        <v>10</v>
      </c>
      <c r="I75" s="31" t="s">
        <v>19</v>
      </c>
      <c r="J75" s="28">
        <v>52.5</v>
      </c>
      <c r="K75" s="32">
        <v>13.83</v>
      </c>
      <c r="L75" s="32">
        <v>18</v>
      </c>
      <c r="M75" s="32">
        <v>30</v>
      </c>
      <c r="N75" s="11">
        <v>1.0108121</v>
      </c>
      <c r="O75" s="11">
        <v>30.324363</v>
      </c>
      <c r="P75" s="11">
        <f t="shared" si="1"/>
        <v>62.154363</v>
      </c>
      <c r="Q75" s="11">
        <v>58.2926178</v>
      </c>
      <c r="R75" s="11">
        <v>20</v>
      </c>
      <c r="S75" s="11"/>
      <c r="T75" s="45"/>
    </row>
    <row r="76" s="1" customFormat="1" ht="29" customHeight="1" spans="1:19">
      <c r="A76" s="11">
        <v>217</v>
      </c>
      <c r="B76" s="12">
        <v>2</v>
      </c>
      <c r="C76" s="12">
        <v>58</v>
      </c>
      <c r="D76" s="13" t="s">
        <v>1675</v>
      </c>
      <c r="E76" s="14" t="s">
        <v>1635</v>
      </c>
      <c r="F76" s="14" t="s">
        <v>1676</v>
      </c>
      <c r="G76" s="14" t="s">
        <v>1637</v>
      </c>
      <c r="H76" s="15">
        <v>10</v>
      </c>
      <c r="I76" s="31" t="s">
        <v>19</v>
      </c>
      <c r="J76" s="28">
        <v>51</v>
      </c>
      <c r="K76" s="32">
        <v>14.23</v>
      </c>
      <c r="L76" s="32">
        <v>18</v>
      </c>
      <c r="M76" s="32">
        <v>30.67</v>
      </c>
      <c r="N76" s="11">
        <v>0.99318057</v>
      </c>
      <c r="O76" s="11">
        <v>30.46084808</v>
      </c>
      <c r="P76" s="11">
        <f t="shared" si="1"/>
        <v>62.69084808</v>
      </c>
      <c r="Q76" s="11">
        <v>58.014508848</v>
      </c>
      <c r="R76" s="30">
        <v>21</v>
      </c>
      <c r="S76" s="11"/>
    </row>
    <row r="77" s="1" customFormat="1" ht="29" customHeight="1" spans="1:19">
      <c r="A77" s="11">
        <v>171</v>
      </c>
      <c r="B77" s="12">
        <v>2</v>
      </c>
      <c r="C77" s="12">
        <v>42</v>
      </c>
      <c r="D77" s="13" t="s">
        <v>1677</v>
      </c>
      <c r="E77" s="14" t="s">
        <v>1635</v>
      </c>
      <c r="F77" s="14" t="s">
        <v>1678</v>
      </c>
      <c r="G77" s="14" t="s">
        <v>1637</v>
      </c>
      <c r="H77" s="15">
        <v>10</v>
      </c>
      <c r="I77" s="31" t="s">
        <v>19</v>
      </c>
      <c r="J77" s="28">
        <v>43.5</v>
      </c>
      <c r="K77" s="32">
        <v>13.13</v>
      </c>
      <c r="L77" s="32">
        <v>24.33</v>
      </c>
      <c r="M77" s="32">
        <v>27.73</v>
      </c>
      <c r="N77" s="11">
        <v>0.99318057</v>
      </c>
      <c r="O77" s="11">
        <v>27.54089721</v>
      </c>
      <c r="P77" s="11">
        <f t="shared" si="1"/>
        <v>65.00089721</v>
      </c>
      <c r="Q77" s="11">
        <v>56.400538326</v>
      </c>
      <c r="R77" s="11">
        <v>22</v>
      </c>
      <c r="S77" s="11"/>
    </row>
    <row r="78" s="1" customFormat="1" ht="29" customHeight="1" spans="1:20">
      <c r="A78" s="11">
        <v>185</v>
      </c>
      <c r="B78" s="12">
        <v>1</v>
      </c>
      <c r="C78" s="12">
        <v>1</v>
      </c>
      <c r="D78" s="13" t="s">
        <v>1679</v>
      </c>
      <c r="E78" s="14" t="s">
        <v>1635</v>
      </c>
      <c r="F78" s="14" t="s">
        <v>1680</v>
      </c>
      <c r="G78" s="14" t="s">
        <v>1637</v>
      </c>
      <c r="H78" s="15">
        <v>10</v>
      </c>
      <c r="I78" s="31" t="s">
        <v>19</v>
      </c>
      <c r="J78" s="28">
        <v>47</v>
      </c>
      <c r="K78" s="32">
        <v>16.57</v>
      </c>
      <c r="L78" s="32">
        <v>18</v>
      </c>
      <c r="M78" s="32">
        <v>25.67</v>
      </c>
      <c r="N78" s="11">
        <v>1.0108121</v>
      </c>
      <c r="O78" s="11">
        <v>25.94754661</v>
      </c>
      <c r="P78" s="11">
        <f t="shared" si="1"/>
        <v>60.51754661</v>
      </c>
      <c r="Q78" s="11">
        <v>55.110527966</v>
      </c>
      <c r="R78" s="30">
        <v>23</v>
      </c>
      <c r="S78" s="11"/>
      <c r="T78" s="45"/>
    </row>
    <row r="79" s="1" customFormat="1" ht="29" customHeight="1" spans="1:19">
      <c r="A79" s="11">
        <v>201</v>
      </c>
      <c r="B79" s="40">
        <v>1</v>
      </c>
      <c r="C79" s="40">
        <v>53</v>
      </c>
      <c r="D79" s="41" t="s">
        <v>1681</v>
      </c>
      <c r="E79" s="17" t="s">
        <v>1635</v>
      </c>
      <c r="F79" s="17" t="s">
        <v>1682</v>
      </c>
      <c r="G79" s="17" t="s">
        <v>1637</v>
      </c>
      <c r="H79" s="42">
        <v>10</v>
      </c>
      <c r="I79" s="43" t="s">
        <v>19</v>
      </c>
      <c r="J79" s="44">
        <v>43.5</v>
      </c>
      <c r="K79" s="34">
        <v>13.73</v>
      </c>
      <c r="L79" s="34">
        <v>18</v>
      </c>
      <c r="M79" s="34">
        <v>20</v>
      </c>
      <c r="N79" s="19">
        <v>1.0108121</v>
      </c>
      <c r="O79" s="19">
        <v>20.216242</v>
      </c>
      <c r="P79" s="19">
        <f t="shared" si="1"/>
        <v>51.946242</v>
      </c>
      <c r="Q79" s="19">
        <v>48.5677452</v>
      </c>
      <c r="R79" s="19">
        <v>24</v>
      </c>
      <c r="S79" s="19"/>
    </row>
  </sheetData>
  <mergeCells count="15">
    <mergeCell ref="A1:S1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8月20日面试人员成绩</vt:lpstr>
      <vt:lpstr>8月21日面试人员成绩</vt:lpstr>
      <vt:lpstr>小学特岗8.21</vt:lpstr>
      <vt:lpstr>体育学科</vt:lpstr>
      <vt:lpstr>美术、音乐学科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2020-08-20T11:29:00Z</dcterms:created>
  <dcterms:modified xsi:type="dcterms:W3CDTF">2020-08-22T11:41:28Z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