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30" activeTab="0"/>
  </bookViews>
  <sheets>
    <sheet name="Sheet2" sheetId="1" r:id="rId1"/>
    <sheet name="Sheet1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<sst xmlns="http://schemas.openxmlformats.org/spreadsheetml/2006/main" count="50" uniqueCount="41">
  <si>
    <t>序号</t>
  </si>
  <si>
    <t>笔试成绩</t>
  </si>
  <si>
    <t>政策性加分</t>
  </si>
  <si>
    <t>笔试成绩折合分（60%）</t>
  </si>
  <si>
    <t>面试成绩</t>
  </si>
  <si>
    <t>面试成绩折合分（40%）</t>
  </si>
  <si>
    <t>总成绩</t>
  </si>
  <si>
    <t>备  注</t>
  </si>
  <si>
    <t>何莅</t>
  </si>
  <si>
    <t>姓 名</t>
  </si>
  <si>
    <t>准考证号</t>
  </si>
  <si>
    <t>梁琴</t>
  </si>
  <si>
    <t>张敏</t>
  </si>
  <si>
    <t>敬清瑶</t>
  </si>
  <si>
    <t>扈蓉</t>
  </si>
  <si>
    <t>安彤彤</t>
  </si>
  <si>
    <t>王俊文</t>
  </si>
  <si>
    <t>寇婷婷</t>
  </si>
  <si>
    <t>王莹</t>
  </si>
  <si>
    <t>何佳伟</t>
  </si>
  <si>
    <t>杨颖</t>
  </si>
  <si>
    <t>刘颖</t>
  </si>
  <si>
    <t>樊亭</t>
  </si>
  <si>
    <t>宋露</t>
  </si>
  <si>
    <t>李伟</t>
  </si>
  <si>
    <t>胡丽</t>
  </si>
  <si>
    <t>贾英明</t>
  </si>
  <si>
    <t>梁靖彬</t>
  </si>
  <si>
    <t>徐丹丹</t>
  </si>
  <si>
    <t>赵茂秀</t>
  </si>
  <si>
    <t>张蕙芸</t>
  </si>
  <si>
    <t>罗冬琪</t>
  </si>
  <si>
    <t>高君</t>
  </si>
  <si>
    <t>杜雯</t>
  </si>
  <si>
    <t>王雯</t>
  </si>
  <si>
    <t>郑永涵</t>
  </si>
  <si>
    <t>杜晓茜</t>
  </si>
  <si>
    <t>周玲</t>
  </si>
  <si>
    <t>王林凤</t>
  </si>
  <si>
    <t>剑阁县2016年公开招聘幼儿教师总成绩及体检入围人员公布</t>
  </si>
  <si>
    <t>体检入围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</si>
</sst>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9">
    <font>
      <sz val="12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sz val="10"/>
      <name val="楷体"/>
      <family val="3"/>
    </font>
    <font>
      <b/>
      <sz val="10"/>
      <name val="宋体"/>
      <family val="0"/>
    </font>
    <font>
      <b/>
      <sz val="10"/>
      <name val="楷体"/>
      <family val="3"/>
    </font>
    <font>
      <b/>
      <sz val="16"/>
      <name val="宋体"/>
      <family val="0"/>
    </font>
    <font>
      <sz val="10"/>
      <color indexed="8"/>
      <name val="楷体"/>
      <family val="3"/>
    </font>
    <font>
      <sz val="11"/>
      <color theme="1"/>
      <name val="Calibri"/>
      <family val="0"/>
    </font>
    <font>
      <sz val="10"/>
      <color rgb="FF000000"/>
      <name val="楷体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3" fillId="0" borderId="1" applyNumberFormat="0" applyFill="0" applyAlignment="0" applyProtection="0"/>
    <xf numFmtId="0" fontId="14" fillId="0" borderId="3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18" fillId="14" borderId="8" applyNumberFormat="0" applyAlignment="0" applyProtection="0"/>
    <xf numFmtId="0" fontId="3" fillId="20" borderId="9" applyNumberFormat="0" applyAlignment="0" applyProtection="0"/>
    <xf numFmtId="0" fontId="3" fillId="20" borderId="9" applyNumberFormat="0" applyAlignment="0" applyProtection="0"/>
    <xf numFmtId="0" fontId="3" fillId="20" borderId="9" applyNumberFormat="0" applyAlignment="0" applyProtection="0"/>
    <xf numFmtId="0" fontId="3" fillId="20" borderId="9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7" borderId="0" applyNumberFormat="0" applyBorder="0" applyAlignment="0" applyProtection="0"/>
    <xf numFmtId="0" fontId="16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11" applyNumberFormat="0" applyAlignment="0" applyProtection="0"/>
    <xf numFmtId="0" fontId="15" fillId="19" borderId="11" applyNumberFormat="0" applyAlignment="0" applyProtection="0"/>
    <xf numFmtId="0" fontId="15" fillId="19" borderId="11" applyNumberFormat="0" applyAlignment="0" applyProtection="0"/>
    <xf numFmtId="0" fontId="15" fillId="14" borderId="11" applyNumberFormat="0" applyAlignment="0" applyProtection="0"/>
    <xf numFmtId="0" fontId="8" fillId="3" borderId="8" applyNumberFormat="0" applyAlignment="0" applyProtection="0"/>
    <xf numFmtId="0" fontId="8" fillId="5" borderId="8" applyNumberFormat="0" applyAlignment="0" applyProtection="0"/>
    <xf numFmtId="0" fontId="8" fillId="5" borderId="8" applyNumberFormat="0" applyAlignment="0" applyProtection="0"/>
    <xf numFmtId="0" fontId="8" fillId="3" borderId="8" applyNumberFormat="0" applyAlignment="0" applyProtection="0"/>
    <xf numFmtId="0" fontId="0" fillId="7" borderId="12" applyNumberFormat="0" applyFont="0" applyAlignment="0" applyProtection="0"/>
    <xf numFmtId="0" fontId="6" fillId="7" borderId="12" applyNumberFormat="0" applyFont="0" applyAlignment="0" applyProtection="0"/>
    <xf numFmtId="0" fontId="6" fillId="7" borderId="12" applyNumberFormat="0" applyFont="0" applyAlignment="0" applyProtection="0"/>
    <xf numFmtId="0" fontId="0" fillId="7" borderId="12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2" fillId="0" borderId="13" xfId="114" applyFont="1" applyFill="1" applyBorder="1" applyAlignment="1">
      <alignment horizontal="center" vertical="center"/>
      <protection/>
    </xf>
    <xf numFmtId="176" fontId="38" fillId="28" borderId="13" xfId="117" applyNumberFormat="1" applyFont="1" applyFill="1" applyBorder="1" applyAlignment="1">
      <alignment horizontal="center" vertical="center" wrapText="1"/>
      <protection/>
    </xf>
    <xf numFmtId="176" fontId="38" fillId="28" borderId="13" xfId="115" applyNumberFormat="1" applyFont="1" applyFill="1" applyBorder="1" applyAlignment="1">
      <alignment horizontal="center" vertical="center" wrapText="1"/>
      <protection/>
    </xf>
    <xf numFmtId="0" fontId="34" fillId="0" borderId="13" xfId="122" applyFont="1" applyBorder="1" applyAlignment="1">
      <alignment horizontal="center" vertical="center" wrapText="1"/>
      <protection/>
    </xf>
    <xf numFmtId="0" fontId="34" fillId="0" borderId="13" xfId="120" applyFont="1" applyBorder="1" applyAlignment="1">
      <alignment horizontal="center" vertical="center"/>
      <protection/>
    </xf>
    <xf numFmtId="0" fontId="33" fillId="0" borderId="13" xfId="0" applyNumberFormat="1" applyFont="1" applyBorder="1" applyAlignment="1">
      <alignment horizontal="center" vertical="center" wrapText="1"/>
    </xf>
    <xf numFmtId="0" fontId="32" fillId="0" borderId="13" xfId="121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38" fillId="28" borderId="13" xfId="115" applyNumberFormat="1" applyFont="1" applyFill="1" applyBorder="1" applyAlignment="1">
      <alignment horizontal="center" vertical="center" wrapText="1"/>
      <protection/>
    </xf>
    <xf numFmtId="0" fontId="38" fillId="28" borderId="13" xfId="117" applyNumberFormat="1" applyFont="1" applyFill="1" applyBorder="1" applyAlignment="1">
      <alignment horizontal="center" vertical="center" wrapText="1"/>
      <protection/>
    </xf>
    <xf numFmtId="0" fontId="32" fillId="0" borderId="13" xfId="114" applyNumberFormat="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</cellXfs>
  <cellStyles count="181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ColLevel_0" xfId="87"/>
    <cellStyle name="RowLevel_0" xfId="88"/>
    <cellStyle name="Percent" xfId="89"/>
    <cellStyle name="标题" xfId="90"/>
    <cellStyle name="标题 1" xfId="91"/>
    <cellStyle name="标题 1 2" xfId="92"/>
    <cellStyle name="标题 1 3" xfId="93"/>
    <cellStyle name="标题 1 4" xfId="94"/>
    <cellStyle name="标题 2" xfId="95"/>
    <cellStyle name="标题 2 2" xfId="96"/>
    <cellStyle name="标题 2 3" xfId="97"/>
    <cellStyle name="标题 2 4" xfId="98"/>
    <cellStyle name="标题 3" xfId="99"/>
    <cellStyle name="标题 3 2" xfId="100"/>
    <cellStyle name="标题 3 3" xfId="101"/>
    <cellStyle name="标题 3 4" xfId="102"/>
    <cellStyle name="标题 4" xfId="103"/>
    <cellStyle name="标题 4 2" xfId="104"/>
    <cellStyle name="标题 4 3" xfId="105"/>
    <cellStyle name="标题 4 4" xfId="106"/>
    <cellStyle name="标题 5" xfId="107"/>
    <cellStyle name="标题 6" xfId="108"/>
    <cellStyle name="标题 7" xfId="109"/>
    <cellStyle name="差" xfId="110"/>
    <cellStyle name="差 2" xfId="111"/>
    <cellStyle name="差 3" xfId="112"/>
    <cellStyle name="差 4" xfId="113"/>
    <cellStyle name="常规 2" xfId="114"/>
    <cellStyle name="常规 2 2" xfId="115"/>
    <cellStyle name="常规 3" xfId="116"/>
    <cellStyle name="常规 4" xfId="117"/>
    <cellStyle name="常规 5" xfId="118"/>
    <cellStyle name="常规 5 2" xfId="119"/>
    <cellStyle name="常规 6" xfId="120"/>
    <cellStyle name="常规 7" xfId="121"/>
    <cellStyle name="常规_Sheet1_2" xfId="122"/>
    <cellStyle name="好" xfId="123"/>
    <cellStyle name="好 2" xfId="124"/>
    <cellStyle name="好 3" xfId="125"/>
    <cellStyle name="好 4" xfId="126"/>
    <cellStyle name="汇总" xfId="127"/>
    <cellStyle name="汇总 2" xfId="128"/>
    <cellStyle name="汇总 3" xfId="129"/>
    <cellStyle name="汇总 4" xfId="130"/>
    <cellStyle name="Currency" xfId="131"/>
    <cellStyle name="Currency [0]" xfId="132"/>
    <cellStyle name="计算" xfId="133"/>
    <cellStyle name="计算 2" xfId="134"/>
    <cellStyle name="计算 3" xfId="135"/>
    <cellStyle name="计算 4" xfId="136"/>
    <cellStyle name="检查单元格" xfId="137"/>
    <cellStyle name="检查单元格 2" xfId="138"/>
    <cellStyle name="检查单元格 3" xfId="139"/>
    <cellStyle name="检查单元格 4" xfId="140"/>
    <cellStyle name="解释性文本" xfId="141"/>
    <cellStyle name="解释性文本 2" xfId="142"/>
    <cellStyle name="解释性文本 3" xfId="143"/>
    <cellStyle name="解释性文本 4" xfId="144"/>
    <cellStyle name="警告文本" xfId="145"/>
    <cellStyle name="警告文本 2" xfId="146"/>
    <cellStyle name="警告文本 3" xfId="147"/>
    <cellStyle name="警告文本 4" xfId="148"/>
    <cellStyle name="链接单元格" xfId="149"/>
    <cellStyle name="链接单元格 2" xfId="150"/>
    <cellStyle name="链接单元格 3" xfId="151"/>
    <cellStyle name="链接单元格 4" xfId="152"/>
    <cellStyle name="Comma" xfId="153"/>
    <cellStyle name="Comma [0]" xfId="154"/>
    <cellStyle name="强调文字颜色 1" xfId="155"/>
    <cellStyle name="强调文字颜色 1 2" xfId="156"/>
    <cellStyle name="强调文字颜色 1 3" xfId="157"/>
    <cellStyle name="强调文字颜色 1 4" xfId="158"/>
    <cellStyle name="强调文字颜色 2" xfId="159"/>
    <cellStyle name="强调文字颜色 2 2" xfId="160"/>
    <cellStyle name="强调文字颜色 2 3" xfId="161"/>
    <cellStyle name="强调文字颜色 2 4" xfId="162"/>
    <cellStyle name="强调文字颜色 3" xfId="163"/>
    <cellStyle name="强调文字颜色 3 2" xfId="164"/>
    <cellStyle name="强调文字颜色 3 3" xfId="165"/>
    <cellStyle name="强调文字颜色 3 4" xfId="166"/>
    <cellStyle name="强调文字颜色 4" xfId="167"/>
    <cellStyle name="强调文字颜色 4 2" xfId="168"/>
    <cellStyle name="强调文字颜色 4 3" xfId="169"/>
    <cellStyle name="强调文字颜色 4 4" xfId="170"/>
    <cellStyle name="强调文字颜色 5" xfId="171"/>
    <cellStyle name="强调文字颜色 5 2" xfId="172"/>
    <cellStyle name="强调文字颜色 5 3" xfId="173"/>
    <cellStyle name="强调文字颜色 5 4" xfId="174"/>
    <cellStyle name="强调文字颜色 6" xfId="175"/>
    <cellStyle name="强调文字颜色 6 2" xfId="176"/>
    <cellStyle name="强调文字颜色 6 3" xfId="177"/>
    <cellStyle name="强调文字颜色 6 4" xfId="178"/>
    <cellStyle name="适中" xfId="179"/>
    <cellStyle name="适中 2" xfId="180"/>
    <cellStyle name="适中 3" xfId="181"/>
    <cellStyle name="适中 4" xfId="182"/>
    <cellStyle name="输出" xfId="183"/>
    <cellStyle name="输出 2" xfId="184"/>
    <cellStyle name="输出 3" xfId="185"/>
    <cellStyle name="输出 4" xfId="186"/>
    <cellStyle name="输入" xfId="187"/>
    <cellStyle name="输入 2" xfId="188"/>
    <cellStyle name="输入 3" xfId="189"/>
    <cellStyle name="输入 4" xfId="190"/>
    <cellStyle name="注释" xfId="191"/>
    <cellStyle name="注释 2" xfId="192"/>
    <cellStyle name="注释 3" xfId="193"/>
    <cellStyle name="注释 4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1">
      <selection activeCell="M5" sqref="M5"/>
    </sheetView>
  </sheetViews>
  <sheetFormatPr defaultColWidth="8.75390625" defaultRowHeight="14.25"/>
  <cols>
    <col min="1" max="1" width="3.875" style="0" customWidth="1"/>
    <col min="2" max="2" width="8.625" style="0" customWidth="1"/>
    <col min="3" max="3" width="14.00390625" style="0" customWidth="1"/>
    <col min="4" max="4" width="5.875" style="0" customWidth="1"/>
    <col min="5" max="5" width="6.25390625" style="0" customWidth="1"/>
    <col min="6" max="6" width="8.75390625" style="0" customWidth="1"/>
    <col min="7" max="7" width="7.00390625" style="0" customWidth="1"/>
    <col min="8" max="8" width="8.75390625" style="0" customWidth="1"/>
    <col min="9" max="9" width="9.00390625" style="0" customWidth="1"/>
  </cols>
  <sheetData>
    <row r="1" spans="1:10" ht="42" customHeight="1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1.25" customHeight="1">
      <c r="A2" s="10" t="s">
        <v>0</v>
      </c>
      <c r="B2" s="9" t="s">
        <v>9</v>
      </c>
      <c r="C2" s="8" t="s">
        <v>10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ht="21.75" customHeight="1">
      <c r="A3" s="4">
        <v>1</v>
      </c>
      <c r="B3" s="5" t="s">
        <v>14</v>
      </c>
      <c r="C3" s="6">
        <v>6060407014402</v>
      </c>
      <c r="D3" s="14">
        <v>73</v>
      </c>
      <c r="E3" s="1"/>
      <c r="F3" s="12">
        <f>D3*0.6</f>
        <v>43.8</v>
      </c>
      <c r="G3" s="15">
        <v>90.4</v>
      </c>
      <c r="H3" s="2">
        <f>G3*0.4</f>
        <v>36.160000000000004</v>
      </c>
      <c r="I3" s="11">
        <v>79.96000000000001</v>
      </c>
      <c r="J3" s="2" t="s">
        <v>40</v>
      </c>
    </row>
    <row r="4" spans="1:10" ht="21.75" customHeight="1">
      <c r="A4" s="4">
        <v>2</v>
      </c>
      <c r="B4" s="5" t="s">
        <v>16</v>
      </c>
      <c r="C4" s="6">
        <v>6060407014327</v>
      </c>
      <c r="D4" s="14">
        <v>71</v>
      </c>
      <c r="E4" s="1"/>
      <c r="F4" s="12">
        <f aca="true" t="shared" si="0" ref="F4:F31">D4*0.6</f>
        <v>42.6</v>
      </c>
      <c r="G4" s="15">
        <v>89.48</v>
      </c>
      <c r="H4" s="2">
        <f aca="true" t="shared" si="1" ref="H4:H31">G4*0.4</f>
        <v>35.792</v>
      </c>
      <c r="I4" s="11">
        <v>78.392</v>
      </c>
      <c r="J4" s="2" t="s">
        <v>40</v>
      </c>
    </row>
    <row r="5" spans="1:10" ht="21.75" customHeight="1">
      <c r="A5" s="4">
        <v>3</v>
      </c>
      <c r="B5" s="5" t="s">
        <v>13</v>
      </c>
      <c r="C5" s="6">
        <v>6060407014407</v>
      </c>
      <c r="D5" s="14">
        <v>75</v>
      </c>
      <c r="E5" s="1"/>
      <c r="F5" s="12">
        <f t="shared" si="0"/>
        <v>45</v>
      </c>
      <c r="G5" s="15">
        <v>80.32</v>
      </c>
      <c r="H5" s="2">
        <f t="shared" si="1"/>
        <v>32.128</v>
      </c>
      <c r="I5" s="11">
        <v>77.128</v>
      </c>
      <c r="J5" s="2" t="s">
        <v>40</v>
      </c>
    </row>
    <row r="6" spans="1:10" ht="21.75" customHeight="1">
      <c r="A6" s="4">
        <v>4</v>
      </c>
      <c r="B6" s="5" t="s">
        <v>8</v>
      </c>
      <c r="C6" s="6">
        <v>6060407014421</v>
      </c>
      <c r="D6" s="14">
        <v>62</v>
      </c>
      <c r="E6" s="1">
        <v>4</v>
      </c>
      <c r="F6" s="12">
        <v>39.6</v>
      </c>
      <c r="G6" s="15">
        <v>88.19999999999999</v>
      </c>
      <c r="H6" s="2">
        <f t="shared" si="1"/>
        <v>35.279999999999994</v>
      </c>
      <c r="I6" s="11">
        <v>74.88</v>
      </c>
      <c r="J6" s="2" t="s">
        <v>40</v>
      </c>
    </row>
    <row r="7" spans="1:10" ht="21.75" customHeight="1">
      <c r="A7" s="4">
        <v>5</v>
      </c>
      <c r="B7" s="5" t="s">
        <v>21</v>
      </c>
      <c r="C7" s="6">
        <v>6060407014330</v>
      </c>
      <c r="D7" s="14">
        <v>66</v>
      </c>
      <c r="E7" s="1"/>
      <c r="F7" s="12">
        <f t="shared" si="0"/>
        <v>39.6</v>
      </c>
      <c r="G7" s="15">
        <v>88.03999999999999</v>
      </c>
      <c r="H7" s="2">
        <f t="shared" si="1"/>
        <v>35.216</v>
      </c>
      <c r="I7" s="11">
        <v>74.816</v>
      </c>
      <c r="J7" s="2" t="s">
        <v>40</v>
      </c>
    </row>
    <row r="8" spans="1:10" ht="21.75" customHeight="1">
      <c r="A8" s="4">
        <v>6</v>
      </c>
      <c r="B8" s="5" t="s">
        <v>20</v>
      </c>
      <c r="C8" s="6">
        <v>6060407014316</v>
      </c>
      <c r="D8" s="14">
        <v>66</v>
      </c>
      <c r="E8" s="1"/>
      <c r="F8" s="12">
        <f t="shared" si="0"/>
        <v>39.6</v>
      </c>
      <c r="G8" s="15">
        <v>86.14</v>
      </c>
      <c r="H8" s="2">
        <f t="shared" si="1"/>
        <v>34.456</v>
      </c>
      <c r="I8" s="11">
        <v>74.05600000000001</v>
      </c>
      <c r="J8" s="2" t="s">
        <v>40</v>
      </c>
    </row>
    <row r="9" spans="1:10" ht="21.75" customHeight="1">
      <c r="A9" s="4">
        <v>7</v>
      </c>
      <c r="B9" s="5" t="s">
        <v>12</v>
      </c>
      <c r="C9" s="6">
        <v>6060407014329</v>
      </c>
      <c r="D9" s="14">
        <v>75</v>
      </c>
      <c r="E9" s="1"/>
      <c r="F9" s="12">
        <f t="shared" si="0"/>
        <v>45</v>
      </c>
      <c r="G9" s="15">
        <v>71.86</v>
      </c>
      <c r="H9" s="2">
        <f t="shared" si="1"/>
        <v>28.744</v>
      </c>
      <c r="I9" s="11">
        <v>73.744</v>
      </c>
      <c r="J9" s="2" t="s">
        <v>40</v>
      </c>
    </row>
    <row r="10" spans="1:10" ht="21.75" customHeight="1">
      <c r="A10" s="4">
        <v>8</v>
      </c>
      <c r="B10" s="5" t="s">
        <v>17</v>
      </c>
      <c r="C10" s="6">
        <v>6060407014612</v>
      </c>
      <c r="D10" s="14">
        <v>70</v>
      </c>
      <c r="E10" s="1"/>
      <c r="F10" s="12">
        <f t="shared" si="0"/>
        <v>42</v>
      </c>
      <c r="G10" s="15">
        <v>76.82</v>
      </c>
      <c r="H10" s="2">
        <f t="shared" si="1"/>
        <v>30.727999999999998</v>
      </c>
      <c r="I10" s="11">
        <v>72.728</v>
      </c>
      <c r="J10" s="2" t="s">
        <v>40</v>
      </c>
    </row>
    <row r="11" spans="1:10" ht="21.75" customHeight="1">
      <c r="A11" s="4">
        <v>9</v>
      </c>
      <c r="B11" s="5" t="s">
        <v>23</v>
      </c>
      <c r="C11" s="6">
        <v>6060407014529</v>
      </c>
      <c r="D11" s="14">
        <v>66</v>
      </c>
      <c r="E11" s="1"/>
      <c r="F11" s="12">
        <f t="shared" si="0"/>
        <v>39.6</v>
      </c>
      <c r="G11" s="15">
        <v>82.58000000000001</v>
      </c>
      <c r="H11" s="2">
        <f t="shared" si="1"/>
        <v>33.032000000000004</v>
      </c>
      <c r="I11" s="11">
        <v>72.632</v>
      </c>
      <c r="J11" s="2" t="s">
        <v>40</v>
      </c>
    </row>
    <row r="12" spans="1:10" ht="21.75" customHeight="1">
      <c r="A12" s="4">
        <v>10</v>
      </c>
      <c r="B12" s="5" t="s">
        <v>11</v>
      </c>
      <c r="C12" s="6">
        <v>6060407014513</v>
      </c>
      <c r="D12" s="14">
        <v>77</v>
      </c>
      <c r="E12" s="1"/>
      <c r="F12" s="12">
        <f t="shared" si="0"/>
        <v>46.199999999999996</v>
      </c>
      <c r="G12" s="15">
        <v>65.82</v>
      </c>
      <c r="H12" s="2">
        <f t="shared" si="1"/>
        <v>26.328</v>
      </c>
      <c r="I12" s="11">
        <v>72.52799999999999</v>
      </c>
      <c r="J12" s="2" t="s">
        <v>40</v>
      </c>
    </row>
    <row r="13" spans="1:10" ht="21.75" customHeight="1">
      <c r="A13" s="4">
        <v>11</v>
      </c>
      <c r="B13" s="5" t="s">
        <v>15</v>
      </c>
      <c r="C13" s="6">
        <v>6060407014518</v>
      </c>
      <c r="D13" s="14">
        <v>72</v>
      </c>
      <c r="E13" s="1"/>
      <c r="F13" s="12">
        <f t="shared" si="0"/>
        <v>43.199999999999996</v>
      </c>
      <c r="G13" s="15">
        <v>72.1</v>
      </c>
      <c r="H13" s="2">
        <f t="shared" si="1"/>
        <v>28.84</v>
      </c>
      <c r="I13" s="11">
        <v>72.03999999999999</v>
      </c>
      <c r="J13" s="2"/>
    </row>
    <row r="14" spans="1:10" ht="21.75" customHeight="1">
      <c r="A14" s="4">
        <v>12</v>
      </c>
      <c r="B14" s="5" t="s">
        <v>26</v>
      </c>
      <c r="C14" s="6">
        <v>6060407014328</v>
      </c>
      <c r="D14" s="14">
        <v>64</v>
      </c>
      <c r="E14" s="1"/>
      <c r="F14" s="12">
        <f t="shared" si="0"/>
        <v>38.4</v>
      </c>
      <c r="G14" s="15">
        <v>83.88</v>
      </c>
      <c r="H14" s="2">
        <f t="shared" si="1"/>
        <v>33.552</v>
      </c>
      <c r="I14" s="11">
        <v>71.952</v>
      </c>
      <c r="J14" s="2"/>
    </row>
    <row r="15" spans="1:10" ht="21.75" customHeight="1">
      <c r="A15" s="4">
        <v>13</v>
      </c>
      <c r="B15" s="5" t="s">
        <v>18</v>
      </c>
      <c r="C15" s="6">
        <v>6060407014606</v>
      </c>
      <c r="D15" s="14">
        <v>69</v>
      </c>
      <c r="E15" s="1"/>
      <c r="F15" s="12">
        <f t="shared" si="0"/>
        <v>41.4</v>
      </c>
      <c r="G15" s="15">
        <v>76.3</v>
      </c>
      <c r="H15" s="2">
        <f t="shared" si="1"/>
        <v>30.52</v>
      </c>
      <c r="I15" s="11">
        <v>71.92</v>
      </c>
      <c r="J15" s="2"/>
    </row>
    <row r="16" spans="1:10" ht="21.75" customHeight="1">
      <c r="A16" s="4">
        <v>14</v>
      </c>
      <c r="B16" s="5" t="s">
        <v>22</v>
      </c>
      <c r="C16" s="6">
        <v>6060407014401</v>
      </c>
      <c r="D16" s="14">
        <v>66</v>
      </c>
      <c r="E16" s="1"/>
      <c r="F16" s="12">
        <f t="shared" si="0"/>
        <v>39.6</v>
      </c>
      <c r="G16" s="15">
        <v>80.3</v>
      </c>
      <c r="H16" s="2">
        <f t="shared" si="1"/>
        <v>32.12</v>
      </c>
      <c r="I16" s="11">
        <v>71.72</v>
      </c>
      <c r="J16" s="2"/>
    </row>
    <row r="17" spans="1:10" ht="21.75" customHeight="1">
      <c r="A17" s="4">
        <v>15</v>
      </c>
      <c r="B17" s="5" t="s">
        <v>19</v>
      </c>
      <c r="C17" s="6">
        <v>6060407014417</v>
      </c>
      <c r="D17" s="14">
        <v>67</v>
      </c>
      <c r="E17" s="1"/>
      <c r="F17" s="12">
        <f t="shared" si="0"/>
        <v>40.199999999999996</v>
      </c>
      <c r="G17" s="15">
        <v>78.4</v>
      </c>
      <c r="H17" s="2">
        <f t="shared" si="1"/>
        <v>31.360000000000003</v>
      </c>
      <c r="I17" s="11">
        <v>71.56</v>
      </c>
      <c r="J17" s="2"/>
    </row>
    <row r="18" spans="1:10" ht="21.75" customHeight="1">
      <c r="A18" s="4">
        <v>16</v>
      </c>
      <c r="B18" s="5" t="s">
        <v>31</v>
      </c>
      <c r="C18" s="6">
        <v>6060407014410</v>
      </c>
      <c r="D18" s="14">
        <v>62</v>
      </c>
      <c r="E18" s="1"/>
      <c r="F18" s="12">
        <f t="shared" si="0"/>
        <v>37.199999999999996</v>
      </c>
      <c r="G18" s="15">
        <v>83.84</v>
      </c>
      <c r="H18" s="2">
        <f t="shared" si="1"/>
        <v>33.536</v>
      </c>
      <c r="I18" s="11">
        <v>70.73599999999999</v>
      </c>
      <c r="J18" s="2"/>
    </row>
    <row r="19" spans="1:10" ht="21.75" customHeight="1">
      <c r="A19" s="4">
        <v>17</v>
      </c>
      <c r="B19" s="5" t="s">
        <v>27</v>
      </c>
      <c r="C19" s="6">
        <v>6060407014325</v>
      </c>
      <c r="D19" s="14">
        <v>63</v>
      </c>
      <c r="E19" s="1"/>
      <c r="F19" s="12">
        <f t="shared" si="0"/>
        <v>37.8</v>
      </c>
      <c r="G19" s="15">
        <v>82.3</v>
      </c>
      <c r="H19" s="2">
        <f t="shared" si="1"/>
        <v>32.92</v>
      </c>
      <c r="I19" s="11">
        <v>70.72</v>
      </c>
      <c r="J19" s="2"/>
    </row>
    <row r="20" spans="1:10" ht="21.75" customHeight="1">
      <c r="A20" s="4">
        <v>18</v>
      </c>
      <c r="B20" s="5" t="s">
        <v>32</v>
      </c>
      <c r="C20" s="6">
        <v>6060407014618</v>
      </c>
      <c r="D20" s="14">
        <v>62</v>
      </c>
      <c r="E20" s="1"/>
      <c r="F20" s="12">
        <f t="shared" si="0"/>
        <v>37.199999999999996</v>
      </c>
      <c r="G20" s="15">
        <v>81.66</v>
      </c>
      <c r="H20" s="2">
        <f t="shared" si="1"/>
        <v>32.664</v>
      </c>
      <c r="I20" s="11">
        <v>69.864</v>
      </c>
      <c r="J20" s="2"/>
    </row>
    <row r="21" spans="1:10" ht="21.75" customHeight="1">
      <c r="A21" s="4">
        <v>19</v>
      </c>
      <c r="B21" s="5" t="s">
        <v>34</v>
      </c>
      <c r="C21" s="6">
        <v>6060407014528</v>
      </c>
      <c r="D21" s="14">
        <v>61</v>
      </c>
      <c r="E21" s="1"/>
      <c r="F21" s="12">
        <f t="shared" si="0"/>
        <v>36.6</v>
      </c>
      <c r="G21" s="15">
        <v>82.62</v>
      </c>
      <c r="H21" s="2">
        <f t="shared" si="1"/>
        <v>33.048</v>
      </c>
      <c r="I21" s="11">
        <v>69.648</v>
      </c>
      <c r="J21" s="2"/>
    </row>
    <row r="22" spans="1:10" ht="21.75" customHeight="1">
      <c r="A22" s="4">
        <v>20</v>
      </c>
      <c r="B22" s="5" t="s">
        <v>25</v>
      </c>
      <c r="C22" s="6">
        <v>6060407014622</v>
      </c>
      <c r="D22" s="14">
        <v>65</v>
      </c>
      <c r="E22" s="1"/>
      <c r="F22" s="12">
        <f t="shared" si="0"/>
        <v>39</v>
      </c>
      <c r="G22" s="15">
        <v>76.16</v>
      </c>
      <c r="H22" s="2">
        <f t="shared" si="1"/>
        <v>30.464</v>
      </c>
      <c r="I22" s="11">
        <v>69.464</v>
      </c>
      <c r="J22" s="2"/>
    </row>
    <row r="23" spans="1:10" ht="21.75" customHeight="1">
      <c r="A23" s="4">
        <v>21</v>
      </c>
      <c r="B23" s="5" t="s">
        <v>33</v>
      </c>
      <c r="C23" s="6">
        <v>6060407014514</v>
      </c>
      <c r="D23" s="14">
        <v>61</v>
      </c>
      <c r="E23" s="1"/>
      <c r="F23" s="12">
        <f t="shared" si="0"/>
        <v>36.6</v>
      </c>
      <c r="G23" s="15">
        <v>78.82</v>
      </c>
      <c r="H23" s="2">
        <f t="shared" si="1"/>
        <v>31.528</v>
      </c>
      <c r="I23" s="11">
        <v>68.128</v>
      </c>
      <c r="J23" s="2"/>
    </row>
    <row r="24" spans="1:10" ht="21.75" customHeight="1">
      <c r="A24" s="4">
        <v>22</v>
      </c>
      <c r="B24" s="5" t="s">
        <v>29</v>
      </c>
      <c r="C24" s="6">
        <v>6060407014516</v>
      </c>
      <c r="D24" s="14">
        <v>63</v>
      </c>
      <c r="E24" s="1"/>
      <c r="F24" s="12">
        <f t="shared" si="0"/>
        <v>37.8</v>
      </c>
      <c r="G24" s="15">
        <v>73.86</v>
      </c>
      <c r="H24" s="2">
        <f t="shared" si="1"/>
        <v>29.544</v>
      </c>
      <c r="I24" s="11">
        <v>67.344</v>
      </c>
      <c r="J24" s="2"/>
    </row>
    <row r="25" spans="1:10" ht="21.75" customHeight="1">
      <c r="A25" s="4">
        <v>23</v>
      </c>
      <c r="B25" s="5" t="s">
        <v>28</v>
      </c>
      <c r="C25" s="6">
        <v>6060407014515</v>
      </c>
      <c r="D25" s="14">
        <v>63</v>
      </c>
      <c r="E25" s="1"/>
      <c r="F25" s="12">
        <f t="shared" si="0"/>
        <v>37.8</v>
      </c>
      <c r="G25" s="15">
        <v>73.14</v>
      </c>
      <c r="H25" s="2">
        <f t="shared" si="1"/>
        <v>29.256</v>
      </c>
      <c r="I25" s="11">
        <v>67.056</v>
      </c>
      <c r="J25" s="2"/>
    </row>
    <row r="26" spans="1:10" ht="21.75" customHeight="1">
      <c r="A26" s="4">
        <v>24</v>
      </c>
      <c r="B26" s="5" t="s">
        <v>24</v>
      </c>
      <c r="C26" s="6">
        <v>6060407014414</v>
      </c>
      <c r="D26" s="14">
        <v>65</v>
      </c>
      <c r="E26" s="1"/>
      <c r="F26" s="12">
        <f t="shared" si="0"/>
        <v>39</v>
      </c>
      <c r="G26" s="15">
        <v>69.42</v>
      </c>
      <c r="H26" s="2">
        <f t="shared" si="1"/>
        <v>27.768</v>
      </c>
      <c r="I26" s="11">
        <v>66.768</v>
      </c>
      <c r="J26" s="2"/>
    </row>
    <row r="27" spans="1:10" ht="21.75" customHeight="1">
      <c r="A27" s="4">
        <v>25</v>
      </c>
      <c r="B27" s="5" t="s">
        <v>35</v>
      </c>
      <c r="C27" s="6">
        <v>6060407014619</v>
      </c>
      <c r="D27" s="14">
        <v>61</v>
      </c>
      <c r="E27" s="1"/>
      <c r="F27" s="12">
        <f t="shared" si="0"/>
        <v>36.6</v>
      </c>
      <c r="G27" s="15">
        <v>72.3</v>
      </c>
      <c r="H27" s="2">
        <f t="shared" si="1"/>
        <v>28.92</v>
      </c>
      <c r="I27" s="11">
        <v>65.52000000000001</v>
      </c>
      <c r="J27" s="2"/>
    </row>
    <row r="28" spans="1:10" ht="21.75" customHeight="1">
      <c r="A28" s="4">
        <v>26</v>
      </c>
      <c r="B28" s="5" t="s">
        <v>37</v>
      </c>
      <c r="C28" s="7">
        <v>6060407014324</v>
      </c>
      <c r="D28" s="13">
        <v>60</v>
      </c>
      <c r="E28" s="1"/>
      <c r="F28" s="12">
        <f t="shared" si="0"/>
        <v>36</v>
      </c>
      <c r="G28" s="11">
        <v>73.46</v>
      </c>
      <c r="H28" s="2">
        <f t="shared" si="1"/>
        <v>29.384</v>
      </c>
      <c r="I28" s="11">
        <v>65.384</v>
      </c>
      <c r="J28" s="2"/>
    </row>
    <row r="29" spans="1:10" ht="21.75" customHeight="1">
      <c r="A29" s="4">
        <v>27</v>
      </c>
      <c r="B29" s="5" t="s">
        <v>30</v>
      </c>
      <c r="C29" s="6">
        <v>6060407014322</v>
      </c>
      <c r="D29" s="14">
        <v>62</v>
      </c>
      <c r="E29" s="3"/>
      <c r="F29" s="12">
        <f t="shared" si="0"/>
        <v>37.199999999999996</v>
      </c>
      <c r="G29" s="15">
        <v>67</v>
      </c>
      <c r="H29" s="2">
        <f t="shared" si="1"/>
        <v>26.8</v>
      </c>
      <c r="I29" s="11">
        <v>64</v>
      </c>
      <c r="J29" s="2"/>
    </row>
    <row r="30" spans="1:10" ht="21.75" customHeight="1">
      <c r="A30" s="4">
        <v>28</v>
      </c>
      <c r="B30" s="5" t="s">
        <v>38</v>
      </c>
      <c r="C30" s="7">
        <v>6060407014609</v>
      </c>
      <c r="D30" s="13">
        <v>60</v>
      </c>
      <c r="E30" s="1"/>
      <c r="F30" s="12">
        <f t="shared" si="0"/>
        <v>36</v>
      </c>
      <c r="G30" s="11">
        <v>69.38</v>
      </c>
      <c r="H30" s="2">
        <f t="shared" si="1"/>
        <v>27.752</v>
      </c>
      <c r="I30" s="11">
        <v>63.751999999999995</v>
      </c>
      <c r="J30" s="2"/>
    </row>
    <row r="31" spans="1:10" ht="21.75" customHeight="1">
      <c r="A31" s="4">
        <v>29</v>
      </c>
      <c r="B31" s="5" t="s">
        <v>36</v>
      </c>
      <c r="C31" s="7">
        <v>6060407014320</v>
      </c>
      <c r="D31" s="13">
        <v>60</v>
      </c>
      <c r="E31" s="1"/>
      <c r="F31" s="12">
        <f t="shared" si="0"/>
        <v>36</v>
      </c>
      <c r="G31" s="11">
        <v>66.06</v>
      </c>
      <c r="H31" s="2">
        <f t="shared" si="1"/>
        <v>26.424000000000003</v>
      </c>
      <c r="I31" s="11">
        <v>62.42400000000001</v>
      </c>
      <c r="J31" s="2"/>
    </row>
  </sheetData>
  <sheetProtection/>
  <mergeCells count="1">
    <mergeCell ref="A1:J1"/>
  </mergeCells>
  <printOptions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人事师培股</dc:creator>
  <cp:keywords/>
  <dc:description/>
  <cp:lastModifiedBy>Administrator</cp:lastModifiedBy>
  <cp:lastPrinted>2016-07-26T01:12:48Z</cp:lastPrinted>
  <dcterms:created xsi:type="dcterms:W3CDTF">2015-05-25T18:00:20Z</dcterms:created>
  <dcterms:modified xsi:type="dcterms:W3CDTF">2016-07-26T01:13:04Z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