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<sst xmlns="http://schemas.openxmlformats.org/spreadsheetml/2006/main" count="64" uniqueCount="40">
  <si>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姓名</t>
  </si>
  <si>
    <t>总人数序号</t>
  </si>
  <si>
    <t>性别</t>
  </si>
  <si>
    <t>女</t>
  </si>
  <si>
    <t>职位名称</t>
  </si>
  <si>
    <t>职位编号</t>
  </si>
  <si>
    <t>8070101</t>
  </si>
  <si>
    <t>8070201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</si>
  <si>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</si>
  <si>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</si>
  <si>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</si>
  <si>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</si>
  <si>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</si>
  <si>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</si>
  <si>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</si>
  <si>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</si>
  <si>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内江经济技术开发区管理委员会2016年上半年公开考聘中小学 及幼儿教师面试、汇总成绩及职位排名的公示表</t>
  </si>
  <si>
    <t>阴丹</t>
  </si>
  <si>
    <t>1660409033103</t>
  </si>
  <si>
    <t>江茜</t>
  </si>
  <si>
    <t>1660409033120</t>
  </si>
  <si>
    <t>蒋杨</t>
  </si>
  <si>
    <t>1660409033108</t>
  </si>
  <si>
    <t>刘家君</t>
  </si>
  <si>
    <t>1660409033117</t>
  </si>
  <si>
    <t>杨梦秋</t>
  </si>
  <si>
    <t>1660409033113</t>
  </si>
  <si>
    <t>刘鑫</t>
  </si>
  <si>
    <t>1660409033123</t>
  </si>
  <si>
    <t>王琦</t>
  </si>
  <si>
    <t>1660409033125</t>
  </si>
  <si>
    <t>叶玲志</t>
  </si>
  <si>
    <t>1660409033201</t>
  </si>
  <si>
    <t>余婷婷</t>
  </si>
  <si>
    <t>1660409033112</t>
  </si>
  <si>
    <t>陈玥</t>
  </si>
  <si>
    <t>1660409033116</t>
  </si>
  <si>
    <t>女</t>
  </si>
  <si>
    <t>思想品德教师</t>
  </si>
  <si>
    <t>保教人员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</si>
</sst>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9" fontId="0" fillId="0" borderId="1" xfId="15" applyFont="1" applyFill="1" applyBorder="1" applyAlignment="1">
      <alignment horizontal="center" vertical="center"/>
    </xf>
    <xf numFmtId="176" fontId="0" fillId="0" borderId="1" xfId="15" applyNumberFormat="1" applyFont="1" applyBorder="1" applyAlignment="1">
      <alignment horizontal="center" vertical="center"/>
    </xf>
    <xf numFmtId="9" fontId="0" fillId="0" borderId="1" xfId="15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7.375" style="0" customWidth="1"/>
    <col min="2" max="2" width="10.875" style="0" customWidth="1"/>
    <col min="3" max="3" width="8.50390625" style="0" customWidth="1"/>
    <col min="4" max="4" width="13.50390625" style="0" customWidth="1"/>
    <col min="5" max="5" width="12.375" style="0" customWidth="1"/>
    <col min="6" max="6" width="14.375" style="0" customWidth="1"/>
    <col min="7" max="7" width="11.125" style="0" customWidth="1"/>
    <col min="8" max="8" width="9.125" style="0" customWidth="1"/>
    <col min="9" max="9" width="6.25390625" style="0" customWidth="1"/>
    <col min="10" max="11" width="9.375" style="0" customWidth="1"/>
    <col min="12" max="12" width="9.00390625" style="1" customWidth="1"/>
    <col min="13" max="13" width="5.75390625" style="0" customWidth="1"/>
  </cols>
  <sheetData>
    <row r="1" spans="1:13" ht="57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5" customFormat="1" ht="36" customHeight="1">
      <c r="A2" s="3" t="s">
        <v>1</v>
      </c>
      <c r="B2" s="3" t="s">
        <v>0</v>
      </c>
      <c r="C2" s="3" t="s">
        <v>2</v>
      </c>
      <c r="D2" s="3" t="s">
        <v>4</v>
      </c>
      <c r="E2" s="3" t="s">
        <v>5</v>
      </c>
      <c r="F2" s="3" t="s">
        <v>8</v>
      </c>
      <c r="G2" s="3" t="s">
        <v>9</v>
      </c>
      <c r="H2" s="3" t="s">
        <v>10</v>
      </c>
      <c r="I2" s="4" t="s">
        <v>11</v>
      </c>
      <c r="J2" s="4" t="s">
        <v>12</v>
      </c>
      <c r="K2" s="4" t="s">
        <v>13</v>
      </c>
      <c r="L2" s="3" t="s">
        <v>14</v>
      </c>
      <c r="M2" s="3" t="s">
        <v>15</v>
      </c>
    </row>
    <row r="3" spans="1:13" ht="30" customHeight="1">
      <c r="A3" s="2">
        <v>1</v>
      </c>
      <c r="B3" s="10" t="s">
        <v>17</v>
      </c>
      <c r="C3" s="3" t="s">
        <v>37</v>
      </c>
      <c r="D3" s="3" t="s">
        <v>38</v>
      </c>
      <c r="E3" s="10" t="s">
        <v>6</v>
      </c>
      <c r="F3" s="8" t="s">
        <v>18</v>
      </c>
      <c r="G3" s="9">
        <v>76</v>
      </c>
      <c r="H3" s="2">
        <f>G3*0.6</f>
        <v>45.6</v>
      </c>
      <c r="I3" s="2">
        <v>1</v>
      </c>
      <c r="J3" s="3">
        <v>86.6</v>
      </c>
      <c r="K3" s="3">
        <f>J3*0.4</f>
        <v>34.64</v>
      </c>
      <c r="L3" s="2">
        <f>H3+K3</f>
        <v>80.24000000000001</v>
      </c>
      <c r="M3" s="2">
        <v>1</v>
      </c>
    </row>
    <row r="4" spans="1:13" ht="30" customHeight="1">
      <c r="A4" s="2">
        <v>2</v>
      </c>
      <c r="B4" s="10" t="s">
        <v>19</v>
      </c>
      <c r="C4" s="3" t="s">
        <v>3</v>
      </c>
      <c r="D4" s="3" t="s">
        <v>39</v>
      </c>
      <c r="E4" s="10" t="s">
        <v>7</v>
      </c>
      <c r="F4" s="8" t="s">
        <v>20</v>
      </c>
      <c r="G4" s="9">
        <v>72</v>
      </c>
      <c r="H4" s="2">
        <f>G4*0.6</f>
        <v>43.199999999999996</v>
      </c>
      <c r="I4" s="2">
        <v>1</v>
      </c>
      <c r="J4" s="3">
        <v>86.8</v>
      </c>
      <c r="K4" s="3">
        <f>J4*0.4</f>
        <v>34.72</v>
      </c>
      <c r="L4" s="2">
        <f>H4+K4</f>
        <v>77.91999999999999</v>
      </c>
      <c r="M4" s="2">
        <v>1</v>
      </c>
    </row>
    <row r="5" spans="1:13" ht="30" customHeight="1">
      <c r="A5" s="2">
        <v>3</v>
      </c>
      <c r="B5" s="10" t="s">
        <v>23</v>
      </c>
      <c r="C5" s="3" t="s">
        <v>3</v>
      </c>
      <c r="D5" s="3" t="s">
        <v>39</v>
      </c>
      <c r="E5" s="10" t="s">
        <v>7</v>
      </c>
      <c r="F5" s="8" t="s">
        <v>24</v>
      </c>
      <c r="G5" s="9">
        <v>68</v>
      </c>
      <c r="H5" s="2">
        <f>G5*0.6</f>
        <v>40.8</v>
      </c>
      <c r="I5" s="2">
        <v>3</v>
      </c>
      <c r="J5" s="3">
        <v>86.2</v>
      </c>
      <c r="K5" s="3">
        <f>J5*0.4</f>
        <v>34.480000000000004</v>
      </c>
      <c r="L5" s="2">
        <f>H5+K5</f>
        <v>75.28</v>
      </c>
      <c r="M5" s="2">
        <v>2</v>
      </c>
    </row>
    <row r="6" spans="1:13" ht="30" customHeight="1">
      <c r="A6" s="2">
        <v>4</v>
      </c>
      <c r="B6" s="10" t="s">
        <v>21</v>
      </c>
      <c r="C6" s="3" t="s">
        <v>3</v>
      </c>
      <c r="D6" s="3" t="s">
        <v>39</v>
      </c>
      <c r="E6" s="10" t="s">
        <v>7</v>
      </c>
      <c r="F6" s="8" t="s">
        <v>22</v>
      </c>
      <c r="G6" s="9">
        <v>69</v>
      </c>
      <c r="H6" s="2">
        <f>G6*0.6</f>
        <v>41.4</v>
      </c>
      <c r="I6" s="2">
        <v>2</v>
      </c>
      <c r="J6" s="3">
        <v>77.8</v>
      </c>
      <c r="K6" s="3">
        <f>J6*0.4</f>
        <v>31.12</v>
      </c>
      <c r="L6" s="2">
        <f>H6+K6</f>
        <v>72.52</v>
      </c>
      <c r="M6" s="2">
        <v>3</v>
      </c>
    </row>
    <row r="7" spans="1:13" ht="30" customHeight="1">
      <c r="A7" s="2">
        <v>5</v>
      </c>
      <c r="B7" s="10" t="s">
        <v>31</v>
      </c>
      <c r="C7" s="3" t="s">
        <v>3</v>
      </c>
      <c r="D7" s="3" t="s">
        <v>39</v>
      </c>
      <c r="E7" s="10" t="s">
        <v>7</v>
      </c>
      <c r="F7" s="8" t="s">
        <v>32</v>
      </c>
      <c r="G7" s="9">
        <v>64</v>
      </c>
      <c r="H7" s="2">
        <f>G7*0.6</f>
        <v>38.4</v>
      </c>
      <c r="I7" s="2">
        <v>7</v>
      </c>
      <c r="J7" s="3">
        <v>84.8</v>
      </c>
      <c r="K7" s="3">
        <f>J7*0.4</f>
        <v>33.92</v>
      </c>
      <c r="L7" s="2">
        <f>H7+K7</f>
        <v>72.32</v>
      </c>
      <c r="M7" s="2">
        <v>4</v>
      </c>
    </row>
    <row r="8" spans="1:13" ht="30" customHeight="1">
      <c r="A8" s="2">
        <v>6</v>
      </c>
      <c r="B8" s="10" t="s">
        <v>29</v>
      </c>
      <c r="C8" s="3" t="s">
        <v>3</v>
      </c>
      <c r="D8" s="3" t="s">
        <v>39</v>
      </c>
      <c r="E8" s="10" t="s">
        <v>7</v>
      </c>
      <c r="F8" s="8" t="s">
        <v>30</v>
      </c>
      <c r="G8" s="9">
        <v>64</v>
      </c>
      <c r="H8" s="2">
        <f>G8*0.6</f>
        <v>38.4</v>
      </c>
      <c r="I8" s="2">
        <v>6</v>
      </c>
      <c r="J8" s="3">
        <v>78.4</v>
      </c>
      <c r="K8" s="3">
        <f>J8*0.4</f>
        <v>31.360000000000003</v>
      </c>
      <c r="L8" s="2">
        <f>H8+K8</f>
        <v>69.76</v>
      </c>
      <c r="M8" s="2">
        <v>5</v>
      </c>
    </row>
    <row r="9" spans="1:13" ht="30" customHeight="1">
      <c r="A9" s="2">
        <v>7</v>
      </c>
      <c r="B9" s="10" t="s">
        <v>33</v>
      </c>
      <c r="C9" s="3" t="s">
        <v>3</v>
      </c>
      <c r="D9" s="3" t="s">
        <v>39</v>
      </c>
      <c r="E9" s="10" t="s">
        <v>7</v>
      </c>
      <c r="F9" s="8" t="s">
        <v>34</v>
      </c>
      <c r="G9" s="9">
        <v>63</v>
      </c>
      <c r="H9" s="2">
        <f>G9*0.6</f>
        <v>37.8</v>
      </c>
      <c r="I9" s="2">
        <v>8</v>
      </c>
      <c r="J9" s="3">
        <v>79.8</v>
      </c>
      <c r="K9" s="3">
        <f>J9*0.4</f>
        <v>31.92</v>
      </c>
      <c r="L9" s="2">
        <f>H9+K9</f>
        <v>69.72</v>
      </c>
      <c r="M9" s="2">
        <v>6</v>
      </c>
    </row>
    <row r="10" spans="1:13" ht="30" customHeight="1">
      <c r="A10" s="2">
        <v>8</v>
      </c>
      <c r="B10" s="10" t="s">
        <v>25</v>
      </c>
      <c r="C10" s="3" t="s">
        <v>3</v>
      </c>
      <c r="D10" s="3" t="s">
        <v>39</v>
      </c>
      <c r="E10" s="10" t="s">
        <v>7</v>
      </c>
      <c r="F10" s="8" t="s">
        <v>26</v>
      </c>
      <c r="G10" s="9">
        <v>65</v>
      </c>
      <c r="H10" s="2">
        <f>G10*0.6</f>
        <v>39</v>
      </c>
      <c r="I10" s="2">
        <v>4</v>
      </c>
      <c r="J10" s="3">
        <v>75</v>
      </c>
      <c r="K10" s="3">
        <f>J10*0.4</f>
        <v>30</v>
      </c>
      <c r="L10" s="2">
        <f>H10+K10</f>
        <v>69</v>
      </c>
      <c r="M10" s="2">
        <v>7</v>
      </c>
    </row>
    <row r="11" spans="1:13" ht="30" customHeight="1">
      <c r="A11" s="2">
        <v>9</v>
      </c>
      <c r="B11" s="10" t="s">
        <v>27</v>
      </c>
      <c r="C11" s="3" t="s">
        <v>3</v>
      </c>
      <c r="D11" s="3" t="s">
        <v>39</v>
      </c>
      <c r="E11" s="10" t="s">
        <v>7</v>
      </c>
      <c r="F11" s="8" t="s">
        <v>28</v>
      </c>
      <c r="G11" s="9">
        <v>64</v>
      </c>
      <c r="H11" s="2">
        <f>G11*0.6</f>
        <v>38.4</v>
      </c>
      <c r="I11" s="2">
        <v>5</v>
      </c>
      <c r="J11" s="3">
        <v>74.2</v>
      </c>
      <c r="K11" s="3">
        <f>J11*0.4</f>
        <v>29.680000000000003</v>
      </c>
      <c r="L11" s="2">
        <f>H11+K11</f>
        <v>68.08</v>
      </c>
      <c r="M11" s="2">
        <v>8</v>
      </c>
    </row>
    <row r="12" spans="1:13" ht="30" customHeight="1">
      <c r="A12" s="2">
        <v>10</v>
      </c>
      <c r="B12" s="10" t="s">
        <v>35</v>
      </c>
      <c r="C12" s="3" t="s">
        <v>3</v>
      </c>
      <c r="D12" s="3" t="s">
        <v>39</v>
      </c>
      <c r="E12" s="10" t="s">
        <v>7</v>
      </c>
      <c r="F12" s="8" t="s">
        <v>36</v>
      </c>
      <c r="G12" s="9">
        <v>62</v>
      </c>
      <c r="H12" s="2">
        <f>G12*0.6</f>
        <v>37.199999999999996</v>
      </c>
      <c r="I12" s="2">
        <v>9</v>
      </c>
      <c r="J12" s="3">
        <v>77.2</v>
      </c>
      <c r="K12" s="3">
        <f>J12*0.4</f>
        <v>30.880000000000003</v>
      </c>
      <c r="L12" s="2">
        <f>H12+K12</f>
        <v>68.08</v>
      </c>
      <c r="M12" s="2">
        <v>9</v>
      </c>
    </row>
    <row r="13" spans="1:13" ht="30" customHeight="1">
      <c r="A13" s="2"/>
      <c r="B13" s="2"/>
      <c r="C13" s="3"/>
      <c r="D13" s="3"/>
      <c r="E13" s="6"/>
      <c r="F13" s="6"/>
      <c r="G13" s="2"/>
      <c r="H13" s="3"/>
      <c r="I13" s="2"/>
      <c r="J13" s="2"/>
      <c r="K13" s="3"/>
      <c r="L13" s="2"/>
      <c r="M13" s="2"/>
    </row>
    <row r="14" spans="1:13" ht="30" customHeight="1">
      <c r="A14" s="2"/>
      <c r="B14" s="2"/>
      <c r="C14" s="3"/>
      <c r="D14" s="3"/>
      <c r="E14" s="6"/>
      <c r="F14" s="6"/>
      <c r="G14" s="2"/>
      <c r="H14" s="3"/>
      <c r="I14" s="2"/>
      <c r="J14" s="2"/>
      <c r="K14" s="3"/>
      <c r="L14" s="2"/>
      <c r="M14" s="2"/>
    </row>
    <row r="15" ht="14.25">
      <c r="L15"/>
    </row>
    <row r="16" ht="14.25">
      <c r="L16"/>
    </row>
    <row r="17" ht="14.25">
      <c r="L17"/>
    </row>
    <row r="18" ht="14.25">
      <c r="L18"/>
    </row>
    <row r="19" ht="14.25">
      <c r="L19"/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4.25">
      <c r="L28"/>
    </row>
    <row r="29" ht="14.25">
      <c r="L29"/>
    </row>
  </sheetData>
  <mergeCells count="1">
    <mergeCell ref="A1:M1"/>
  </mergeCells>
  <printOptions/>
  <pageMargins left="0.15748031496062992" right="0.15748031496062992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2016-01-18T02:06:24Z</cp:lastPrinted>
  <dcterms:created xsi:type="dcterms:W3CDTF">2016-01-06T06:43:28Z</dcterms:created>
  <dcterms:modified xsi:type="dcterms:W3CDTF">2016-07-18T00:33:45Z</dcterms:modified>
  <cp:category/>
  <cp:version/>
  <cp:contentType/>
  <cp:contentStatus/>
</cp:coreProperties>
</file>