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936" activeTab="0"/>
  </bookViews>
  <sheets>
    <sheet name="Sheet3" sheetId="1" r:id="rId1"/>
  </sheets>
  <definedNames>
    <definedName name="_xlnm.Print_Area" localSheetId="0">'Sheet3'!$A$1:$L$66</definedName>
    <definedName name="_xlnm.Print_Titles" localSheetId="0">'Sheet3'!$2:$3</definedName>
  </definedNames>
  <calcPr fullCalcOnLoad="1"/>
</workbook>
</file>

<file path=xl/sharedStrings.xml><?xml version="1.0" encoding="utf-8"?>
<sst xmlns="http://schemas.openxmlformats.org/spreadsheetml/2006/main" count="205" uniqueCount="129">
  <si>
    <t>附件1:</t>
  </si>
  <si>
    <t>岗位编码</t>
  </si>
  <si>
    <t>姓名</t>
  </si>
  <si>
    <t>准考证号</t>
  </si>
  <si>
    <t>公共知识成绩</t>
  </si>
  <si>
    <t>折合分（50%）</t>
  </si>
  <si>
    <t>政策性加分</t>
  </si>
  <si>
    <t>折合后笔试总成绩</t>
  </si>
  <si>
    <t>面试成绩</t>
  </si>
  <si>
    <t>总成绩</t>
  </si>
  <si>
    <t>总名次</t>
  </si>
  <si>
    <t>200001</t>
  </si>
  <si>
    <t>唐淑娟</t>
  </si>
  <si>
    <t>5860402010101</t>
  </si>
  <si>
    <t>梁朝娟</t>
  </si>
  <si>
    <t>5860402010106</t>
  </si>
  <si>
    <t>200002</t>
  </si>
  <si>
    <t>李政</t>
  </si>
  <si>
    <t>5860402010119</t>
  </si>
  <si>
    <t>刘有琼</t>
  </si>
  <si>
    <t>5860402010122</t>
  </si>
  <si>
    <t>200003</t>
  </si>
  <si>
    <t>杨森</t>
  </si>
  <si>
    <t>5860402010201</t>
  </si>
  <si>
    <t>吴陈</t>
  </si>
  <si>
    <t>5860402010218</t>
  </si>
  <si>
    <t>程红梅</t>
  </si>
  <si>
    <t>5860402010127</t>
  </si>
  <si>
    <t>黄晓龙</t>
  </si>
  <si>
    <t>5860402010223</t>
  </si>
  <si>
    <t>200004</t>
  </si>
  <si>
    <t>卢贤芬</t>
  </si>
  <si>
    <t>5860402010310</t>
  </si>
  <si>
    <t>杨柳</t>
  </si>
  <si>
    <t>5860402010308</t>
  </si>
  <si>
    <t>陈美霖</t>
  </si>
  <si>
    <t>5860402010304</t>
  </si>
  <si>
    <t>200006</t>
  </si>
  <si>
    <t>陈明祥</t>
  </si>
  <si>
    <t>5860402010404</t>
  </si>
  <si>
    <t>78.47</t>
  </si>
  <si>
    <t>王强</t>
  </si>
  <si>
    <t>5860402010315</t>
  </si>
  <si>
    <t>82.27</t>
  </si>
  <si>
    <t>杜杰柳</t>
  </si>
  <si>
    <t>5860402010323</t>
  </si>
  <si>
    <t>79.70</t>
  </si>
  <si>
    <t>200007</t>
  </si>
  <si>
    <t>肖红莉</t>
  </si>
  <si>
    <t>5860402010416</t>
  </si>
  <si>
    <t>杜勇江</t>
  </si>
  <si>
    <t>5860402010419</t>
  </si>
  <si>
    <t>王春梅</t>
  </si>
  <si>
    <t>5860402010418</t>
  </si>
  <si>
    <t>200008</t>
  </si>
  <si>
    <t>李娅丽</t>
  </si>
  <si>
    <t>5860402010510</t>
  </si>
  <si>
    <t>胡娟</t>
  </si>
  <si>
    <t>5860402010507</t>
  </si>
  <si>
    <t>何小丽</t>
  </si>
  <si>
    <t>5860402010601</t>
  </si>
  <si>
    <t>200009</t>
  </si>
  <si>
    <t>刘国宇</t>
  </si>
  <si>
    <t>直 接 考 核</t>
  </si>
  <si>
    <t>81.67</t>
  </si>
  <si>
    <t>杨志强</t>
  </si>
  <si>
    <t>75.73</t>
  </si>
  <si>
    <t>何海祥</t>
  </si>
  <si>
    <t>魏岚峰</t>
  </si>
  <si>
    <t>缺考</t>
  </si>
  <si>
    <t>200011</t>
  </si>
  <si>
    <t>张莉敏</t>
  </si>
  <si>
    <t>86.80</t>
  </si>
  <si>
    <t>何丹丹</t>
  </si>
  <si>
    <t>77.53</t>
  </si>
  <si>
    <t>杨力</t>
  </si>
  <si>
    <t>85.97</t>
  </si>
  <si>
    <t>赵春苗</t>
  </si>
  <si>
    <t>蒋雪花</t>
  </si>
  <si>
    <t>任文才</t>
  </si>
  <si>
    <t>李丹</t>
  </si>
  <si>
    <t>李东海</t>
  </si>
  <si>
    <t>80.40</t>
  </si>
  <si>
    <t>张纯浩</t>
  </si>
  <si>
    <t>77.77</t>
  </si>
  <si>
    <t>杨梨</t>
  </si>
  <si>
    <t>72.47</t>
  </si>
  <si>
    <t>何柳</t>
  </si>
  <si>
    <t>罗浪波</t>
  </si>
  <si>
    <t>李娅</t>
  </si>
  <si>
    <t>蒲洁</t>
  </si>
  <si>
    <t>杨天</t>
  </si>
  <si>
    <t>张力芝</t>
  </si>
  <si>
    <t>侯运维</t>
  </si>
  <si>
    <t>李春燕</t>
  </si>
  <si>
    <t>杨艳丽</t>
  </si>
  <si>
    <t>孙艳</t>
  </si>
  <si>
    <t>米妍菊</t>
  </si>
  <si>
    <t>朱美虹</t>
  </si>
  <si>
    <t>袁海燕</t>
  </si>
  <si>
    <t>何越</t>
  </si>
  <si>
    <t>谢娟</t>
  </si>
  <si>
    <t>200014</t>
  </si>
  <si>
    <t>汤旺</t>
  </si>
  <si>
    <t>87.47</t>
  </si>
  <si>
    <t>汪桂竹</t>
  </si>
  <si>
    <t>86.50</t>
  </si>
  <si>
    <t>唐利平</t>
  </si>
  <si>
    <t>86.10</t>
  </si>
  <si>
    <t>蒋兴娟</t>
  </si>
  <si>
    <t>84.97</t>
  </si>
  <si>
    <t>王娇</t>
  </si>
  <si>
    <t>83.83</t>
  </si>
  <si>
    <t>孙婷婷</t>
  </si>
  <si>
    <t>82.77</t>
  </si>
  <si>
    <t>王彦芳</t>
  </si>
  <si>
    <t>82.57</t>
  </si>
  <si>
    <t>苟华慧</t>
  </si>
  <si>
    <t>81.93</t>
  </si>
  <si>
    <t>熊偲佚</t>
  </si>
  <si>
    <t>81.57</t>
  </si>
  <si>
    <t>李清芸</t>
  </si>
  <si>
    <t>胡利亚</t>
  </si>
  <si>
    <t>80.17</t>
  </si>
  <si>
    <t>袁波</t>
  </si>
  <si>
    <t>78.67</t>
  </si>
  <si>
    <t>刘颜</t>
  </si>
  <si>
    <t>李成琼</t>
  </si>
  <si>
    <t>通川区2016年部分事业单位招聘工作人员面试及直接考核人员总成绩（教师岗位）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</si>
</sst>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color indexed="8"/>
      <name val="方正仿宋简体"/>
      <family val="4"/>
    </font>
    <font>
      <b/>
      <sz val="14"/>
      <color indexed="8"/>
      <name val="方正小标宋简体"/>
      <family val="4"/>
    </font>
    <font>
      <sz val="10"/>
      <name val="方正小标宋简体"/>
      <family val="4"/>
    </font>
    <font>
      <sz val="6"/>
      <name val="方正小标宋简体"/>
      <family val="4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11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89"/>
  <sheetViews>
    <sheetView tabSelected="1" workbookViewId="0" topLeftCell="A1">
      <selection activeCell="A2" sqref="A2:L2"/>
    </sheetView>
  </sheetViews>
  <sheetFormatPr defaultColWidth="9.00390625" defaultRowHeight="13.5"/>
  <cols>
    <col min="1" max="1" width="9.50390625" style="2" customWidth="1"/>
    <col min="2" max="2" width="9.875" style="3" customWidth="1"/>
    <col min="3" max="3" width="15.50390625" style="2" customWidth="1"/>
    <col min="4" max="4" width="8.50390625" style="2" customWidth="1"/>
    <col min="5" max="5" width="9.375" style="2" customWidth="1"/>
    <col min="6" max="6" width="8.50390625" style="2" customWidth="1"/>
    <col min="7" max="7" width="8.125" style="2" customWidth="1"/>
    <col min="8" max="8" width="9.125" style="2" customWidth="1"/>
    <col min="9" max="9" width="11.625" style="4" customWidth="1"/>
    <col min="10" max="10" width="11.125" style="4" customWidth="1"/>
    <col min="11" max="11" width="12.75390625" style="4" customWidth="1"/>
    <col min="12" max="12" width="11.00390625" style="2" customWidth="1"/>
    <col min="13" max="248" width="9.00390625" style="2" customWidth="1"/>
  </cols>
  <sheetData>
    <row r="1" spans="1:8" ht="18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12" ht="30" customHeight="1">
      <c r="A2" s="17" t="s">
        <v>128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4.75" customHeight="1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5</v>
      </c>
      <c r="H3" s="6" t="s">
        <v>7</v>
      </c>
      <c r="I3" s="12" t="s">
        <v>8</v>
      </c>
      <c r="J3" s="6" t="s">
        <v>5</v>
      </c>
      <c r="K3" s="12" t="s">
        <v>9</v>
      </c>
      <c r="L3" s="5" t="s">
        <v>10</v>
      </c>
    </row>
    <row r="4" spans="1:248" s="1" customFormat="1" ht="16.5" customHeight="1">
      <c r="A4" s="19" t="s">
        <v>11</v>
      </c>
      <c r="B4" s="8" t="s">
        <v>12</v>
      </c>
      <c r="C4" s="7" t="s">
        <v>13</v>
      </c>
      <c r="D4" s="7">
        <v>74</v>
      </c>
      <c r="E4" s="7">
        <f aca="true" t="shared" si="0" ref="E4:E23">D4*0.5</f>
        <v>37</v>
      </c>
      <c r="F4" s="7"/>
      <c r="G4" s="7"/>
      <c r="H4" s="7">
        <f aca="true" t="shared" si="1" ref="H4:H23">E4+G4</f>
        <v>37</v>
      </c>
      <c r="I4" s="13">
        <v>79.83</v>
      </c>
      <c r="J4" s="13">
        <f aca="true" t="shared" si="2" ref="J4:J23">I4/2</f>
        <v>39.915</v>
      </c>
      <c r="K4" s="13">
        <f aca="true" t="shared" si="3" ref="K4:K23">H4+J4</f>
        <v>76.91499999999999</v>
      </c>
      <c r="L4" s="7">
        <v>1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</row>
    <row r="5" spans="1:12" ht="16.5" customHeight="1">
      <c r="A5" s="19"/>
      <c r="B5" s="9" t="s">
        <v>14</v>
      </c>
      <c r="C5" s="10" t="s">
        <v>15</v>
      </c>
      <c r="D5" s="10">
        <v>68</v>
      </c>
      <c r="E5" s="11">
        <f t="shared" si="0"/>
        <v>34</v>
      </c>
      <c r="F5" s="11"/>
      <c r="G5" s="11"/>
      <c r="H5" s="11">
        <f t="shared" si="1"/>
        <v>34</v>
      </c>
      <c r="I5" s="13">
        <v>79.4</v>
      </c>
      <c r="J5" s="13">
        <f t="shared" si="2"/>
        <v>39.7</v>
      </c>
      <c r="K5" s="13">
        <f t="shared" si="3"/>
        <v>73.7</v>
      </c>
      <c r="L5" s="7">
        <v>2</v>
      </c>
    </row>
    <row r="6" spans="1:248" s="1" customFormat="1" ht="16.5" customHeight="1">
      <c r="A6" s="19" t="s">
        <v>16</v>
      </c>
      <c r="B6" s="8" t="s">
        <v>17</v>
      </c>
      <c r="C6" s="7" t="s">
        <v>18</v>
      </c>
      <c r="D6" s="7">
        <v>75</v>
      </c>
      <c r="E6" s="7">
        <f t="shared" si="0"/>
        <v>37.5</v>
      </c>
      <c r="F6" s="7"/>
      <c r="G6" s="7"/>
      <c r="H6" s="7">
        <f t="shared" si="1"/>
        <v>37.5</v>
      </c>
      <c r="I6" s="13">
        <v>83.63</v>
      </c>
      <c r="J6" s="13">
        <f t="shared" si="2"/>
        <v>41.815</v>
      </c>
      <c r="K6" s="13">
        <f t="shared" si="3"/>
        <v>79.315</v>
      </c>
      <c r="L6" s="7">
        <v>1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</row>
    <row r="7" spans="1:12" ht="16.5" customHeight="1">
      <c r="A7" s="19"/>
      <c r="B7" s="8" t="s">
        <v>19</v>
      </c>
      <c r="C7" s="7" t="s">
        <v>20</v>
      </c>
      <c r="D7" s="7">
        <v>73</v>
      </c>
      <c r="E7" s="7">
        <f t="shared" si="0"/>
        <v>36.5</v>
      </c>
      <c r="F7" s="7"/>
      <c r="G7" s="7"/>
      <c r="H7" s="7">
        <f t="shared" si="1"/>
        <v>36.5</v>
      </c>
      <c r="I7" s="13">
        <v>76.67</v>
      </c>
      <c r="J7" s="13">
        <f t="shared" si="2"/>
        <v>38.335</v>
      </c>
      <c r="K7" s="13">
        <f t="shared" si="3"/>
        <v>74.83500000000001</v>
      </c>
      <c r="L7" s="7">
        <v>2</v>
      </c>
    </row>
    <row r="8" spans="1:248" s="1" customFormat="1" ht="16.5" customHeight="1">
      <c r="A8" s="20" t="s">
        <v>21</v>
      </c>
      <c r="B8" s="8" t="s">
        <v>22</v>
      </c>
      <c r="C8" s="7" t="s">
        <v>23</v>
      </c>
      <c r="D8" s="7">
        <v>73</v>
      </c>
      <c r="E8" s="7">
        <f t="shared" si="0"/>
        <v>36.5</v>
      </c>
      <c r="F8" s="7"/>
      <c r="G8" s="7"/>
      <c r="H8" s="7">
        <f t="shared" si="1"/>
        <v>36.5</v>
      </c>
      <c r="I8" s="13">
        <v>83.53</v>
      </c>
      <c r="J8" s="13">
        <f t="shared" si="2"/>
        <v>41.765</v>
      </c>
      <c r="K8" s="13">
        <f t="shared" si="3"/>
        <v>78.265</v>
      </c>
      <c r="L8" s="7">
        <v>1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</row>
    <row r="9" spans="1:248" s="1" customFormat="1" ht="16.5" customHeight="1">
      <c r="A9" s="20"/>
      <c r="B9" s="8" t="s">
        <v>24</v>
      </c>
      <c r="C9" s="7" t="s">
        <v>25</v>
      </c>
      <c r="D9" s="7">
        <v>74</v>
      </c>
      <c r="E9" s="7">
        <f t="shared" si="0"/>
        <v>37</v>
      </c>
      <c r="F9" s="7"/>
      <c r="G9" s="7"/>
      <c r="H9" s="7">
        <f t="shared" si="1"/>
        <v>37</v>
      </c>
      <c r="I9" s="13">
        <v>78.8</v>
      </c>
      <c r="J9" s="13">
        <f t="shared" si="2"/>
        <v>39.4</v>
      </c>
      <c r="K9" s="13">
        <f t="shared" si="3"/>
        <v>76.4</v>
      </c>
      <c r="L9" s="7">
        <v>2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</row>
    <row r="10" spans="1:12" ht="16.5" customHeight="1">
      <c r="A10" s="20"/>
      <c r="B10" s="8" t="s">
        <v>26</v>
      </c>
      <c r="C10" s="7" t="s">
        <v>27</v>
      </c>
      <c r="D10" s="7">
        <v>68</v>
      </c>
      <c r="E10" s="7">
        <f t="shared" si="0"/>
        <v>34</v>
      </c>
      <c r="F10" s="7"/>
      <c r="G10" s="7"/>
      <c r="H10" s="7">
        <f t="shared" si="1"/>
        <v>34</v>
      </c>
      <c r="I10" s="13">
        <v>81.5</v>
      </c>
      <c r="J10" s="13">
        <f t="shared" si="2"/>
        <v>40.75</v>
      </c>
      <c r="K10" s="13">
        <f t="shared" si="3"/>
        <v>74.75</v>
      </c>
      <c r="L10" s="7">
        <v>3</v>
      </c>
    </row>
    <row r="11" spans="1:12" ht="16.5" customHeight="1">
      <c r="A11" s="20"/>
      <c r="B11" s="8" t="s">
        <v>28</v>
      </c>
      <c r="C11" s="7" t="s">
        <v>29</v>
      </c>
      <c r="D11" s="7">
        <v>71</v>
      </c>
      <c r="E11" s="7">
        <f t="shared" si="0"/>
        <v>35.5</v>
      </c>
      <c r="F11" s="7"/>
      <c r="G11" s="7"/>
      <c r="H11" s="7">
        <f t="shared" si="1"/>
        <v>35.5</v>
      </c>
      <c r="I11" s="13">
        <v>76.53</v>
      </c>
      <c r="J11" s="13">
        <f t="shared" si="2"/>
        <v>38.265</v>
      </c>
      <c r="K11" s="13">
        <f t="shared" si="3"/>
        <v>73.765</v>
      </c>
      <c r="L11" s="7">
        <v>4</v>
      </c>
    </row>
    <row r="12" spans="1:248" s="1" customFormat="1" ht="16.5" customHeight="1">
      <c r="A12" s="20" t="s">
        <v>30</v>
      </c>
      <c r="B12" s="8" t="s">
        <v>31</v>
      </c>
      <c r="C12" s="7" t="s">
        <v>32</v>
      </c>
      <c r="D12" s="7">
        <v>75</v>
      </c>
      <c r="E12" s="7">
        <f t="shared" si="0"/>
        <v>37.5</v>
      </c>
      <c r="F12" s="7"/>
      <c r="G12" s="7"/>
      <c r="H12" s="7">
        <f t="shared" si="1"/>
        <v>37.5</v>
      </c>
      <c r="I12" s="13">
        <v>84.27</v>
      </c>
      <c r="J12" s="13">
        <f t="shared" si="2"/>
        <v>42.135</v>
      </c>
      <c r="K12" s="13">
        <f t="shared" si="3"/>
        <v>79.63499999999999</v>
      </c>
      <c r="L12" s="7">
        <v>1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</row>
    <row r="13" spans="1:12" ht="16.5" customHeight="1">
      <c r="A13" s="20"/>
      <c r="B13" s="8" t="s">
        <v>33</v>
      </c>
      <c r="C13" s="7" t="s">
        <v>34</v>
      </c>
      <c r="D13" s="7">
        <v>72</v>
      </c>
      <c r="E13" s="7">
        <f t="shared" si="0"/>
        <v>36</v>
      </c>
      <c r="F13" s="7"/>
      <c r="G13" s="7"/>
      <c r="H13" s="7">
        <f t="shared" si="1"/>
        <v>36</v>
      </c>
      <c r="I13" s="13">
        <v>79.23</v>
      </c>
      <c r="J13" s="13">
        <f t="shared" si="2"/>
        <v>39.615</v>
      </c>
      <c r="K13" s="13">
        <f t="shared" si="3"/>
        <v>75.61500000000001</v>
      </c>
      <c r="L13" s="7">
        <v>2</v>
      </c>
    </row>
    <row r="14" spans="1:12" ht="16.5" customHeight="1">
      <c r="A14" s="20"/>
      <c r="B14" s="8" t="s">
        <v>35</v>
      </c>
      <c r="C14" s="7" t="s">
        <v>36</v>
      </c>
      <c r="D14" s="7">
        <v>74</v>
      </c>
      <c r="E14" s="7">
        <f t="shared" si="0"/>
        <v>37</v>
      </c>
      <c r="F14" s="7"/>
      <c r="G14" s="7"/>
      <c r="H14" s="7">
        <f t="shared" si="1"/>
        <v>37</v>
      </c>
      <c r="I14" s="13">
        <v>76.83</v>
      </c>
      <c r="J14" s="13">
        <f t="shared" si="2"/>
        <v>38.415</v>
      </c>
      <c r="K14" s="13">
        <f t="shared" si="3"/>
        <v>75.41499999999999</v>
      </c>
      <c r="L14" s="7">
        <v>3</v>
      </c>
    </row>
    <row r="15" spans="1:12" ht="16.5" customHeight="1">
      <c r="A15" s="19" t="s">
        <v>37</v>
      </c>
      <c r="B15" s="8" t="s">
        <v>38</v>
      </c>
      <c r="C15" s="7" t="s">
        <v>39</v>
      </c>
      <c r="D15" s="7">
        <v>66</v>
      </c>
      <c r="E15" s="7">
        <f t="shared" si="0"/>
        <v>33</v>
      </c>
      <c r="F15" s="7">
        <v>6</v>
      </c>
      <c r="G15" s="7">
        <f>F15*0.5</f>
        <v>3</v>
      </c>
      <c r="H15" s="7">
        <f t="shared" si="1"/>
        <v>36</v>
      </c>
      <c r="I15" s="13" t="s">
        <v>40</v>
      </c>
      <c r="J15" s="13">
        <f t="shared" si="2"/>
        <v>39.235</v>
      </c>
      <c r="K15" s="13">
        <f t="shared" si="3"/>
        <v>75.235</v>
      </c>
      <c r="L15" s="7">
        <v>1</v>
      </c>
    </row>
    <row r="16" spans="1:248" s="1" customFormat="1" ht="16.5" customHeight="1">
      <c r="A16" s="19"/>
      <c r="B16" s="8" t="s">
        <v>41</v>
      </c>
      <c r="C16" s="7" t="s">
        <v>42</v>
      </c>
      <c r="D16" s="7">
        <v>68</v>
      </c>
      <c r="E16" s="7">
        <f t="shared" si="0"/>
        <v>34</v>
      </c>
      <c r="F16" s="7"/>
      <c r="G16" s="7"/>
      <c r="H16" s="7">
        <f t="shared" si="1"/>
        <v>34</v>
      </c>
      <c r="I16" s="13" t="s">
        <v>43</v>
      </c>
      <c r="J16" s="13">
        <f t="shared" si="2"/>
        <v>41.135</v>
      </c>
      <c r="K16" s="13">
        <f t="shared" si="3"/>
        <v>75.13499999999999</v>
      </c>
      <c r="L16" s="7">
        <v>2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</row>
    <row r="17" spans="1:12" ht="16.5" customHeight="1">
      <c r="A17" s="19"/>
      <c r="B17" s="8" t="s">
        <v>44</v>
      </c>
      <c r="C17" s="7" t="s">
        <v>45</v>
      </c>
      <c r="D17" s="7">
        <v>69</v>
      </c>
      <c r="E17" s="7">
        <f t="shared" si="0"/>
        <v>34.5</v>
      </c>
      <c r="F17" s="7"/>
      <c r="G17" s="7"/>
      <c r="H17" s="7">
        <f t="shared" si="1"/>
        <v>34.5</v>
      </c>
      <c r="I17" s="13" t="s">
        <v>46</v>
      </c>
      <c r="J17" s="13">
        <f t="shared" si="2"/>
        <v>39.85</v>
      </c>
      <c r="K17" s="13">
        <f t="shared" si="3"/>
        <v>74.35</v>
      </c>
      <c r="L17" s="7">
        <v>3</v>
      </c>
    </row>
    <row r="18" spans="1:248" s="1" customFormat="1" ht="16.5" customHeight="1">
      <c r="A18" s="19" t="s">
        <v>47</v>
      </c>
      <c r="B18" s="8" t="s">
        <v>48</v>
      </c>
      <c r="C18" s="7" t="s">
        <v>49</v>
      </c>
      <c r="D18" s="7">
        <v>66</v>
      </c>
      <c r="E18" s="7">
        <f t="shared" si="0"/>
        <v>33</v>
      </c>
      <c r="F18" s="7"/>
      <c r="G18" s="7"/>
      <c r="H18" s="7">
        <f t="shared" si="1"/>
        <v>33</v>
      </c>
      <c r="I18" s="13">
        <v>79.57</v>
      </c>
      <c r="J18" s="13">
        <f t="shared" si="2"/>
        <v>39.785</v>
      </c>
      <c r="K18" s="13">
        <f t="shared" si="3"/>
        <v>72.785</v>
      </c>
      <c r="L18" s="7">
        <v>1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</row>
    <row r="19" spans="1:248" s="1" customFormat="1" ht="16.5" customHeight="1">
      <c r="A19" s="19"/>
      <c r="B19" s="8" t="s">
        <v>50</v>
      </c>
      <c r="C19" s="7" t="s">
        <v>51</v>
      </c>
      <c r="D19" s="7">
        <v>60</v>
      </c>
      <c r="E19" s="7">
        <f t="shared" si="0"/>
        <v>30</v>
      </c>
      <c r="F19" s="7"/>
      <c r="G19" s="7"/>
      <c r="H19" s="7">
        <f t="shared" si="1"/>
        <v>30</v>
      </c>
      <c r="I19" s="13">
        <v>81.5</v>
      </c>
      <c r="J19" s="13">
        <f t="shared" si="2"/>
        <v>40.75</v>
      </c>
      <c r="K19" s="13">
        <f t="shared" si="3"/>
        <v>70.75</v>
      </c>
      <c r="L19" s="7">
        <v>2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</row>
    <row r="20" spans="1:12" ht="16.5" customHeight="1">
      <c r="A20" s="19"/>
      <c r="B20" s="8" t="s">
        <v>52</v>
      </c>
      <c r="C20" s="7" t="s">
        <v>53</v>
      </c>
      <c r="D20" s="7">
        <v>64</v>
      </c>
      <c r="E20" s="7">
        <f t="shared" si="0"/>
        <v>32</v>
      </c>
      <c r="F20" s="7"/>
      <c r="G20" s="7"/>
      <c r="H20" s="7">
        <f t="shared" si="1"/>
        <v>32</v>
      </c>
      <c r="I20" s="13">
        <v>77</v>
      </c>
      <c r="J20" s="13">
        <f t="shared" si="2"/>
        <v>38.5</v>
      </c>
      <c r="K20" s="13">
        <f t="shared" si="3"/>
        <v>70.5</v>
      </c>
      <c r="L20" s="7">
        <v>3</v>
      </c>
    </row>
    <row r="21" spans="1:248" s="1" customFormat="1" ht="16.5" customHeight="1">
      <c r="A21" s="20" t="s">
        <v>54</v>
      </c>
      <c r="B21" s="8" t="s">
        <v>55</v>
      </c>
      <c r="C21" s="7" t="s">
        <v>56</v>
      </c>
      <c r="D21" s="7">
        <v>73</v>
      </c>
      <c r="E21" s="7">
        <f t="shared" si="0"/>
        <v>36.5</v>
      </c>
      <c r="F21" s="7"/>
      <c r="G21" s="7"/>
      <c r="H21" s="7">
        <f t="shared" si="1"/>
        <v>36.5</v>
      </c>
      <c r="I21" s="13">
        <v>79.5</v>
      </c>
      <c r="J21" s="13">
        <f t="shared" si="2"/>
        <v>39.75</v>
      </c>
      <c r="K21" s="13">
        <f t="shared" si="3"/>
        <v>76.25</v>
      </c>
      <c r="L21" s="7">
        <v>1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</row>
    <row r="22" spans="1:12" ht="16.5" customHeight="1">
      <c r="A22" s="20"/>
      <c r="B22" s="9" t="s">
        <v>57</v>
      </c>
      <c r="C22" s="10" t="s">
        <v>58</v>
      </c>
      <c r="D22" s="10">
        <v>62</v>
      </c>
      <c r="E22" s="11">
        <f t="shared" si="0"/>
        <v>31</v>
      </c>
      <c r="F22" s="11">
        <v>6</v>
      </c>
      <c r="G22" s="11">
        <f>F22*0.5</f>
        <v>3</v>
      </c>
      <c r="H22" s="11">
        <f t="shared" si="1"/>
        <v>34</v>
      </c>
      <c r="I22" s="13">
        <v>81.67</v>
      </c>
      <c r="J22" s="13">
        <f t="shared" si="2"/>
        <v>40.835</v>
      </c>
      <c r="K22" s="13">
        <f t="shared" si="3"/>
        <v>74.83500000000001</v>
      </c>
      <c r="L22" s="7">
        <v>2</v>
      </c>
    </row>
    <row r="23" spans="1:12" ht="16.5" customHeight="1">
      <c r="A23" s="20"/>
      <c r="B23" s="8" t="s">
        <v>59</v>
      </c>
      <c r="C23" s="7" t="s">
        <v>60</v>
      </c>
      <c r="D23" s="7">
        <v>69</v>
      </c>
      <c r="E23" s="7">
        <f t="shared" si="0"/>
        <v>34.5</v>
      </c>
      <c r="F23" s="7"/>
      <c r="G23" s="7"/>
      <c r="H23" s="7">
        <f t="shared" si="1"/>
        <v>34.5</v>
      </c>
      <c r="I23" s="13">
        <v>75.9</v>
      </c>
      <c r="J23" s="13">
        <f t="shared" si="2"/>
        <v>37.95</v>
      </c>
      <c r="K23" s="13">
        <f t="shared" si="3"/>
        <v>72.45</v>
      </c>
      <c r="L23" s="7">
        <v>3</v>
      </c>
    </row>
    <row r="24" spans="1:248" s="1" customFormat="1" ht="16.5" customHeight="1">
      <c r="A24" s="19" t="s">
        <v>61</v>
      </c>
      <c r="B24" s="8" t="s">
        <v>62</v>
      </c>
      <c r="C24" s="18" t="s">
        <v>63</v>
      </c>
      <c r="D24" s="18"/>
      <c r="E24" s="18"/>
      <c r="F24" s="18"/>
      <c r="G24" s="18"/>
      <c r="H24" s="18"/>
      <c r="I24" s="13" t="s">
        <v>64</v>
      </c>
      <c r="J24" s="13"/>
      <c r="K24" s="13" t="s">
        <v>64</v>
      </c>
      <c r="L24" s="7">
        <v>1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</row>
    <row r="25" spans="1:12" ht="16.5" customHeight="1">
      <c r="A25" s="19"/>
      <c r="B25" s="8" t="s">
        <v>65</v>
      </c>
      <c r="C25" s="18" t="s">
        <v>63</v>
      </c>
      <c r="D25" s="18"/>
      <c r="E25" s="18"/>
      <c r="F25" s="18"/>
      <c r="G25" s="18"/>
      <c r="H25" s="18"/>
      <c r="I25" s="13" t="s">
        <v>66</v>
      </c>
      <c r="J25" s="13"/>
      <c r="K25" s="13" t="s">
        <v>66</v>
      </c>
      <c r="L25" s="7">
        <v>2</v>
      </c>
    </row>
    <row r="26" spans="1:12" ht="16.5" customHeight="1">
      <c r="A26" s="19"/>
      <c r="B26" s="8" t="s">
        <v>67</v>
      </c>
      <c r="C26" s="18" t="s">
        <v>63</v>
      </c>
      <c r="D26" s="18"/>
      <c r="E26" s="18"/>
      <c r="F26" s="18"/>
      <c r="G26" s="18"/>
      <c r="H26" s="18"/>
      <c r="I26" s="13">
        <v>75.3</v>
      </c>
      <c r="J26" s="13"/>
      <c r="K26" s="13">
        <v>75.3</v>
      </c>
      <c r="L26" s="7">
        <v>3</v>
      </c>
    </row>
    <row r="27" spans="1:12" ht="16.5" customHeight="1">
      <c r="A27" s="19"/>
      <c r="B27" s="8" t="s">
        <v>68</v>
      </c>
      <c r="C27" s="18" t="s">
        <v>63</v>
      </c>
      <c r="D27" s="18"/>
      <c r="E27" s="18"/>
      <c r="F27" s="18"/>
      <c r="G27" s="18"/>
      <c r="H27" s="18"/>
      <c r="I27" s="13" t="s">
        <v>69</v>
      </c>
      <c r="J27" s="13"/>
      <c r="K27" s="13" t="s">
        <v>69</v>
      </c>
      <c r="L27" s="7"/>
    </row>
    <row r="28" spans="1:12" ht="16.5" customHeight="1">
      <c r="A28" s="19" t="s">
        <v>70</v>
      </c>
      <c r="B28" s="8" t="s">
        <v>71</v>
      </c>
      <c r="C28" s="18" t="s">
        <v>63</v>
      </c>
      <c r="D28" s="18"/>
      <c r="E28" s="18"/>
      <c r="F28" s="18"/>
      <c r="G28" s="18"/>
      <c r="H28" s="18"/>
      <c r="I28" s="13" t="s">
        <v>72</v>
      </c>
      <c r="J28" s="13"/>
      <c r="K28" s="13" t="s">
        <v>72</v>
      </c>
      <c r="L28" s="7">
        <v>1</v>
      </c>
    </row>
    <row r="29" spans="1:12" ht="16.5" customHeight="1">
      <c r="A29" s="19"/>
      <c r="B29" s="8" t="s">
        <v>73</v>
      </c>
      <c r="C29" s="18" t="s">
        <v>63</v>
      </c>
      <c r="D29" s="18"/>
      <c r="E29" s="18"/>
      <c r="F29" s="18"/>
      <c r="G29" s="18"/>
      <c r="H29" s="18"/>
      <c r="I29" s="13" t="s">
        <v>74</v>
      </c>
      <c r="J29" s="13"/>
      <c r="K29" s="13" t="s">
        <v>74</v>
      </c>
      <c r="L29" s="7">
        <v>2</v>
      </c>
    </row>
    <row r="30" spans="1:12" ht="15.75" customHeight="1">
      <c r="A30" s="19">
        <v>200012</v>
      </c>
      <c r="B30" s="8" t="s">
        <v>75</v>
      </c>
      <c r="C30" s="18" t="s">
        <v>63</v>
      </c>
      <c r="D30" s="18"/>
      <c r="E30" s="18"/>
      <c r="F30" s="18"/>
      <c r="G30" s="18"/>
      <c r="H30" s="18"/>
      <c r="I30" s="13" t="s">
        <v>76</v>
      </c>
      <c r="J30" s="13"/>
      <c r="K30" s="13" t="s">
        <v>76</v>
      </c>
      <c r="L30" s="7">
        <v>1</v>
      </c>
    </row>
    <row r="31" spans="1:248" s="1" customFormat="1" ht="15.75" customHeight="1">
      <c r="A31" s="19"/>
      <c r="B31" s="8" t="s">
        <v>77</v>
      </c>
      <c r="C31" s="18" t="s">
        <v>63</v>
      </c>
      <c r="D31" s="18"/>
      <c r="E31" s="18"/>
      <c r="F31" s="18"/>
      <c r="G31" s="18"/>
      <c r="H31" s="18"/>
      <c r="I31" s="13">
        <v>82.47</v>
      </c>
      <c r="J31" s="13"/>
      <c r="K31" s="13">
        <v>82.47</v>
      </c>
      <c r="L31" s="7">
        <v>2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</row>
    <row r="32" spans="1:248" s="1" customFormat="1" ht="15.75" customHeight="1">
      <c r="A32" s="19"/>
      <c r="B32" s="8" t="s">
        <v>78</v>
      </c>
      <c r="C32" s="18" t="s">
        <v>63</v>
      </c>
      <c r="D32" s="18"/>
      <c r="E32" s="18"/>
      <c r="F32" s="18"/>
      <c r="G32" s="18"/>
      <c r="H32" s="18"/>
      <c r="I32" s="13">
        <v>80.8</v>
      </c>
      <c r="J32" s="13"/>
      <c r="K32" s="13">
        <v>80.8</v>
      </c>
      <c r="L32" s="7">
        <v>3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</row>
    <row r="33" spans="1:248" s="1" customFormat="1" ht="15.75" customHeight="1">
      <c r="A33" s="19"/>
      <c r="B33" s="8" t="s">
        <v>79</v>
      </c>
      <c r="C33" s="18" t="s">
        <v>63</v>
      </c>
      <c r="D33" s="18"/>
      <c r="E33" s="18"/>
      <c r="F33" s="18"/>
      <c r="G33" s="18"/>
      <c r="H33" s="18"/>
      <c r="I33" s="13">
        <v>80.73</v>
      </c>
      <c r="J33" s="13"/>
      <c r="K33" s="13">
        <v>80.73</v>
      </c>
      <c r="L33" s="7">
        <v>4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</row>
    <row r="34" spans="1:12" ht="15.75" customHeight="1">
      <c r="A34" s="19"/>
      <c r="B34" s="8" t="s">
        <v>80</v>
      </c>
      <c r="C34" s="18" t="s">
        <v>63</v>
      </c>
      <c r="D34" s="18"/>
      <c r="E34" s="18"/>
      <c r="F34" s="18"/>
      <c r="G34" s="18"/>
      <c r="H34" s="18"/>
      <c r="I34" s="13">
        <v>80.5</v>
      </c>
      <c r="J34" s="13"/>
      <c r="K34" s="13">
        <v>80.5</v>
      </c>
      <c r="L34" s="7">
        <v>5</v>
      </c>
    </row>
    <row r="35" spans="1:12" ht="15.75" customHeight="1">
      <c r="A35" s="19"/>
      <c r="B35" s="8" t="s">
        <v>81</v>
      </c>
      <c r="C35" s="18" t="s">
        <v>63</v>
      </c>
      <c r="D35" s="18"/>
      <c r="E35" s="18"/>
      <c r="F35" s="18"/>
      <c r="G35" s="18"/>
      <c r="H35" s="18"/>
      <c r="I35" s="13" t="s">
        <v>82</v>
      </c>
      <c r="J35" s="13"/>
      <c r="K35" s="13" t="s">
        <v>82</v>
      </c>
      <c r="L35" s="7">
        <v>6</v>
      </c>
    </row>
    <row r="36" spans="1:12" ht="15.75" customHeight="1">
      <c r="A36" s="19"/>
      <c r="B36" s="8" t="s">
        <v>83</v>
      </c>
      <c r="C36" s="18" t="s">
        <v>63</v>
      </c>
      <c r="D36" s="18"/>
      <c r="E36" s="18"/>
      <c r="F36" s="18"/>
      <c r="G36" s="18"/>
      <c r="H36" s="18"/>
      <c r="I36" s="13" t="s">
        <v>84</v>
      </c>
      <c r="J36" s="13"/>
      <c r="K36" s="13" t="s">
        <v>84</v>
      </c>
      <c r="L36" s="7">
        <v>7</v>
      </c>
    </row>
    <row r="37" spans="1:12" ht="15.75" customHeight="1">
      <c r="A37" s="19"/>
      <c r="B37" s="8" t="s">
        <v>85</v>
      </c>
      <c r="C37" s="18" t="s">
        <v>63</v>
      </c>
      <c r="D37" s="18"/>
      <c r="E37" s="18"/>
      <c r="F37" s="18"/>
      <c r="G37" s="18"/>
      <c r="H37" s="18"/>
      <c r="I37" s="13" t="s">
        <v>86</v>
      </c>
      <c r="J37" s="13"/>
      <c r="K37" s="13" t="s">
        <v>86</v>
      </c>
      <c r="L37" s="7">
        <v>8</v>
      </c>
    </row>
    <row r="38" spans="1:12" ht="15.75" customHeight="1">
      <c r="A38" s="19"/>
      <c r="B38" s="8" t="s">
        <v>87</v>
      </c>
      <c r="C38" s="18" t="s">
        <v>63</v>
      </c>
      <c r="D38" s="18"/>
      <c r="E38" s="18"/>
      <c r="F38" s="18"/>
      <c r="G38" s="18"/>
      <c r="H38" s="18"/>
      <c r="I38" s="13">
        <v>71.97</v>
      </c>
      <c r="J38" s="13"/>
      <c r="K38" s="13">
        <v>71.97</v>
      </c>
      <c r="L38" s="7">
        <v>9</v>
      </c>
    </row>
    <row r="39" spans="1:12" ht="15.75" customHeight="1">
      <c r="A39" s="19"/>
      <c r="B39" s="8" t="s">
        <v>88</v>
      </c>
      <c r="C39" s="18" t="s">
        <v>63</v>
      </c>
      <c r="D39" s="18"/>
      <c r="E39" s="18"/>
      <c r="F39" s="18"/>
      <c r="G39" s="18"/>
      <c r="H39" s="18"/>
      <c r="I39" s="13" t="s">
        <v>69</v>
      </c>
      <c r="J39" s="13"/>
      <c r="K39" s="13" t="s">
        <v>69</v>
      </c>
      <c r="L39" s="7"/>
    </row>
    <row r="40" spans="1:12" ht="15.75" customHeight="1">
      <c r="A40" s="19"/>
      <c r="B40" s="8" t="s">
        <v>89</v>
      </c>
      <c r="C40" s="18" t="s">
        <v>63</v>
      </c>
      <c r="D40" s="18"/>
      <c r="E40" s="18"/>
      <c r="F40" s="18"/>
      <c r="G40" s="18"/>
      <c r="H40" s="18"/>
      <c r="I40" s="13" t="s">
        <v>69</v>
      </c>
      <c r="J40" s="13"/>
      <c r="K40" s="13" t="s">
        <v>69</v>
      </c>
      <c r="L40" s="7"/>
    </row>
    <row r="41" spans="1:248" s="1" customFormat="1" ht="18" customHeight="1">
      <c r="A41" s="19">
        <v>200013</v>
      </c>
      <c r="B41" s="8" t="s">
        <v>90</v>
      </c>
      <c r="C41" s="18" t="s">
        <v>63</v>
      </c>
      <c r="D41" s="18"/>
      <c r="E41" s="18"/>
      <c r="F41" s="18"/>
      <c r="G41" s="18"/>
      <c r="H41" s="18"/>
      <c r="I41" s="13">
        <v>84.97</v>
      </c>
      <c r="J41" s="13"/>
      <c r="K41" s="13">
        <v>84.97</v>
      </c>
      <c r="L41" s="7">
        <v>1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</row>
    <row r="42" spans="1:248" s="1" customFormat="1" ht="18" customHeight="1">
      <c r="A42" s="19"/>
      <c r="B42" s="8" t="s">
        <v>91</v>
      </c>
      <c r="C42" s="18" t="s">
        <v>63</v>
      </c>
      <c r="D42" s="18"/>
      <c r="E42" s="18"/>
      <c r="F42" s="18"/>
      <c r="G42" s="18"/>
      <c r="H42" s="18"/>
      <c r="I42" s="13">
        <v>84.83</v>
      </c>
      <c r="J42" s="13"/>
      <c r="K42" s="13">
        <v>84.83</v>
      </c>
      <c r="L42" s="7">
        <v>2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</row>
    <row r="43" spans="1:12" ht="18" customHeight="1">
      <c r="A43" s="19"/>
      <c r="B43" s="8" t="s">
        <v>92</v>
      </c>
      <c r="C43" s="18" t="s">
        <v>63</v>
      </c>
      <c r="D43" s="18"/>
      <c r="E43" s="18"/>
      <c r="F43" s="18"/>
      <c r="G43" s="18"/>
      <c r="H43" s="18"/>
      <c r="I43" s="13">
        <v>83.93</v>
      </c>
      <c r="J43" s="13"/>
      <c r="K43" s="13">
        <v>83.93</v>
      </c>
      <c r="L43" s="7">
        <v>3</v>
      </c>
    </row>
    <row r="44" spans="1:12" ht="18" customHeight="1">
      <c r="A44" s="19"/>
      <c r="B44" s="8" t="s">
        <v>93</v>
      </c>
      <c r="C44" s="18" t="s">
        <v>63</v>
      </c>
      <c r="D44" s="18"/>
      <c r="E44" s="18"/>
      <c r="F44" s="18"/>
      <c r="G44" s="18"/>
      <c r="H44" s="18"/>
      <c r="I44" s="13">
        <v>80.8</v>
      </c>
      <c r="J44" s="13"/>
      <c r="K44" s="13">
        <v>80.8</v>
      </c>
      <c r="L44" s="7">
        <v>4</v>
      </c>
    </row>
    <row r="45" spans="1:12" ht="18" customHeight="1">
      <c r="A45" s="19"/>
      <c r="B45" s="8" t="s">
        <v>94</v>
      </c>
      <c r="C45" s="18" t="s">
        <v>63</v>
      </c>
      <c r="D45" s="18"/>
      <c r="E45" s="18"/>
      <c r="F45" s="18"/>
      <c r="G45" s="18"/>
      <c r="H45" s="18"/>
      <c r="I45" s="13">
        <v>77.8</v>
      </c>
      <c r="J45" s="13"/>
      <c r="K45" s="13">
        <v>77.8</v>
      </c>
      <c r="L45" s="7">
        <v>5</v>
      </c>
    </row>
    <row r="46" spans="1:12" ht="18" customHeight="1">
      <c r="A46" s="19"/>
      <c r="B46" s="8" t="s">
        <v>95</v>
      </c>
      <c r="C46" s="18" t="s">
        <v>63</v>
      </c>
      <c r="D46" s="18"/>
      <c r="E46" s="18"/>
      <c r="F46" s="18"/>
      <c r="G46" s="18"/>
      <c r="H46" s="18"/>
      <c r="I46" s="13">
        <v>75.9</v>
      </c>
      <c r="J46" s="13"/>
      <c r="K46" s="13">
        <v>75.9</v>
      </c>
      <c r="L46" s="7">
        <v>6</v>
      </c>
    </row>
    <row r="47" spans="1:248" s="1" customFormat="1" ht="18" customHeight="1">
      <c r="A47" s="19"/>
      <c r="B47" s="8" t="s">
        <v>96</v>
      </c>
      <c r="C47" s="18" t="s">
        <v>63</v>
      </c>
      <c r="D47" s="18"/>
      <c r="E47" s="18"/>
      <c r="F47" s="18"/>
      <c r="G47" s="18"/>
      <c r="H47" s="18"/>
      <c r="I47" s="13">
        <v>73.9</v>
      </c>
      <c r="J47" s="13"/>
      <c r="K47" s="13">
        <v>73.9</v>
      </c>
      <c r="L47" s="7">
        <v>7</v>
      </c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</row>
    <row r="48" spans="1:12" ht="18" customHeight="1">
      <c r="A48" s="19"/>
      <c r="B48" s="8" t="s">
        <v>97</v>
      </c>
      <c r="C48" s="18" t="s">
        <v>63</v>
      </c>
      <c r="D48" s="18"/>
      <c r="E48" s="18"/>
      <c r="F48" s="18"/>
      <c r="G48" s="18"/>
      <c r="H48" s="18"/>
      <c r="I48" s="13">
        <v>72.87</v>
      </c>
      <c r="J48" s="13"/>
      <c r="K48" s="13">
        <v>72.87</v>
      </c>
      <c r="L48" s="7">
        <v>8</v>
      </c>
    </row>
    <row r="49" spans="1:248" s="1" customFormat="1" ht="18" customHeight="1">
      <c r="A49" s="19"/>
      <c r="B49" s="8" t="s">
        <v>98</v>
      </c>
      <c r="C49" s="18" t="s">
        <v>63</v>
      </c>
      <c r="D49" s="18"/>
      <c r="E49" s="18"/>
      <c r="F49" s="18"/>
      <c r="G49" s="18"/>
      <c r="H49" s="18"/>
      <c r="I49" s="13">
        <v>72.43</v>
      </c>
      <c r="J49" s="13"/>
      <c r="K49" s="13">
        <v>72.43</v>
      </c>
      <c r="L49" s="7">
        <v>9</v>
      </c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</row>
    <row r="50" spans="1:12" ht="18" customHeight="1">
      <c r="A50" s="19"/>
      <c r="B50" s="8" t="s">
        <v>99</v>
      </c>
      <c r="C50" s="18" t="s">
        <v>63</v>
      </c>
      <c r="D50" s="18"/>
      <c r="E50" s="18"/>
      <c r="F50" s="18"/>
      <c r="G50" s="18"/>
      <c r="H50" s="18"/>
      <c r="I50" s="13">
        <v>71.4</v>
      </c>
      <c r="J50" s="13"/>
      <c r="K50" s="13">
        <v>71.4</v>
      </c>
      <c r="L50" s="7">
        <v>10</v>
      </c>
    </row>
    <row r="51" spans="1:12" ht="18" customHeight="1">
      <c r="A51" s="19"/>
      <c r="B51" s="8" t="s">
        <v>100</v>
      </c>
      <c r="C51" s="18" t="s">
        <v>63</v>
      </c>
      <c r="D51" s="18"/>
      <c r="E51" s="18"/>
      <c r="F51" s="18"/>
      <c r="G51" s="18"/>
      <c r="H51" s="18"/>
      <c r="I51" s="13" t="s">
        <v>69</v>
      </c>
      <c r="J51" s="13"/>
      <c r="K51" s="13" t="s">
        <v>69</v>
      </c>
      <c r="L51" s="7"/>
    </row>
    <row r="52" spans="1:12" ht="18" customHeight="1">
      <c r="A52" s="19"/>
      <c r="B52" s="8" t="s">
        <v>101</v>
      </c>
      <c r="C52" s="18" t="s">
        <v>63</v>
      </c>
      <c r="D52" s="18"/>
      <c r="E52" s="18"/>
      <c r="F52" s="18"/>
      <c r="G52" s="18"/>
      <c r="H52" s="18"/>
      <c r="I52" s="13" t="s">
        <v>69</v>
      </c>
      <c r="J52" s="13"/>
      <c r="K52" s="13" t="s">
        <v>69</v>
      </c>
      <c r="L52" s="7"/>
    </row>
    <row r="53" spans="1:248" s="1" customFormat="1" ht="16.5" customHeight="1">
      <c r="A53" s="19" t="s">
        <v>102</v>
      </c>
      <c r="B53" s="8" t="s">
        <v>103</v>
      </c>
      <c r="C53" s="18" t="s">
        <v>63</v>
      </c>
      <c r="D53" s="18"/>
      <c r="E53" s="18"/>
      <c r="F53" s="18"/>
      <c r="G53" s="18"/>
      <c r="H53" s="18"/>
      <c r="I53" s="13" t="s">
        <v>104</v>
      </c>
      <c r="J53" s="13"/>
      <c r="K53" s="13" t="s">
        <v>104</v>
      </c>
      <c r="L53" s="7">
        <v>1</v>
      </c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</row>
    <row r="54" spans="1:248" s="1" customFormat="1" ht="16.5" customHeight="1">
      <c r="A54" s="19"/>
      <c r="B54" s="8" t="s">
        <v>105</v>
      </c>
      <c r="C54" s="18" t="s">
        <v>63</v>
      </c>
      <c r="D54" s="18"/>
      <c r="E54" s="18"/>
      <c r="F54" s="18"/>
      <c r="G54" s="18"/>
      <c r="H54" s="18"/>
      <c r="I54" s="13" t="s">
        <v>106</v>
      </c>
      <c r="J54" s="13"/>
      <c r="K54" s="13" t="s">
        <v>106</v>
      </c>
      <c r="L54" s="7">
        <v>2</v>
      </c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</row>
    <row r="55" spans="1:248" s="1" customFormat="1" ht="16.5" customHeight="1">
      <c r="A55" s="19"/>
      <c r="B55" s="8" t="s">
        <v>107</v>
      </c>
      <c r="C55" s="18" t="s">
        <v>63</v>
      </c>
      <c r="D55" s="18"/>
      <c r="E55" s="18"/>
      <c r="F55" s="18"/>
      <c r="G55" s="18"/>
      <c r="H55" s="18"/>
      <c r="I55" s="13" t="s">
        <v>108</v>
      </c>
      <c r="J55" s="13"/>
      <c r="K55" s="13" t="s">
        <v>108</v>
      </c>
      <c r="L55" s="7">
        <v>3</v>
      </c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</row>
    <row r="56" spans="1:248" s="1" customFormat="1" ht="16.5" customHeight="1">
      <c r="A56" s="19"/>
      <c r="B56" s="8" t="s">
        <v>109</v>
      </c>
      <c r="C56" s="18" t="s">
        <v>63</v>
      </c>
      <c r="D56" s="18"/>
      <c r="E56" s="18"/>
      <c r="F56" s="18"/>
      <c r="G56" s="18"/>
      <c r="H56" s="18"/>
      <c r="I56" s="13" t="s">
        <v>110</v>
      </c>
      <c r="J56" s="13"/>
      <c r="K56" s="13" t="s">
        <v>110</v>
      </c>
      <c r="L56" s="7">
        <v>4</v>
      </c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</row>
    <row r="57" spans="1:248" s="1" customFormat="1" ht="16.5" customHeight="1">
      <c r="A57" s="19"/>
      <c r="B57" s="8" t="s">
        <v>111</v>
      </c>
      <c r="C57" s="18" t="s">
        <v>63</v>
      </c>
      <c r="D57" s="18"/>
      <c r="E57" s="18"/>
      <c r="F57" s="18"/>
      <c r="G57" s="18"/>
      <c r="H57" s="18"/>
      <c r="I57" s="13" t="s">
        <v>112</v>
      </c>
      <c r="J57" s="13"/>
      <c r="K57" s="13" t="s">
        <v>112</v>
      </c>
      <c r="L57" s="7">
        <v>5</v>
      </c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</row>
    <row r="58" spans="1:248" s="1" customFormat="1" ht="16.5" customHeight="1">
      <c r="A58" s="19"/>
      <c r="B58" s="8" t="s">
        <v>113</v>
      </c>
      <c r="C58" s="18" t="s">
        <v>63</v>
      </c>
      <c r="D58" s="18"/>
      <c r="E58" s="18"/>
      <c r="F58" s="18"/>
      <c r="G58" s="18"/>
      <c r="H58" s="18"/>
      <c r="I58" s="13" t="s">
        <v>114</v>
      </c>
      <c r="J58" s="13"/>
      <c r="K58" s="13" t="s">
        <v>114</v>
      </c>
      <c r="L58" s="7">
        <v>6</v>
      </c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</row>
    <row r="59" spans="1:248" s="1" customFormat="1" ht="16.5" customHeight="1">
      <c r="A59" s="19"/>
      <c r="B59" s="8" t="s">
        <v>115</v>
      </c>
      <c r="C59" s="18" t="s">
        <v>63</v>
      </c>
      <c r="D59" s="18"/>
      <c r="E59" s="18"/>
      <c r="F59" s="18"/>
      <c r="G59" s="18"/>
      <c r="H59" s="18"/>
      <c r="I59" s="13" t="s">
        <v>116</v>
      </c>
      <c r="J59" s="13"/>
      <c r="K59" s="13" t="s">
        <v>116</v>
      </c>
      <c r="L59" s="7">
        <v>7</v>
      </c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</row>
    <row r="60" spans="1:12" ht="16.5" customHeight="1">
      <c r="A60" s="19"/>
      <c r="B60" s="8" t="s">
        <v>117</v>
      </c>
      <c r="C60" s="18" t="s">
        <v>63</v>
      </c>
      <c r="D60" s="18"/>
      <c r="E60" s="18"/>
      <c r="F60" s="18"/>
      <c r="G60" s="18"/>
      <c r="H60" s="18"/>
      <c r="I60" s="13" t="s">
        <v>118</v>
      </c>
      <c r="J60" s="13"/>
      <c r="K60" s="13" t="s">
        <v>118</v>
      </c>
      <c r="L60" s="7">
        <v>8</v>
      </c>
    </row>
    <row r="61" spans="1:248" s="1" customFormat="1" ht="16.5" customHeight="1">
      <c r="A61" s="19"/>
      <c r="B61" s="8" t="s">
        <v>119</v>
      </c>
      <c r="C61" s="18" t="s">
        <v>63</v>
      </c>
      <c r="D61" s="18"/>
      <c r="E61" s="18"/>
      <c r="F61" s="18"/>
      <c r="G61" s="18"/>
      <c r="H61" s="18"/>
      <c r="I61" s="13" t="s">
        <v>120</v>
      </c>
      <c r="J61" s="13"/>
      <c r="K61" s="13" t="s">
        <v>120</v>
      </c>
      <c r="L61" s="7">
        <v>9</v>
      </c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</row>
    <row r="62" spans="1:12" ht="16.5" customHeight="1">
      <c r="A62" s="19"/>
      <c r="B62" s="8" t="s">
        <v>121</v>
      </c>
      <c r="C62" s="18" t="s">
        <v>63</v>
      </c>
      <c r="D62" s="18"/>
      <c r="E62" s="18"/>
      <c r="F62" s="18"/>
      <c r="G62" s="18"/>
      <c r="H62" s="18"/>
      <c r="I62" s="13">
        <v>80.73</v>
      </c>
      <c r="J62" s="13"/>
      <c r="K62" s="13">
        <v>80.73</v>
      </c>
      <c r="L62" s="7">
        <v>10</v>
      </c>
    </row>
    <row r="63" spans="1:12" ht="16.5" customHeight="1">
      <c r="A63" s="19"/>
      <c r="B63" s="8" t="s">
        <v>122</v>
      </c>
      <c r="C63" s="18" t="s">
        <v>63</v>
      </c>
      <c r="D63" s="18"/>
      <c r="E63" s="18"/>
      <c r="F63" s="18"/>
      <c r="G63" s="18"/>
      <c r="H63" s="18"/>
      <c r="I63" s="13" t="s">
        <v>123</v>
      </c>
      <c r="J63" s="13"/>
      <c r="K63" s="13" t="s">
        <v>123</v>
      </c>
      <c r="L63" s="7">
        <v>11</v>
      </c>
    </row>
    <row r="64" spans="1:12" ht="16.5" customHeight="1">
      <c r="A64" s="19"/>
      <c r="B64" s="8" t="s">
        <v>124</v>
      </c>
      <c r="C64" s="18" t="s">
        <v>63</v>
      </c>
      <c r="D64" s="18"/>
      <c r="E64" s="18"/>
      <c r="F64" s="18"/>
      <c r="G64" s="18"/>
      <c r="H64" s="18"/>
      <c r="I64" s="13" t="s">
        <v>125</v>
      </c>
      <c r="J64" s="13"/>
      <c r="K64" s="13" t="s">
        <v>125</v>
      </c>
      <c r="L64" s="7">
        <v>12</v>
      </c>
    </row>
    <row r="65" spans="1:12" ht="16.5" customHeight="1">
      <c r="A65" s="19"/>
      <c r="B65" s="8" t="s">
        <v>126</v>
      </c>
      <c r="C65" s="18" t="s">
        <v>63</v>
      </c>
      <c r="D65" s="18"/>
      <c r="E65" s="18"/>
      <c r="F65" s="18"/>
      <c r="G65" s="18"/>
      <c r="H65" s="18"/>
      <c r="I65" s="13" t="s">
        <v>69</v>
      </c>
      <c r="J65" s="13"/>
      <c r="K65" s="13" t="s">
        <v>69</v>
      </c>
      <c r="L65" s="7"/>
    </row>
    <row r="66" spans="1:12" ht="16.5" customHeight="1">
      <c r="A66" s="19"/>
      <c r="B66" s="8" t="s">
        <v>127</v>
      </c>
      <c r="C66" s="18" t="s">
        <v>63</v>
      </c>
      <c r="D66" s="18"/>
      <c r="E66" s="18"/>
      <c r="F66" s="18"/>
      <c r="G66" s="18"/>
      <c r="H66" s="18"/>
      <c r="I66" s="13" t="s">
        <v>69</v>
      </c>
      <c r="J66" s="13"/>
      <c r="K66" s="13" t="s">
        <v>69</v>
      </c>
      <c r="L66" s="7"/>
    </row>
    <row r="67" spans="1:10" ht="14.25">
      <c r="A67" s="3"/>
      <c r="C67" s="3"/>
      <c r="D67" s="3"/>
      <c r="E67" s="3"/>
      <c r="F67" s="3"/>
      <c r="G67" s="3"/>
      <c r="H67" s="3"/>
      <c r="I67" s="15"/>
      <c r="J67" s="15"/>
    </row>
    <row r="68" spans="1:10" ht="14.25">
      <c r="A68" s="3"/>
      <c r="C68" s="3"/>
      <c r="D68" s="3"/>
      <c r="E68" s="3"/>
      <c r="F68" s="3"/>
      <c r="G68" s="3"/>
      <c r="H68" s="3"/>
      <c r="I68" s="15"/>
      <c r="J68" s="15"/>
    </row>
    <row r="69" spans="1:10" ht="14.25">
      <c r="A69" s="3"/>
      <c r="C69" s="3"/>
      <c r="D69" s="3"/>
      <c r="E69" s="3"/>
      <c r="F69" s="3"/>
      <c r="G69" s="3"/>
      <c r="H69" s="3"/>
      <c r="I69" s="15"/>
      <c r="J69" s="15"/>
    </row>
    <row r="70" spans="1:10" ht="14.25">
      <c r="A70" s="3"/>
      <c r="C70" s="3"/>
      <c r="D70" s="3"/>
      <c r="E70" s="3"/>
      <c r="F70" s="3"/>
      <c r="G70" s="3"/>
      <c r="H70" s="3"/>
      <c r="I70" s="15"/>
      <c r="J70" s="15"/>
    </row>
    <row r="71" spans="1:10" ht="14.25">
      <c r="A71" s="3"/>
      <c r="C71" s="3"/>
      <c r="D71" s="3"/>
      <c r="E71" s="3"/>
      <c r="F71" s="3"/>
      <c r="G71" s="3"/>
      <c r="H71" s="3"/>
      <c r="I71" s="15"/>
      <c r="J71" s="15"/>
    </row>
    <row r="72" spans="1:10" ht="14.25">
      <c r="A72" s="3"/>
      <c r="C72" s="3"/>
      <c r="D72" s="3"/>
      <c r="E72" s="3"/>
      <c r="F72" s="3"/>
      <c r="G72" s="3"/>
      <c r="H72" s="3"/>
      <c r="I72" s="15"/>
      <c r="J72" s="15"/>
    </row>
    <row r="73" spans="1:10" ht="14.25">
      <c r="A73" s="3"/>
      <c r="C73" s="3"/>
      <c r="D73" s="3"/>
      <c r="E73" s="3"/>
      <c r="F73" s="3"/>
      <c r="G73" s="3"/>
      <c r="H73" s="3"/>
      <c r="I73" s="15"/>
      <c r="J73" s="15"/>
    </row>
    <row r="74" spans="1:10" ht="14.25">
      <c r="A74" s="3"/>
      <c r="C74" s="3"/>
      <c r="D74" s="3"/>
      <c r="E74" s="3"/>
      <c r="F74" s="3"/>
      <c r="G74" s="3"/>
      <c r="H74" s="3"/>
      <c r="I74" s="15"/>
      <c r="J74" s="15"/>
    </row>
    <row r="75" spans="1:10" ht="14.25">
      <c r="A75" s="3"/>
      <c r="C75" s="3"/>
      <c r="D75" s="3"/>
      <c r="E75" s="3"/>
      <c r="F75" s="3"/>
      <c r="G75" s="3"/>
      <c r="H75" s="3"/>
      <c r="I75" s="15"/>
      <c r="J75" s="15"/>
    </row>
    <row r="76" spans="1:10" ht="14.25">
      <c r="A76" s="3"/>
      <c r="C76" s="3"/>
      <c r="D76" s="3"/>
      <c r="E76" s="3"/>
      <c r="F76" s="3"/>
      <c r="G76" s="3"/>
      <c r="H76" s="3"/>
      <c r="I76" s="15"/>
      <c r="J76" s="15"/>
    </row>
    <row r="77" spans="1:10" ht="14.25">
      <c r="A77" s="3"/>
      <c r="C77" s="3"/>
      <c r="D77" s="3"/>
      <c r="E77" s="3"/>
      <c r="F77" s="3"/>
      <c r="G77" s="3"/>
      <c r="H77" s="3"/>
      <c r="I77" s="15"/>
      <c r="J77" s="15"/>
    </row>
    <row r="78" spans="1:10" ht="14.25">
      <c r="A78" s="3"/>
      <c r="C78" s="3"/>
      <c r="D78" s="3"/>
      <c r="E78" s="3"/>
      <c r="F78" s="3"/>
      <c r="G78" s="3"/>
      <c r="H78" s="3"/>
      <c r="I78" s="15"/>
      <c r="J78" s="15"/>
    </row>
    <row r="79" spans="1:10" ht="14.25">
      <c r="A79" s="3"/>
      <c r="C79" s="3"/>
      <c r="D79" s="3"/>
      <c r="E79" s="3"/>
      <c r="F79" s="3"/>
      <c r="G79" s="3"/>
      <c r="H79" s="3"/>
      <c r="I79" s="15"/>
      <c r="J79" s="15"/>
    </row>
    <row r="80" spans="1:10" ht="14.25">
      <c r="A80" s="3"/>
      <c r="C80" s="3"/>
      <c r="D80" s="3"/>
      <c r="E80" s="3"/>
      <c r="F80" s="3"/>
      <c r="G80" s="3"/>
      <c r="H80" s="3"/>
      <c r="I80" s="15"/>
      <c r="J80" s="15"/>
    </row>
    <row r="81" spans="1:10" ht="14.25">
      <c r="A81" s="3"/>
      <c r="C81" s="3"/>
      <c r="D81" s="3"/>
      <c r="E81" s="3"/>
      <c r="F81" s="3"/>
      <c r="G81" s="3"/>
      <c r="H81" s="3"/>
      <c r="I81" s="15"/>
      <c r="J81" s="15"/>
    </row>
    <row r="82" spans="1:10" ht="14.25">
      <c r="A82" s="3"/>
      <c r="C82" s="3"/>
      <c r="D82" s="3"/>
      <c r="E82" s="3"/>
      <c r="F82" s="3"/>
      <c r="G82" s="3"/>
      <c r="H82" s="3"/>
      <c r="I82" s="15"/>
      <c r="J82" s="15"/>
    </row>
    <row r="83" spans="1:10" ht="14.25">
      <c r="A83" s="3"/>
      <c r="C83" s="3"/>
      <c r="D83" s="3"/>
      <c r="E83" s="3"/>
      <c r="F83" s="3"/>
      <c r="G83" s="3"/>
      <c r="H83" s="3"/>
      <c r="I83" s="15"/>
      <c r="J83" s="15"/>
    </row>
    <row r="84" spans="1:10" ht="14.25">
      <c r="A84" s="3"/>
      <c r="C84" s="3"/>
      <c r="D84" s="3"/>
      <c r="E84" s="3"/>
      <c r="F84" s="3"/>
      <c r="G84" s="3"/>
      <c r="H84" s="3"/>
      <c r="I84" s="15"/>
      <c r="J84" s="15"/>
    </row>
    <row r="85" spans="1:10" ht="14.25">
      <c r="A85" s="3"/>
      <c r="C85" s="3"/>
      <c r="D85" s="3"/>
      <c r="E85" s="3"/>
      <c r="F85" s="3"/>
      <c r="G85" s="3"/>
      <c r="H85" s="3"/>
      <c r="I85" s="15"/>
      <c r="J85" s="15"/>
    </row>
    <row r="86" spans="1:10" ht="14.25">
      <c r="A86" s="3"/>
      <c r="C86" s="3"/>
      <c r="D86" s="3"/>
      <c r="E86" s="3"/>
      <c r="F86" s="3"/>
      <c r="G86" s="3"/>
      <c r="H86" s="3"/>
      <c r="I86" s="15"/>
      <c r="J86" s="15"/>
    </row>
    <row r="87" spans="1:10" ht="14.25">
      <c r="A87" s="3"/>
      <c r="C87" s="3"/>
      <c r="D87" s="3"/>
      <c r="E87" s="3"/>
      <c r="F87" s="3"/>
      <c r="G87" s="3"/>
      <c r="H87" s="3"/>
      <c r="I87" s="15"/>
      <c r="J87" s="15"/>
    </row>
    <row r="88" spans="1:10" ht="14.25">
      <c r="A88" s="3"/>
      <c r="C88" s="3"/>
      <c r="D88" s="3"/>
      <c r="E88" s="3"/>
      <c r="F88" s="3"/>
      <c r="G88" s="3"/>
      <c r="H88" s="3"/>
      <c r="I88" s="15"/>
      <c r="J88" s="15"/>
    </row>
    <row r="89" spans="1:10" ht="14.25">
      <c r="A89" s="3"/>
      <c r="C89" s="3"/>
      <c r="D89" s="3"/>
      <c r="E89" s="3"/>
      <c r="F89" s="3"/>
      <c r="G89" s="3"/>
      <c r="H89" s="3"/>
      <c r="I89" s="15"/>
      <c r="J89" s="15"/>
    </row>
  </sheetData>
  <sheetProtection/>
  <mergeCells count="57">
    <mergeCell ref="A30:A40"/>
    <mergeCell ref="A41:A52"/>
    <mergeCell ref="A53:A66"/>
    <mergeCell ref="C66:H66"/>
    <mergeCell ref="A4:A5"/>
    <mergeCell ref="A6:A7"/>
    <mergeCell ref="A8:A11"/>
    <mergeCell ref="A12:A14"/>
    <mergeCell ref="A15:A17"/>
    <mergeCell ref="A18:A20"/>
    <mergeCell ref="A21:A23"/>
    <mergeCell ref="A24:A27"/>
    <mergeCell ref="A28:A29"/>
    <mergeCell ref="C62:H62"/>
    <mergeCell ref="C63:H63"/>
    <mergeCell ref="C64:H64"/>
    <mergeCell ref="C65:H65"/>
    <mergeCell ref="C58:H58"/>
    <mergeCell ref="C59:H59"/>
    <mergeCell ref="C60:H60"/>
    <mergeCell ref="C61:H61"/>
    <mergeCell ref="C54:H54"/>
    <mergeCell ref="C55:H55"/>
    <mergeCell ref="C56:H56"/>
    <mergeCell ref="C57:H57"/>
    <mergeCell ref="C50:H50"/>
    <mergeCell ref="C51:H51"/>
    <mergeCell ref="C52:H52"/>
    <mergeCell ref="C53:H53"/>
    <mergeCell ref="C46:H46"/>
    <mergeCell ref="C47:H47"/>
    <mergeCell ref="C48:H48"/>
    <mergeCell ref="C49:H49"/>
    <mergeCell ref="C42:H42"/>
    <mergeCell ref="C43:H43"/>
    <mergeCell ref="C44:H44"/>
    <mergeCell ref="C45:H45"/>
    <mergeCell ref="C38:H38"/>
    <mergeCell ref="C39:H39"/>
    <mergeCell ref="C40:H40"/>
    <mergeCell ref="C41:H41"/>
    <mergeCell ref="C34:H34"/>
    <mergeCell ref="C35:H35"/>
    <mergeCell ref="C36:H36"/>
    <mergeCell ref="C37:H37"/>
    <mergeCell ref="C30:H30"/>
    <mergeCell ref="C31:H31"/>
    <mergeCell ref="C32:H32"/>
    <mergeCell ref="C33:H33"/>
    <mergeCell ref="C26:H26"/>
    <mergeCell ref="C27:H27"/>
    <mergeCell ref="C28:H28"/>
    <mergeCell ref="C29:H29"/>
    <mergeCell ref="A1:H1"/>
    <mergeCell ref="A2:L2"/>
    <mergeCell ref="C24:H24"/>
    <mergeCell ref="C25:H25"/>
  </mergeCells>
  <printOptions/>
  <pageMargins left="0.6986111111111111" right="0.6986111111111111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2016-07-11T08:17:42Z</cp:lastPrinted>
  <dcterms:created xsi:type="dcterms:W3CDTF">2006-09-13T11:21:51Z</dcterms:created>
  <dcterms:modified xsi:type="dcterms:W3CDTF">2016-07-21T01:50:24Z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2052-9.1.0.5111</vt:lpwstr>
  </property>
</Properties>
</file>