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<sst xmlns="http://schemas.openxmlformats.org/spreadsheetml/2006/main" count="156" uniqueCount="94">
  <si>
    <t>报考单位</t>
  </si>
  <si>
    <t>姓名</t>
  </si>
  <si>
    <t>准考证号</t>
  </si>
  <si>
    <t>排名</t>
  </si>
  <si>
    <t>语文教师</t>
  </si>
  <si>
    <t>面试折合
成绩</t>
  </si>
  <si>
    <t>附件1</t>
  </si>
  <si>
    <t>岗位名称</t>
  </si>
  <si>
    <t>岗位代码</t>
  </si>
  <si>
    <t>102021</t>
  </si>
  <si>
    <t>103011</t>
  </si>
  <si>
    <t>教师</t>
  </si>
  <si>
    <t>考试总成绩</t>
  </si>
  <si>
    <t>笔试总成绩(含政策性加分)</t>
  </si>
  <si>
    <t>笔试折合成绩</t>
  </si>
  <si>
    <t>面试总成绩</t>
  </si>
  <si>
    <t>音乐教师</t>
  </si>
  <si>
    <t>备注</t>
  </si>
  <si>
    <t>自贡市职业培训学院</t>
  </si>
  <si>
    <t>教师或实习指导教师</t>
  </si>
  <si>
    <t>101021</t>
  </si>
  <si>
    <t>曾玉桃</t>
  </si>
  <si>
    <t>1202116110106</t>
  </si>
  <si>
    <t>李月梅</t>
  </si>
  <si>
    <t>1202116110105</t>
  </si>
  <si>
    <t>李沛轩</t>
  </si>
  <si>
    <t>1202116110103</t>
  </si>
  <si>
    <t>张尚彬</t>
  </si>
  <si>
    <t>1202116110101</t>
  </si>
  <si>
    <t>袁博雅</t>
  </si>
  <si>
    <t>1202116110107</t>
  </si>
  <si>
    <t>101031</t>
  </si>
  <si>
    <t>邓小卉</t>
  </si>
  <si>
    <t>1202116110112</t>
  </si>
  <si>
    <t>王芳银</t>
  </si>
  <si>
    <t>1202116110109</t>
  </si>
  <si>
    <t>101051</t>
  </si>
  <si>
    <t>李光洪</t>
  </si>
  <si>
    <t>1202116110122</t>
  </si>
  <si>
    <t>杨和平</t>
  </si>
  <si>
    <t>1202116110113</t>
  </si>
  <si>
    <t>冯玲</t>
  </si>
  <si>
    <t>1202116110116</t>
  </si>
  <si>
    <t>自贡市第一中学校</t>
  </si>
  <si>
    <t>中学语文教师</t>
  </si>
  <si>
    <t>102011</t>
  </si>
  <si>
    <t>胡宇洁</t>
  </si>
  <si>
    <t>1202116110201</t>
  </si>
  <si>
    <t>刘艳梅</t>
  </si>
  <si>
    <t>1202116110127</t>
  </si>
  <si>
    <t>程莉</t>
  </si>
  <si>
    <t>1202116110128</t>
  </si>
  <si>
    <t>中学政治教师</t>
  </si>
  <si>
    <t>刘燕梅</t>
  </si>
  <si>
    <t>1202116110204</t>
  </si>
  <si>
    <t>黄鑫</t>
  </si>
  <si>
    <t>1202116110205</t>
  </si>
  <si>
    <t>罗静</t>
  </si>
  <si>
    <t>1202116110203</t>
  </si>
  <si>
    <t>自贡市解放路中学</t>
  </si>
  <si>
    <t>物理教师兼物理实验员</t>
  </si>
  <si>
    <t>王静</t>
  </si>
  <si>
    <t>1202116110216</t>
  </si>
  <si>
    <t>高智强</t>
  </si>
  <si>
    <t>1202116110210</t>
  </si>
  <si>
    <t>自贡旅游职高</t>
  </si>
  <si>
    <t>105021</t>
  </si>
  <si>
    <t>朱长山</t>
  </si>
  <si>
    <t>1202116110224</t>
  </si>
  <si>
    <t>自贡职业技术学校</t>
  </si>
  <si>
    <t>机械加工技术教师</t>
  </si>
  <si>
    <t>106031</t>
  </si>
  <si>
    <t>谢登华</t>
  </si>
  <si>
    <t>1202116110227</t>
  </si>
  <si>
    <t>熊利</t>
  </si>
  <si>
    <t>1202116110230</t>
  </si>
  <si>
    <t>高兰</t>
  </si>
  <si>
    <t>1202116110301</t>
  </si>
  <si>
    <t>建筑教师</t>
  </si>
  <si>
    <t>106041</t>
  </si>
  <si>
    <t>谭卿怡</t>
  </si>
  <si>
    <t>1202116110304</t>
  </si>
  <si>
    <t>学前教育实训指导教师</t>
  </si>
  <si>
    <t>106081</t>
  </si>
  <si>
    <t>张莉</t>
  </si>
  <si>
    <t>1202116110307</t>
  </si>
  <si>
    <t>自贡广播电视大学自贡市教师继续教育中心</t>
  </si>
  <si>
    <t>107011</t>
  </si>
  <si>
    <t>曹巧丽</t>
  </si>
  <si>
    <t>1202116110310</t>
  </si>
  <si>
    <t>衡中华</t>
  </si>
  <si>
    <t>1202116110309</t>
  </si>
  <si>
    <t>2016年上半年市属事业单位公开考试聘用教师总成绩及排名和进入体检人员名单</t>
  </si>
  <si>
    <t>进入体检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</si>
</sst>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s>
  <fonts count="47">
    <font>
      <sz val="12"/>
      <name val="宋体"/>
      <family val="0"/>
    </font>
    <font>
      <sz val="9"/>
      <name val="宋体"/>
      <family val="0"/>
    </font>
    <font>
      <sz val="11"/>
      <name val="宋体"/>
      <family val="0"/>
    </font>
    <font>
      <sz val="10"/>
      <name val="宋体"/>
      <family val="0"/>
    </font>
    <font>
      <b/>
      <sz val="14"/>
      <name val="方正小标宋简体"/>
      <family val="0"/>
    </font>
    <font>
      <b/>
      <sz val="10"/>
      <name val="宋体"/>
      <family val="0"/>
    </font>
    <font>
      <sz val="10"/>
      <name val="Arial"/>
      <family val="2"/>
    </font>
    <font>
      <b/>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Arial"/>
      <family val="2"/>
    </font>
    <font>
      <sz val="10"/>
      <color theme="1"/>
      <name val="宋体"/>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6" fillId="0" borderId="0">
      <alignment/>
      <protection/>
    </xf>
    <xf numFmtId="0" fontId="6"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25">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2" fillId="0" borderId="10" xfId="0" applyNumberFormat="1" applyFont="1" applyBorder="1" applyAlignment="1">
      <alignment horizontal="center" vertical="center" wrapText="1"/>
    </xf>
    <xf numFmtId="0" fontId="5" fillId="0" borderId="10" xfId="0" applyNumberFormat="1" applyFont="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7" fillId="0" borderId="0" xfId="0" applyNumberFormat="1" applyFont="1" applyAlignment="1">
      <alignment horizontal="left" vertical="center" wrapText="1"/>
    </xf>
    <xf numFmtId="0" fontId="44" fillId="0" borderId="10" xfId="40" applyFont="1" applyBorder="1" applyAlignment="1">
      <alignment horizontal="center" vertical="center" wrapText="1"/>
      <protection/>
    </xf>
    <xf numFmtId="49" fontId="45" fillId="0" borderId="10" xfId="43" applyNumberFormat="1" applyFont="1" applyBorder="1" applyAlignment="1">
      <alignment horizontal="center" vertical="center" wrapText="1"/>
    </xf>
    <xf numFmtId="185" fontId="46" fillId="0" borderId="10" xfId="0" applyNumberFormat="1" applyFont="1" applyFill="1" applyBorder="1" applyAlignment="1">
      <alignment horizontal="center" vertical="center" wrapText="1"/>
    </xf>
    <xf numFmtId="186" fontId="46" fillId="0" borderId="10" xfId="0" applyNumberFormat="1" applyFont="1" applyFill="1" applyBorder="1" applyAlignment="1">
      <alignment horizontal="center" vertical="center" wrapText="1"/>
    </xf>
    <xf numFmtId="188" fontId="46" fillId="0" borderId="10" xfId="0" applyNumberFormat="1" applyFont="1" applyFill="1" applyBorder="1" applyAlignment="1">
      <alignment horizontal="center" vertical="center" wrapText="1"/>
    </xf>
    <xf numFmtId="188" fontId="46" fillId="0" borderId="10" xfId="0" applyNumberFormat="1" applyFont="1" applyBorder="1" applyAlignment="1">
      <alignment horizontal="center" vertical="center" wrapText="1"/>
    </xf>
    <xf numFmtId="0"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186" fontId="46" fillId="0" borderId="10" xfId="0" applyNumberFormat="1" applyFont="1" applyBorder="1" applyAlignment="1">
      <alignment horizontal="center" vertical="center" wrapText="1"/>
    </xf>
    <xf numFmtId="0" fontId="45" fillId="0" borderId="10"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185" fontId="2" fillId="0" borderId="10" xfId="0" applyNumberFormat="1" applyFont="1" applyFill="1" applyBorder="1" applyAlignment="1">
      <alignment horizontal="center" vertical="center" wrapText="1"/>
    </xf>
    <xf numFmtId="186" fontId="2" fillId="0" borderId="10" xfId="0" applyNumberFormat="1" applyFont="1" applyBorder="1" applyAlignment="1">
      <alignment horizontal="center" vertical="center" wrapText="1"/>
    </xf>
    <xf numFmtId="188" fontId="2" fillId="0" borderId="10" xfId="0" applyNumberFormat="1" applyFont="1" applyFill="1" applyBorder="1" applyAlignment="1">
      <alignment horizontal="center" vertical="center" wrapText="1"/>
    </xf>
    <xf numFmtId="188" fontId="2" fillId="0" borderId="10"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SheetLayoutView="100" zoomScalePageLayoutView="0" workbookViewId="0" topLeftCell="A1">
      <pane ySplit="3" topLeftCell="A4" activePane="bottomLeft" state="frozen"/>
      <selection pane="topLeft" activeCell="A1" sqref="A1"/>
      <selection pane="bottomLeft" activeCell="E18" sqref="E18"/>
    </sheetView>
  </sheetViews>
  <sheetFormatPr defaultColWidth="9.00390625" defaultRowHeight="14.25"/>
  <cols>
    <col min="1" max="2" width="17.125" style="1" customWidth="1"/>
    <col min="3" max="3" width="8.50390625" style="1" customWidth="1"/>
    <col min="4" max="4" width="8.875" style="1" customWidth="1"/>
    <col min="5" max="5" width="14.875" style="2" customWidth="1"/>
    <col min="6" max="6" width="12.25390625" style="1" customWidth="1"/>
    <col min="7" max="7" width="9.50390625" style="1" customWidth="1"/>
    <col min="8" max="8" width="9.75390625" style="1" customWidth="1"/>
    <col min="9" max="9" width="10.50390625" style="1" customWidth="1"/>
    <col min="10" max="10" width="10.00390625" style="1" customWidth="1"/>
    <col min="11" max="11" width="6.50390625" style="1" customWidth="1"/>
    <col min="12" max="12" width="8.625" style="3" customWidth="1"/>
    <col min="13" max="16384" width="9.00390625" style="3" customWidth="1"/>
  </cols>
  <sheetData>
    <row r="1" ht="14.25">
      <c r="A1" s="9" t="s">
        <v>6</v>
      </c>
    </row>
    <row r="2" spans="1:12" ht="21.75" customHeight="1">
      <c r="A2" s="20" t="s">
        <v>92</v>
      </c>
      <c r="B2" s="20"/>
      <c r="C2" s="20"/>
      <c r="D2" s="20"/>
      <c r="E2" s="20"/>
      <c r="F2" s="20"/>
      <c r="G2" s="20"/>
      <c r="H2" s="20"/>
      <c r="I2" s="20"/>
      <c r="J2" s="20"/>
      <c r="K2" s="20"/>
      <c r="L2" s="20"/>
    </row>
    <row r="3" spans="1:12" ht="27.75" customHeight="1">
      <c r="A3" s="5" t="s">
        <v>0</v>
      </c>
      <c r="B3" s="5" t="s">
        <v>7</v>
      </c>
      <c r="C3" s="5" t="s">
        <v>8</v>
      </c>
      <c r="D3" s="5" t="s">
        <v>1</v>
      </c>
      <c r="E3" s="6" t="s">
        <v>2</v>
      </c>
      <c r="F3" s="7" t="s">
        <v>13</v>
      </c>
      <c r="G3" s="8" t="s">
        <v>14</v>
      </c>
      <c r="H3" s="8" t="s">
        <v>15</v>
      </c>
      <c r="I3" s="8" t="s">
        <v>5</v>
      </c>
      <c r="J3" s="8" t="s">
        <v>12</v>
      </c>
      <c r="K3" s="8" t="s">
        <v>3</v>
      </c>
      <c r="L3" s="4" t="s">
        <v>17</v>
      </c>
    </row>
    <row r="4" spans="1:12" ht="18" customHeight="1">
      <c r="A4" s="10" t="s">
        <v>18</v>
      </c>
      <c r="B4" s="10" t="s">
        <v>19</v>
      </c>
      <c r="C4" s="10" t="s">
        <v>20</v>
      </c>
      <c r="D4" s="10" t="s">
        <v>25</v>
      </c>
      <c r="E4" s="10" t="s">
        <v>26</v>
      </c>
      <c r="F4" s="11">
        <v>65</v>
      </c>
      <c r="G4" s="12">
        <f aca="true" t="shared" si="0" ref="G4:G29">F4*50%</f>
        <v>32.5</v>
      </c>
      <c r="H4" s="13">
        <v>85.1</v>
      </c>
      <c r="I4" s="14">
        <f aca="true" t="shared" si="1" ref="I4:I29">H4*50%</f>
        <v>42.55</v>
      </c>
      <c r="J4" s="15">
        <f aca="true" t="shared" si="2" ref="J4:J29">G4+I4</f>
        <v>75.05</v>
      </c>
      <c r="K4" s="16">
        <v>1</v>
      </c>
      <c r="L4" s="17" t="s">
        <v>93</v>
      </c>
    </row>
    <row r="5" spans="1:12" ht="18" customHeight="1">
      <c r="A5" s="10" t="s">
        <v>18</v>
      </c>
      <c r="B5" s="10" t="s">
        <v>19</v>
      </c>
      <c r="C5" s="10" t="s">
        <v>20</v>
      </c>
      <c r="D5" s="10" t="s">
        <v>21</v>
      </c>
      <c r="E5" s="10" t="s">
        <v>22</v>
      </c>
      <c r="F5" s="11">
        <v>71</v>
      </c>
      <c r="G5" s="12">
        <f t="shared" si="0"/>
        <v>35.5</v>
      </c>
      <c r="H5" s="13">
        <v>66.5</v>
      </c>
      <c r="I5" s="14">
        <f t="shared" si="1"/>
        <v>33.25</v>
      </c>
      <c r="J5" s="15">
        <f t="shared" si="2"/>
        <v>68.75</v>
      </c>
      <c r="K5" s="16">
        <v>2</v>
      </c>
      <c r="L5" s="17" t="s">
        <v>93</v>
      </c>
    </row>
    <row r="6" spans="1:12" ht="18" customHeight="1">
      <c r="A6" s="10" t="s">
        <v>18</v>
      </c>
      <c r="B6" s="10" t="s">
        <v>19</v>
      </c>
      <c r="C6" s="10" t="s">
        <v>20</v>
      </c>
      <c r="D6" s="10" t="s">
        <v>23</v>
      </c>
      <c r="E6" s="10" t="s">
        <v>24</v>
      </c>
      <c r="F6" s="11">
        <v>70</v>
      </c>
      <c r="G6" s="12">
        <f t="shared" si="0"/>
        <v>35</v>
      </c>
      <c r="H6" s="13">
        <v>62.04</v>
      </c>
      <c r="I6" s="14">
        <f t="shared" si="1"/>
        <v>31.02</v>
      </c>
      <c r="J6" s="15">
        <f t="shared" si="2"/>
        <v>66.02</v>
      </c>
      <c r="K6" s="16">
        <v>3</v>
      </c>
      <c r="L6" s="17"/>
    </row>
    <row r="7" spans="1:12" ht="18" customHeight="1">
      <c r="A7" s="10" t="s">
        <v>18</v>
      </c>
      <c r="B7" s="10" t="s">
        <v>19</v>
      </c>
      <c r="C7" s="10" t="s">
        <v>20</v>
      </c>
      <c r="D7" s="10" t="s">
        <v>27</v>
      </c>
      <c r="E7" s="10" t="s">
        <v>28</v>
      </c>
      <c r="F7" s="11">
        <v>58</v>
      </c>
      <c r="G7" s="12">
        <f t="shared" si="0"/>
        <v>29</v>
      </c>
      <c r="H7" s="13">
        <v>65.46</v>
      </c>
      <c r="I7" s="14">
        <f t="shared" si="1"/>
        <v>32.73</v>
      </c>
      <c r="J7" s="15">
        <f t="shared" si="2"/>
        <v>61.73</v>
      </c>
      <c r="K7" s="16">
        <v>4</v>
      </c>
      <c r="L7" s="17"/>
    </row>
    <row r="8" spans="1:12" ht="18" customHeight="1">
      <c r="A8" s="10" t="s">
        <v>18</v>
      </c>
      <c r="B8" s="10" t="s">
        <v>19</v>
      </c>
      <c r="C8" s="10" t="s">
        <v>20</v>
      </c>
      <c r="D8" s="10" t="s">
        <v>29</v>
      </c>
      <c r="E8" s="10" t="s">
        <v>30</v>
      </c>
      <c r="F8" s="11">
        <v>56</v>
      </c>
      <c r="G8" s="12">
        <f t="shared" si="0"/>
        <v>28</v>
      </c>
      <c r="H8" s="13">
        <v>62</v>
      </c>
      <c r="I8" s="14">
        <f t="shared" si="1"/>
        <v>31</v>
      </c>
      <c r="J8" s="15">
        <f t="shared" si="2"/>
        <v>59</v>
      </c>
      <c r="K8" s="16">
        <v>5</v>
      </c>
      <c r="L8" s="17"/>
    </row>
    <row r="9" spans="1:12" ht="18" customHeight="1">
      <c r="A9" s="10" t="s">
        <v>18</v>
      </c>
      <c r="B9" s="10" t="s">
        <v>11</v>
      </c>
      <c r="C9" s="10" t="s">
        <v>31</v>
      </c>
      <c r="D9" s="10" t="s">
        <v>32</v>
      </c>
      <c r="E9" s="10" t="s">
        <v>33</v>
      </c>
      <c r="F9" s="11">
        <v>70</v>
      </c>
      <c r="G9" s="12">
        <f t="shared" si="0"/>
        <v>35</v>
      </c>
      <c r="H9" s="13">
        <v>86</v>
      </c>
      <c r="I9" s="14">
        <f t="shared" si="1"/>
        <v>43</v>
      </c>
      <c r="J9" s="15">
        <f t="shared" si="2"/>
        <v>78</v>
      </c>
      <c r="K9" s="16">
        <v>1</v>
      </c>
      <c r="L9" s="17" t="s">
        <v>93</v>
      </c>
    </row>
    <row r="10" spans="1:12" ht="18" customHeight="1">
      <c r="A10" s="10" t="s">
        <v>18</v>
      </c>
      <c r="B10" s="10" t="s">
        <v>11</v>
      </c>
      <c r="C10" s="10" t="s">
        <v>31</v>
      </c>
      <c r="D10" s="10" t="s">
        <v>34</v>
      </c>
      <c r="E10" s="10" t="s">
        <v>35</v>
      </c>
      <c r="F10" s="11">
        <v>67</v>
      </c>
      <c r="G10" s="12">
        <f t="shared" si="0"/>
        <v>33.5</v>
      </c>
      <c r="H10" s="13">
        <v>0</v>
      </c>
      <c r="I10" s="14">
        <f t="shared" si="1"/>
        <v>0</v>
      </c>
      <c r="J10" s="15">
        <f t="shared" si="2"/>
        <v>33.5</v>
      </c>
      <c r="K10" s="16">
        <v>2</v>
      </c>
      <c r="L10" s="17"/>
    </row>
    <row r="11" spans="1:12" ht="18" customHeight="1">
      <c r="A11" s="10" t="s">
        <v>18</v>
      </c>
      <c r="B11" s="10" t="s">
        <v>19</v>
      </c>
      <c r="C11" s="10" t="s">
        <v>36</v>
      </c>
      <c r="D11" s="10" t="s">
        <v>37</v>
      </c>
      <c r="E11" s="10" t="s">
        <v>38</v>
      </c>
      <c r="F11" s="11">
        <v>76</v>
      </c>
      <c r="G11" s="12">
        <f t="shared" si="0"/>
        <v>38</v>
      </c>
      <c r="H11" s="18">
        <v>72.6</v>
      </c>
      <c r="I11" s="14">
        <f t="shared" si="1"/>
        <v>36.3</v>
      </c>
      <c r="J11" s="15">
        <f t="shared" si="2"/>
        <v>74.3</v>
      </c>
      <c r="K11" s="16">
        <v>1</v>
      </c>
      <c r="L11" s="17" t="s">
        <v>93</v>
      </c>
    </row>
    <row r="12" spans="1:12" ht="18" customHeight="1">
      <c r="A12" s="10" t="s">
        <v>18</v>
      </c>
      <c r="B12" s="10" t="s">
        <v>19</v>
      </c>
      <c r="C12" s="10" t="s">
        <v>36</v>
      </c>
      <c r="D12" s="10" t="s">
        <v>41</v>
      </c>
      <c r="E12" s="10" t="s">
        <v>42</v>
      </c>
      <c r="F12" s="11">
        <v>67</v>
      </c>
      <c r="G12" s="12">
        <f t="shared" si="0"/>
        <v>33.5</v>
      </c>
      <c r="H12" s="18">
        <v>69.8</v>
      </c>
      <c r="I12" s="14">
        <f t="shared" si="1"/>
        <v>34.9</v>
      </c>
      <c r="J12" s="15">
        <f t="shared" si="2"/>
        <v>68.4</v>
      </c>
      <c r="K12" s="16">
        <v>2</v>
      </c>
      <c r="L12" s="19"/>
    </row>
    <row r="13" spans="1:12" ht="18" customHeight="1">
      <c r="A13" s="10" t="s">
        <v>18</v>
      </c>
      <c r="B13" s="10" t="s">
        <v>19</v>
      </c>
      <c r="C13" s="10" t="s">
        <v>36</v>
      </c>
      <c r="D13" s="10" t="s">
        <v>39</v>
      </c>
      <c r="E13" s="10" t="s">
        <v>40</v>
      </c>
      <c r="F13" s="11">
        <v>68</v>
      </c>
      <c r="G13" s="12">
        <f t="shared" si="0"/>
        <v>34</v>
      </c>
      <c r="H13" s="18">
        <v>67.4</v>
      </c>
      <c r="I13" s="14">
        <f t="shared" si="1"/>
        <v>33.7</v>
      </c>
      <c r="J13" s="15">
        <f t="shared" si="2"/>
        <v>67.7</v>
      </c>
      <c r="K13" s="16">
        <v>3</v>
      </c>
      <c r="L13" s="19"/>
    </row>
    <row r="14" spans="1:12" ht="18" customHeight="1">
      <c r="A14" s="10" t="s">
        <v>43</v>
      </c>
      <c r="B14" s="10" t="s">
        <v>44</v>
      </c>
      <c r="C14" s="10" t="s">
        <v>45</v>
      </c>
      <c r="D14" s="10" t="s">
        <v>46</v>
      </c>
      <c r="E14" s="10" t="s">
        <v>47</v>
      </c>
      <c r="F14" s="11">
        <v>68</v>
      </c>
      <c r="G14" s="12">
        <f t="shared" si="0"/>
        <v>34</v>
      </c>
      <c r="H14" s="18">
        <v>80</v>
      </c>
      <c r="I14" s="14">
        <f t="shared" si="1"/>
        <v>40</v>
      </c>
      <c r="J14" s="15">
        <f t="shared" si="2"/>
        <v>74</v>
      </c>
      <c r="K14" s="16">
        <v>1</v>
      </c>
      <c r="L14" s="17" t="s">
        <v>93</v>
      </c>
    </row>
    <row r="15" spans="1:12" ht="18" customHeight="1">
      <c r="A15" s="10" t="s">
        <v>43</v>
      </c>
      <c r="B15" s="10" t="s">
        <v>44</v>
      </c>
      <c r="C15" s="10" t="s">
        <v>45</v>
      </c>
      <c r="D15" s="10" t="s">
        <v>48</v>
      </c>
      <c r="E15" s="10" t="s">
        <v>49</v>
      </c>
      <c r="F15" s="11">
        <v>65</v>
      </c>
      <c r="G15" s="12">
        <f t="shared" si="0"/>
        <v>32.5</v>
      </c>
      <c r="H15" s="18">
        <v>79.34</v>
      </c>
      <c r="I15" s="14">
        <f t="shared" si="1"/>
        <v>39.67</v>
      </c>
      <c r="J15" s="15">
        <f t="shared" si="2"/>
        <v>72.17</v>
      </c>
      <c r="K15" s="16">
        <v>2</v>
      </c>
      <c r="L15" s="19"/>
    </row>
    <row r="16" spans="1:12" ht="18" customHeight="1">
      <c r="A16" s="10" t="s">
        <v>43</v>
      </c>
      <c r="B16" s="10" t="s">
        <v>44</v>
      </c>
      <c r="C16" s="10" t="s">
        <v>45</v>
      </c>
      <c r="D16" s="10" t="s">
        <v>50</v>
      </c>
      <c r="E16" s="10" t="s">
        <v>51</v>
      </c>
      <c r="F16" s="11">
        <v>59</v>
      </c>
      <c r="G16" s="12">
        <f t="shared" si="0"/>
        <v>29.5</v>
      </c>
      <c r="H16" s="18">
        <v>75.5</v>
      </c>
      <c r="I16" s="14">
        <f t="shared" si="1"/>
        <v>37.75</v>
      </c>
      <c r="J16" s="15">
        <f t="shared" si="2"/>
        <v>67.25</v>
      </c>
      <c r="K16" s="16">
        <v>3</v>
      </c>
      <c r="L16" s="19"/>
    </row>
    <row r="17" spans="1:12" ht="18" customHeight="1">
      <c r="A17" s="10" t="s">
        <v>43</v>
      </c>
      <c r="B17" s="10" t="s">
        <v>52</v>
      </c>
      <c r="C17" s="10" t="s">
        <v>9</v>
      </c>
      <c r="D17" s="10" t="s">
        <v>55</v>
      </c>
      <c r="E17" s="10" t="s">
        <v>56</v>
      </c>
      <c r="F17" s="11">
        <v>64</v>
      </c>
      <c r="G17" s="12">
        <f t="shared" si="0"/>
        <v>32</v>
      </c>
      <c r="H17" s="18">
        <v>87.1</v>
      </c>
      <c r="I17" s="14">
        <f t="shared" si="1"/>
        <v>43.55</v>
      </c>
      <c r="J17" s="15">
        <f t="shared" si="2"/>
        <v>75.55</v>
      </c>
      <c r="K17" s="16">
        <v>1</v>
      </c>
      <c r="L17" s="17" t="s">
        <v>93</v>
      </c>
    </row>
    <row r="18" spans="1:12" ht="18" customHeight="1">
      <c r="A18" s="10" t="s">
        <v>43</v>
      </c>
      <c r="B18" s="10" t="s">
        <v>52</v>
      </c>
      <c r="C18" s="10" t="s">
        <v>9</v>
      </c>
      <c r="D18" s="10" t="s">
        <v>53</v>
      </c>
      <c r="E18" s="10" t="s">
        <v>54</v>
      </c>
      <c r="F18" s="11">
        <v>72</v>
      </c>
      <c r="G18" s="12">
        <f t="shared" si="0"/>
        <v>36</v>
      </c>
      <c r="H18" s="18">
        <v>72.74</v>
      </c>
      <c r="I18" s="14">
        <f t="shared" si="1"/>
        <v>36.37</v>
      </c>
      <c r="J18" s="15">
        <f t="shared" si="2"/>
        <v>72.37</v>
      </c>
      <c r="K18" s="16">
        <v>2</v>
      </c>
      <c r="L18" s="19"/>
    </row>
    <row r="19" spans="1:12" ht="18" customHeight="1">
      <c r="A19" s="10" t="s">
        <v>43</v>
      </c>
      <c r="B19" s="10" t="s">
        <v>52</v>
      </c>
      <c r="C19" s="10" t="s">
        <v>9</v>
      </c>
      <c r="D19" s="10" t="s">
        <v>57</v>
      </c>
      <c r="E19" s="10" t="s">
        <v>58</v>
      </c>
      <c r="F19" s="11">
        <v>60</v>
      </c>
      <c r="G19" s="12">
        <f t="shared" si="0"/>
        <v>30</v>
      </c>
      <c r="H19" s="18">
        <v>75.96</v>
      </c>
      <c r="I19" s="14">
        <f t="shared" si="1"/>
        <v>37.98</v>
      </c>
      <c r="J19" s="15">
        <f t="shared" si="2"/>
        <v>67.97999999999999</v>
      </c>
      <c r="K19" s="16">
        <v>3</v>
      </c>
      <c r="L19" s="19"/>
    </row>
    <row r="20" spans="1:12" ht="18" customHeight="1">
      <c r="A20" s="10" t="s">
        <v>59</v>
      </c>
      <c r="B20" s="10" t="s">
        <v>60</v>
      </c>
      <c r="C20" s="10" t="s">
        <v>10</v>
      </c>
      <c r="D20" s="10" t="s">
        <v>63</v>
      </c>
      <c r="E20" s="10" t="s">
        <v>64</v>
      </c>
      <c r="F20" s="11">
        <v>64</v>
      </c>
      <c r="G20" s="12">
        <f t="shared" si="0"/>
        <v>32</v>
      </c>
      <c r="H20" s="18">
        <v>81.09</v>
      </c>
      <c r="I20" s="14">
        <f t="shared" si="1"/>
        <v>40.545</v>
      </c>
      <c r="J20" s="15">
        <f t="shared" si="2"/>
        <v>72.545</v>
      </c>
      <c r="K20" s="16">
        <v>1</v>
      </c>
      <c r="L20" s="17" t="s">
        <v>93</v>
      </c>
    </row>
    <row r="21" spans="1:12" ht="18" customHeight="1">
      <c r="A21" s="10" t="s">
        <v>59</v>
      </c>
      <c r="B21" s="10" t="s">
        <v>60</v>
      </c>
      <c r="C21" s="10" t="s">
        <v>10</v>
      </c>
      <c r="D21" s="10" t="s">
        <v>61</v>
      </c>
      <c r="E21" s="10" t="s">
        <v>62</v>
      </c>
      <c r="F21" s="11">
        <v>65</v>
      </c>
      <c r="G21" s="21">
        <f t="shared" si="0"/>
        <v>32.5</v>
      </c>
      <c r="H21" s="22">
        <v>77.87</v>
      </c>
      <c r="I21" s="23">
        <f t="shared" si="1"/>
        <v>38.935</v>
      </c>
      <c r="J21" s="24">
        <f t="shared" si="2"/>
        <v>71.435</v>
      </c>
      <c r="K21" s="16">
        <v>2</v>
      </c>
      <c r="L21" s="19"/>
    </row>
    <row r="22" spans="1:12" ht="18" customHeight="1">
      <c r="A22" s="10" t="s">
        <v>65</v>
      </c>
      <c r="B22" s="10" t="s">
        <v>4</v>
      </c>
      <c r="C22" s="10" t="s">
        <v>66</v>
      </c>
      <c r="D22" s="10" t="s">
        <v>67</v>
      </c>
      <c r="E22" s="10" t="s">
        <v>68</v>
      </c>
      <c r="F22" s="11">
        <v>60</v>
      </c>
      <c r="G22" s="21">
        <f t="shared" si="0"/>
        <v>30</v>
      </c>
      <c r="H22" s="22">
        <v>79.34</v>
      </c>
      <c r="I22" s="23">
        <f t="shared" si="1"/>
        <v>39.67</v>
      </c>
      <c r="J22" s="24">
        <f t="shared" si="2"/>
        <v>69.67</v>
      </c>
      <c r="K22" s="16">
        <v>1</v>
      </c>
      <c r="L22" s="17" t="s">
        <v>93</v>
      </c>
    </row>
    <row r="23" spans="1:12" ht="18" customHeight="1">
      <c r="A23" s="10" t="s">
        <v>69</v>
      </c>
      <c r="B23" s="10" t="s">
        <v>70</v>
      </c>
      <c r="C23" s="10" t="s">
        <v>71</v>
      </c>
      <c r="D23" s="10" t="s">
        <v>72</v>
      </c>
      <c r="E23" s="10" t="s">
        <v>73</v>
      </c>
      <c r="F23" s="11">
        <v>70</v>
      </c>
      <c r="G23" s="21">
        <f t="shared" si="0"/>
        <v>35</v>
      </c>
      <c r="H23" s="22">
        <v>80.3</v>
      </c>
      <c r="I23" s="23">
        <f t="shared" si="1"/>
        <v>40.15</v>
      </c>
      <c r="J23" s="24">
        <f t="shared" si="2"/>
        <v>75.15</v>
      </c>
      <c r="K23" s="16">
        <v>1</v>
      </c>
      <c r="L23" s="17" t="s">
        <v>93</v>
      </c>
    </row>
    <row r="24" spans="1:12" ht="18" customHeight="1">
      <c r="A24" s="10" t="s">
        <v>69</v>
      </c>
      <c r="B24" s="10" t="s">
        <v>70</v>
      </c>
      <c r="C24" s="10" t="s">
        <v>71</v>
      </c>
      <c r="D24" s="10" t="s">
        <v>74</v>
      </c>
      <c r="E24" s="10" t="s">
        <v>75</v>
      </c>
      <c r="F24" s="11">
        <v>65</v>
      </c>
      <c r="G24" s="21">
        <f t="shared" si="0"/>
        <v>32.5</v>
      </c>
      <c r="H24" s="22">
        <v>84.7</v>
      </c>
      <c r="I24" s="23">
        <f t="shared" si="1"/>
        <v>42.35</v>
      </c>
      <c r="J24" s="24">
        <f t="shared" si="2"/>
        <v>74.85</v>
      </c>
      <c r="K24" s="16">
        <v>2</v>
      </c>
      <c r="L24" s="19"/>
    </row>
    <row r="25" spans="1:12" ht="18" customHeight="1">
      <c r="A25" s="10" t="s">
        <v>69</v>
      </c>
      <c r="B25" s="10" t="s">
        <v>70</v>
      </c>
      <c r="C25" s="10" t="s">
        <v>71</v>
      </c>
      <c r="D25" s="10" t="s">
        <v>76</v>
      </c>
      <c r="E25" s="10" t="s">
        <v>77</v>
      </c>
      <c r="F25" s="11">
        <v>55</v>
      </c>
      <c r="G25" s="21">
        <f t="shared" si="0"/>
        <v>27.5</v>
      </c>
      <c r="H25" s="22">
        <v>67.2</v>
      </c>
      <c r="I25" s="23">
        <f t="shared" si="1"/>
        <v>33.6</v>
      </c>
      <c r="J25" s="24">
        <f t="shared" si="2"/>
        <v>61.1</v>
      </c>
      <c r="K25" s="16">
        <v>3</v>
      </c>
      <c r="L25" s="19"/>
    </row>
    <row r="26" spans="1:12" ht="18" customHeight="1">
      <c r="A26" s="10" t="s">
        <v>69</v>
      </c>
      <c r="B26" s="10" t="s">
        <v>78</v>
      </c>
      <c r="C26" s="10" t="s">
        <v>79</v>
      </c>
      <c r="D26" s="10" t="s">
        <v>80</v>
      </c>
      <c r="E26" s="10" t="s">
        <v>81</v>
      </c>
      <c r="F26" s="11">
        <v>70</v>
      </c>
      <c r="G26" s="21">
        <f t="shared" si="0"/>
        <v>35</v>
      </c>
      <c r="H26" s="22">
        <v>81.5</v>
      </c>
      <c r="I26" s="23">
        <f t="shared" si="1"/>
        <v>40.75</v>
      </c>
      <c r="J26" s="24">
        <f t="shared" si="2"/>
        <v>75.75</v>
      </c>
      <c r="K26" s="16">
        <v>1</v>
      </c>
      <c r="L26" s="17" t="s">
        <v>93</v>
      </c>
    </row>
    <row r="27" spans="1:12" ht="18" customHeight="1">
      <c r="A27" s="10" t="s">
        <v>69</v>
      </c>
      <c r="B27" s="10" t="s">
        <v>82</v>
      </c>
      <c r="C27" s="10" t="s">
        <v>83</v>
      </c>
      <c r="D27" s="10" t="s">
        <v>84</v>
      </c>
      <c r="E27" s="10" t="s">
        <v>85</v>
      </c>
      <c r="F27" s="11">
        <v>67</v>
      </c>
      <c r="G27" s="21">
        <f t="shared" si="0"/>
        <v>33.5</v>
      </c>
      <c r="H27" s="22">
        <v>82.1</v>
      </c>
      <c r="I27" s="23">
        <f t="shared" si="1"/>
        <v>41.05</v>
      </c>
      <c r="J27" s="24">
        <f t="shared" si="2"/>
        <v>74.55</v>
      </c>
      <c r="K27" s="16">
        <v>1</v>
      </c>
      <c r="L27" s="17" t="s">
        <v>93</v>
      </c>
    </row>
    <row r="28" spans="1:12" ht="24" customHeight="1">
      <c r="A28" s="10" t="s">
        <v>86</v>
      </c>
      <c r="B28" s="10" t="s">
        <v>16</v>
      </c>
      <c r="C28" s="10" t="s">
        <v>87</v>
      </c>
      <c r="D28" s="10" t="s">
        <v>90</v>
      </c>
      <c r="E28" s="10" t="s">
        <v>91</v>
      </c>
      <c r="F28" s="11">
        <v>67</v>
      </c>
      <c r="G28" s="21">
        <f t="shared" si="0"/>
        <v>33.5</v>
      </c>
      <c r="H28" s="22">
        <v>84.25</v>
      </c>
      <c r="I28" s="23">
        <f t="shared" si="1"/>
        <v>42.125</v>
      </c>
      <c r="J28" s="24">
        <f t="shared" si="2"/>
        <v>75.625</v>
      </c>
      <c r="K28" s="16">
        <v>1</v>
      </c>
      <c r="L28" s="17" t="s">
        <v>93</v>
      </c>
    </row>
    <row r="29" spans="1:12" ht="24.75" customHeight="1">
      <c r="A29" s="10" t="s">
        <v>86</v>
      </c>
      <c r="B29" s="10" t="s">
        <v>16</v>
      </c>
      <c r="C29" s="10" t="s">
        <v>87</v>
      </c>
      <c r="D29" s="10" t="s">
        <v>88</v>
      </c>
      <c r="E29" s="10" t="s">
        <v>89</v>
      </c>
      <c r="F29" s="11">
        <v>68</v>
      </c>
      <c r="G29" s="21">
        <f t="shared" si="0"/>
        <v>34</v>
      </c>
      <c r="H29" s="22">
        <v>65.75</v>
      </c>
      <c r="I29" s="23">
        <f t="shared" si="1"/>
        <v>32.875</v>
      </c>
      <c r="J29" s="24">
        <f t="shared" si="2"/>
        <v>66.875</v>
      </c>
      <c r="K29" s="16">
        <v>2</v>
      </c>
      <c r="L29" s="19"/>
    </row>
  </sheetData>
  <sheetProtection/>
  <mergeCells count="1">
    <mergeCell ref="A2:L2"/>
  </mergeCells>
  <printOptions horizontalCentered="1"/>
  <pageMargins left="0.15748031496062992" right="0.15748031496062992" top="0.1968503937007874" bottom="0.4330708661417323" header="0.4330708661417323" footer="0.2"/>
  <pageSetup horizontalDpi="600" verticalDpi="600" orientation="landscape" paperSize="9" scale="9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2016-07-18T07:56:45Z</cp:lastPrinted>
  <dcterms:created xsi:type="dcterms:W3CDTF">2014-08-22T02:21:02Z</dcterms:created>
  <dcterms:modified xsi:type="dcterms:W3CDTF">2016-07-18T07:57:01Z</dcterms:modified>
  <cp:category/>
  <cp:version/>
  <cp:contentType/>
  <cp:contentStatus/>
</cp:coreProperties>
</file>