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920" activeTab="0"/>
  </bookViews>
  <sheets>
    <sheet name="面试总成绩" sheetId="1" r:id="rId1"/>
  </sheets>
  <definedNames>
    <definedName name="_xlnm._FilterDatabase" localSheetId="0" hidden="1">'面试总成绩'!$A$3:$L$372</definedName>
    <definedName name="_xlnm.Print_Titles" localSheetId="0">'面试总成绩'!$1:$3</definedName>
    <definedName name="zhiwei">#REF!</definedName>
    <definedName name="zongfen">#REF!</definedName>
  </definedNames>
  <calcPr fullCalcOnLoad="1"/>
</workbook>
</file>

<file path=xl/sharedStrings.xml><?xml version="1.0" encoding="utf-8"?>
<sst xmlns="http://schemas.openxmlformats.org/spreadsheetml/2006/main" count="1125" uniqueCount="426">
  <si>
    <t>6062305014206</t>
  </si>
  <si>
    <t>6062305014213</t>
  </si>
  <si>
    <t>6062305014217</t>
  </si>
  <si>
    <t>6062305014226</t>
  </si>
  <si>
    <t>6062305014228</t>
  </si>
  <si>
    <t>6062305014230</t>
  </si>
  <si>
    <t>6062305014301</t>
  </si>
  <si>
    <t>6062305014304</t>
  </si>
  <si>
    <t>6062305014305</t>
  </si>
  <si>
    <t>6062305014309</t>
  </si>
  <si>
    <t>6062305014328</t>
  </si>
  <si>
    <t>6062305014415</t>
  </si>
  <si>
    <t>1140518</t>
  </si>
  <si>
    <t>中职学前教育</t>
  </si>
  <si>
    <t>6062305014417</t>
  </si>
  <si>
    <t>6062305014419</t>
  </si>
  <si>
    <t>1140519</t>
  </si>
  <si>
    <t>6062305014506</t>
  </si>
  <si>
    <t>6062305014512</t>
  </si>
  <si>
    <t>6062305014513</t>
  </si>
  <si>
    <t>6062305014517</t>
  </si>
  <si>
    <t>1140520</t>
  </si>
  <si>
    <t>6062305014604</t>
  </si>
  <si>
    <t>6062305014609</t>
  </si>
  <si>
    <t>6062305011208</t>
  </si>
  <si>
    <t>6062305011210</t>
  </si>
  <si>
    <t>6062305011214</t>
  </si>
  <si>
    <t>6062305011216</t>
  </si>
  <si>
    <t>6062305011217</t>
  </si>
  <si>
    <t>6062305011223</t>
  </si>
  <si>
    <t>6062305011224</t>
  </si>
  <si>
    <t>6062305011228</t>
  </si>
  <si>
    <t>6062305011230</t>
  </si>
  <si>
    <t>6062305011301</t>
  </si>
  <si>
    <t>6062305011303</t>
  </si>
  <si>
    <t>6062305011308</t>
  </si>
  <si>
    <t>6062305011310</t>
  </si>
  <si>
    <t>6062305011311</t>
  </si>
  <si>
    <t>6062305011314</t>
  </si>
  <si>
    <t>6062305011320</t>
  </si>
  <si>
    <t>6062305011329</t>
  </si>
  <si>
    <t>6062305011407</t>
  </si>
  <si>
    <t>6062305011408</t>
  </si>
  <si>
    <t>6062305011412</t>
  </si>
  <si>
    <t>6062305011501</t>
  </si>
  <si>
    <t>1140505</t>
  </si>
  <si>
    <t>中小学英语</t>
  </si>
  <si>
    <t>6062305011509</t>
  </si>
  <si>
    <t>6062305011511</t>
  </si>
  <si>
    <t>6062305011512</t>
  </si>
  <si>
    <t>6062305011514</t>
  </si>
  <si>
    <t>6062305011516</t>
  </si>
  <si>
    <t>6062305011520</t>
  </si>
  <si>
    <t>6062305011521</t>
  </si>
  <si>
    <t>6062305011522</t>
  </si>
  <si>
    <t>6062305011525</t>
  </si>
  <si>
    <t>6062305011603</t>
  </si>
  <si>
    <t>6062305011609</t>
  </si>
  <si>
    <t>6062305011613</t>
  </si>
  <si>
    <t>6062305011615</t>
  </si>
  <si>
    <t>6062305011617</t>
  </si>
  <si>
    <t>6062305011620</t>
  </si>
  <si>
    <t>6062305011625</t>
  </si>
  <si>
    <t>6062305011626</t>
  </si>
  <si>
    <t>6062305011627</t>
  </si>
  <si>
    <t>6062305011628</t>
  </si>
  <si>
    <t>6062305011629</t>
  </si>
  <si>
    <t>6062305011701</t>
  </si>
  <si>
    <t>6062305011709</t>
  </si>
  <si>
    <t>6062305011717</t>
  </si>
  <si>
    <t>6062305011718</t>
  </si>
  <si>
    <t>6062305011720</t>
  </si>
  <si>
    <t>6062305011722</t>
  </si>
  <si>
    <t>6062305011727</t>
  </si>
  <si>
    <t>6062305011728</t>
  </si>
  <si>
    <t>6062305011813</t>
  </si>
  <si>
    <t>6062305011815</t>
  </si>
  <si>
    <t>6062305011816</t>
  </si>
  <si>
    <t>6062305011821</t>
  </si>
  <si>
    <t>6062305011906</t>
  </si>
  <si>
    <t>6062305011908</t>
  </si>
  <si>
    <t>6062305011909</t>
  </si>
  <si>
    <t>6062305011918</t>
  </si>
  <si>
    <t>6062305011919</t>
  </si>
  <si>
    <t>1140506</t>
  </si>
  <si>
    <t>中学物理</t>
  </si>
  <si>
    <t>6062305012004</t>
  </si>
  <si>
    <t>6062305012005</t>
  </si>
  <si>
    <t>6062305012007</t>
  </si>
  <si>
    <t>6062305012008</t>
  </si>
  <si>
    <t>6062305012011</t>
  </si>
  <si>
    <t>1140507</t>
  </si>
  <si>
    <t>中学化学</t>
  </si>
  <si>
    <t>6062305012103</t>
  </si>
  <si>
    <t>6062305012106</t>
  </si>
  <si>
    <t>6062305012108</t>
  </si>
  <si>
    <t>6062305012112</t>
  </si>
  <si>
    <t>6062305012113</t>
  </si>
  <si>
    <t>1140508</t>
  </si>
  <si>
    <t>中学生物</t>
  </si>
  <si>
    <t>6062305012205</t>
  </si>
  <si>
    <t>6062305012206</t>
  </si>
  <si>
    <t>6062305012210</t>
  </si>
  <si>
    <t>6062305012211</t>
  </si>
  <si>
    <t>6062305012212</t>
  </si>
  <si>
    <t>6062305012214</t>
  </si>
  <si>
    <t>6062305012216</t>
  </si>
  <si>
    <t>1140509</t>
  </si>
  <si>
    <t>中学政治</t>
  </si>
  <si>
    <t>6062305012302</t>
  </si>
  <si>
    <t>6062305012303</t>
  </si>
  <si>
    <t>1140510</t>
  </si>
  <si>
    <t>中学历史</t>
  </si>
  <si>
    <t>6062305012403</t>
  </si>
  <si>
    <t>6062305012405</t>
  </si>
  <si>
    <t>6062305012408</t>
  </si>
  <si>
    <t>6062305012409</t>
  </si>
  <si>
    <t>6062305012411</t>
  </si>
  <si>
    <t>6062305012501</t>
  </si>
  <si>
    <t>1140511</t>
  </si>
  <si>
    <t>中学地理</t>
  </si>
  <si>
    <t>6062305012502</t>
  </si>
  <si>
    <t>6062305012503</t>
  </si>
  <si>
    <t>6062305012506</t>
  </si>
  <si>
    <t>6062305012507</t>
  </si>
  <si>
    <t>6062305012509</t>
  </si>
  <si>
    <t>6062305012511</t>
  </si>
  <si>
    <t>6062305012514</t>
  </si>
  <si>
    <t>6062305012601</t>
  </si>
  <si>
    <t>1140512</t>
  </si>
  <si>
    <t>中小学音乐</t>
  </si>
  <si>
    <t>6062305012602</t>
  </si>
  <si>
    <t>6062305012603</t>
  </si>
  <si>
    <t>6062305012604</t>
  </si>
  <si>
    <t>6062305012605</t>
  </si>
  <si>
    <t>6062305012606</t>
  </si>
  <si>
    <t>6062305012609</t>
  </si>
  <si>
    <t>6062305012610</t>
  </si>
  <si>
    <t>6062305012611</t>
  </si>
  <si>
    <t>6062305012612</t>
  </si>
  <si>
    <t>6062305012613</t>
  </si>
  <si>
    <t>6062305012614</t>
  </si>
  <si>
    <t>6062305012616</t>
  </si>
  <si>
    <t>6062305012617</t>
  </si>
  <si>
    <t>6062305012620</t>
  </si>
  <si>
    <t>6062305012622</t>
  </si>
  <si>
    <t>6062305012623</t>
  </si>
  <si>
    <t>6062305012624</t>
  </si>
  <si>
    <t>6062305012625</t>
  </si>
  <si>
    <t>6062305012629</t>
  </si>
  <si>
    <t>6062305012703</t>
  </si>
  <si>
    <t>6062305012801</t>
  </si>
  <si>
    <t>1140513</t>
  </si>
  <si>
    <t>中小学体育</t>
  </si>
  <si>
    <t>6062305012802</t>
  </si>
  <si>
    <t>6062305012804</t>
  </si>
  <si>
    <t>6062305012805</t>
  </si>
  <si>
    <t>6062305012806</t>
  </si>
  <si>
    <t>6062305012809</t>
  </si>
  <si>
    <t>6062305012813</t>
  </si>
  <si>
    <t>6062305012815</t>
  </si>
  <si>
    <t>6062305012816</t>
  </si>
  <si>
    <t>6062305012817</t>
  </si>
  <si>
    <t>6062305012818</t>
  </si>
  <si>
    <t>6062305012822</t>
  </si>
  <si>
    <t>6062305012823</t>
  </si>
  <si>
    <t>6062305012824</t>
  </si>
  <si>
    <t>6062305012828</t>
  </si>
  <si>
    <t>6062305012902</t>
  </si>
  <si>
    <t>6062305012904</t>
  </si>
  <si>
    <t>6062305012910</t>
  </si>
  <si>
    <t>6062305012911</t>
  </si>
  <si>
    <t>6062305012913</t>
  </si>
  <si>
    <t>6062305012915</t>
  </si>
  <si>
    <t>6062305012916</t>
  </si>
  <si>
    <t>6062305012918</t>
  </si>
  <si>
    <t>6062305013001</t>
  </si>
  <si>
    <t>1140514</t>
  </si>
  <si>
    <t>中小学美术</t>
  </si>
  <si>
    <t>6062305013002</t>
  </si>
  <si>
    <t>6062305013004</t>
  </si>
  <si>
    <t>6062305013005</t>
  </si>
  <si>
    <t>6062305013006</t>
  </si>
  <si>
    <t>6062305013007</t>
  </si>
  <si>
    <t>6062305013013</t>
  </si>
  <si>
    <t>6062305013018</t>
  </si>
  <si>
    <t>6062305013019</t>
  </si>
  <si>
    <t>6062305013020</t>
  </si>
  <si>
    <t>6062305013021</t>
  </si>
  <si>
    <t>6062305013023</t>
  </si>
  <si>
    <t>6062305013025</t>
  </si>
  <si>
    <t>6062305013026</t>
  </si>
  <si>
    <t>6062305013028</t>
  </si>
  <si>
    <t>6062305013030</t>
  </si>
  <si>
    <t>6062305013103</t>
  </si>
  <si>
    <t>6062305013106</t>
  </si>
  <si>
    <t>6062305013113</t>
  </si>
  <si>
    <t>6062305013116</t>
  </si>
  <si>
    <t>6062305013123</t>
  </si>
  <si>
    <t>6062305013201</t>
  </si>
  <si>
    <t>6062305013202</t>
  </si>
  <si>
    <t>6062305013205</t>
  </si>
  <si>
    <t>6062305013206</t>
  </si>
  <si>
    <t>1140515</t>
  </si>
  <si>
    <t>中小学信息技术</t>
  </si>
  <si>
    <t>6062305013303</t>
  </si>
  <si>
    <t>6062305013304</t>
  </si>
  <si>
    <t>6062305013305</t>
  </si>
  <si>
    <t>6062305013306</t>
  </si>
  <si>
    <t>6062305013308</t>
  </si>
  <si>
    <t>6062305013310</t>
  </si>
  <si>
    <t>6062305013311</t>
  </si>
  <si>
    <t>6062305013313</t>
  </si>
  <si>
    <t>6062305013316</t>
  </si>
  <si>
    <t>6062305013317</t>
  </si>
  <si>
    <t>6062305013401</t>
  </si>
  <si>
    <t>1140516</t>
  </si>
  <si>
    <t>科学</t>
  </si>
  <si>
    <t>6062305013402</t>
  </si>
  <si>
    <t>6062305013404</t>
  </si>
  <si>
    <t>1140517</t>
  </si>
  <si>
    <t>6062305013503</t>
  </si>
  <si>
    <t>6062305013506</t>
  </si>
  <si>
    <t>6062305013507</t>
  </si>
  <si>
    <t>6062305013510</t>
  </si>
  <si>
    <t>6062305013512</t>
  </si>
  <si>
    <t>6062305013514</t>
  </si>
  <si>
    <t>6062305013515</t>
  </si>
  <si>
    <t>6062305013517</t>
  </si>
  <si>
    <t>6062305013521</t>
  </si>
  <si>
    <t>6062305013526</t>
  </si>
  <si>
    <t>6062305013602</t>
  </si>
  <si>
    <t>6062305013604</t>
  </si>
  <si>
    <t>6062305013610</t>
  </si>
  <si>
    <t>6062305013611</t>
  </si>
  <si>
    <t>6062305013612</t>
  </si>
  <si>
    <t>6062305013613</t>
  </si>
  <si>
    <t>6062305013615</t>
  </si>
  <si>
    <t>6062305013616</t>
  </si>
  <si>
    <t>6062305013617</t>
  </si>
  <si>
    <t>6062305013622</t>
  </si>
  <si>
    <t>6062305013624</t>
  </si>
  <si>
    <t>6062305013625</t>
  </si>
  <si>
    <t>6062305013702</t>
  </si>
  <si>
    <t>6062305013704</t>
  </si>
  <si>
    <t>6062305013709</t>
  </si>
  <si>
    <t>6062305013711</t>
  </si>
  <si>
    <t>6062305013713</t>
  </si>
  <si>
    <t>6062305013715</t>
  </si>
  <si>
    <t>6062305013725</t>
  </si>
  <si>
    <t>6062305013726</t>
  </si>
  <si>
    <t>6062305013729</t>
  </si>
  <si>
    <t>6062305013730</t>
  </si>
  <si>
    <t>6062305013802</t>
  </si>
  <si>
    <t>6062305013803</t>
  </si>
  <si>
    <t>6062305013806</t>
  </si>
  <si>
    <t>6062305013808</t>
  </si>
  <si>
    <t>6062305013810</t>
  </si>
  <si>
    <t>6062305013811</t>
  </si>
  <si>
    <t>6062305013815</t>
  </si>
  <si>
    <t>6062305013822</t>
  </si>
  <si>
    <t>6062305013825</t>
  </si>
  <si>
    <t>6062305013826</t>
  </si>
  <si>
    <t>6062305013829</t>
  </si>
  <si>
    <t>6062305013903</t>
  </si>
  <si>
    <t>6062305013908</t>
  </si>
  <si>
    <t>6062305013921</t>
  </si>
  <si>
    <t>6062305013924</t>
  </si>
  <si>
    <t>6062305013925</t>
  </si>
  <si>
    <t>6062305013929</t>
  </si>
  <si>
    <t>6062305013930</t>
  </si>
  <si>
    <t>6062305014006</t>
  </si>
  <si>
    <t>6062305014009</t>
  </si>
  <si>
    <t>6062305014010</t>
  </si>
  <si>
    <t>6062305014013</t>
  </si>
  <si>
    <t>6062305014022</t>
  </si>
  <si>
    <t>6062305014028</t>
  </si>
  <si>
    <t>6062305014101</t>
  </si>
  <si>
    <t>6062305014102</t>
  </si>
  <si>
    <t>6062305014105</t>
  </si>
  <si>
    <t>6062305014107</t>
  </si>
  <si>
    <t>6062305014124</t>
  </si>
  <si>
    <t>6062305014125</t>
  </si>
  <si>
    <t>6062305014126</t>
  </si>
  <si>
    <t>1140501</t>
  </si>
  <si>
    <t>中学语文</t>
  </si>
  <si>
    <t>6062305010110</t>
  </si>
  <si>
    <t>6062305010111</t>
  </si>
  <si>
    <t>6062305010112</t>
  </si>
  <si>
    <t>6062305010114</t>
  </si>
  <si>
    <t>6062305010115</t>
  </si>
  <si>
    <t>6062305010121</t>
  </si>
  <si>
    <t>6062305010124</t>
  </si>
  <si>
    <t>6062305010125</t>
  </si>
  <si>
    <t>6062305010129</t>
  </si>
  <si>
    <t>6062305010130</t>
  </si>
  <si>
    <t>6062305010205</t>
  </si>
  <si>
    <t>6062305010208</t>
  </si>
  <si>
    <t>1140502</t>
  </si>
  <si>
    <t>6062305010216</t>
  </si>
  <si>
    <t>6062305010217</t>
  </si>
  <si>
    <t>6062305010218</t>
  </si>
  <si>
    <t>6062305010222</t>
  </si>
  <si>
    <t>6062305010224</t>
  </si>
  <si>
    <t>6062305010225</t>
  </si>
  <si>
    <t>6062305010301</t>
  </si>
  <si>
    <t>6062305010302</t>
  </si>
  <si>
    <t>6062305010307</t>
  </si>
  <si>
    <t>6062305010312</t>
  </si>
  <si>
    <t>6062305010314</t>
  </si>
  <si>
    <t>6062305010320</t>
  </si>
  <si>
    <t>6062305010321</t>
  </si>
  <si>
    <t>6062305010324</t>
  </si>
  <si>
    <t>6062305010325</t>
  </si>
  <si>
    <t>6062305010326</t>
  </si>
  <si>
    <t>6062305010327</t>
  </si>
  <si>
    <t>6062305010328</t>
  </si>
  <si>
    <t>6062305010330</t>
  </si>
  <si>
    <t>6062305010401</t>
  </si>
  <si>
    <t>6062305010403</t>
  </si>
  <si>
    <t>6062305010412</t>
  </si>
  <si>
    <t>6062305010414</t>
  </si>
  <si>
    <t>6062305010418</t>
  </si>
  <si>
    <t>6062305010429</t>
  </si>
  <si>
    <t>6062305010506</t>
  </si>
  <si>
    <t>6062305010507</t>
  </si>
  <si>
    <t>6062305010519</t>
  </si>
  <si>
    <t>6062305010530</t>
  </si>
  <si>
    <t>6062305010607</t>
  </si>
  <si>
    <t>6062305010612</t>
  </si>
  <si>
    <t>6062305010623</t>
  </si>
  <si>
    <t>6062305010711</t>
  </si>
  <si>
    <t>6062305010712</t>
  </si>
  <si>
    <t>6062305010718</t>
  </si>
  <si>
    <t>6062305010726</t>
  </si>
  <si>
    <t>6062305010802</t>
  </si>
  <si>
    <t>6062305010803</t>
  </si>
  <si>
    <t>6062305010901</t>
  </si>
  <si>
    <t>1140503</t>
  </si>
  <si>
    <t>中学数学</t>
  </si>
  <si>
    <t>6062305010903</t>
  </si>
  <si>
    <t>6062305010904</t>
  </si>
  <si>
    <t>6062305010906</t>
  </si>
  <si>
    <t>6062305010908</t>
  </si>
  <si>
    <t>6062305010910</t>
  </si>
  <si>
    <t>6062305010911</t>
  </si>
  <si>
    <t>6062305010914</t>
  </si>
  <si>
    <t>6062305010917</t>
  </si>
  <si>
    <t>6062305010919</t>
  </si>
  <si>
    <t>6062305010921</t>
  </si>
  <si>
    <t>6062305010924</t>
  </si>
  <si>
    <t>1140504</t>
  </si>
  <si>
    <t>6062305010925</t>
  </si>
  <si>
    <t>6062305010926</t>
  </si>
  <si>
    <t>6062305010927</t>
  </si>
  <si>
    <t>6062305010929</t>
  </si>
  <si>
    <t>6062305010930</t>
  </si>
  <si>
    <t>6062305011002</t>
  </si>
  <si>
    <t>6062305011005</t>
  </si>
  <si>
    <t>6062305011007</t>
  </si>
  <si>
    <t>6062305011012</t>
  </si>
  <si>
    <t>6062305011016</t>
  </si>
  <si>
    <t>6062305011018</t>
  </si>
  <si>
    <t>6062305011019</t>
  </si>
  <si>
    <t>6062305011022</t>
  </si>
  <si>
    <t>6062305011027</t>
  </si>
  <si>
    <t>6062305011028</t>
  </si>
  <si>
    <t>6062305011029</t>
  </si>
  <si>
    <t>6062305011030</t>
  </si>
  <si>
    <t>6062305011101</t>
  </si>
  <si>
    <t>6062305011108</t>
  </si>
  <si>
    <t>6062305011111</t>
  </si>
  <si>
    <t>6062305011115</t>
  </si>
  <si>
    <t>6062305011116</t>
  </si>
  <si>
    <t>6062305011117</t>
  </si>
  <si>
    <t>6062305011122</t>
  </si>
  <si>
    <t>6062305011123</t>
  </si>
  <si>
    <t>6062305011128</t>
  </si>
  <si>
    <t>6062305011203</t>
  </si>
  <si>
    <t>中职汽修</t>
  </si>
  <si>
    <t>中职机械</t>
  </si>
  <si>
    <t>57.0</t>
  </si>
  <si>
    <t>准考证号</t>
  </si>
  <si>
    <t>职位编码</t>
  </si>
  <si>
    <t>报考职位</t>
  </si>
  <si>
    <t>专业学科知识成绩</t>
  </si>
  <si>
    <t>公共基础知识成绩</t>
  </si>
  <si>
    <t>小学语文</t>
  </si>
  <si>
    <t>小学数学</t>
  </si>
  <si>
    <t>幼儿教育</t>
  </si>
  <si>
    <t>备注</t>
  </si>
  <si>
    <t>附件</t>
  </si>
  <si>
    <t>6062305010101</t>
  </si>
  <si>
    <t>6062305010128</t>
  </si>
  <si>
    <t>6062305010213</t>
  </si>
  <si>
    <t>6062305010617</t>
  </si>
  <si>
    <t>6062305010902</t>
  </si>
  <si>
    <t>6062305010912</t>
  </si>
  <si>
    <t>6062305010916</t>
  </si>
  <si>
    <t>6062305011119</t>
  </si>
  <si>
    <t>6062305011218</t>
  </si>
  <si>
    <t>6062305011611</t>
  </si>
  <si>
    <t>6062305012003</t>
  </si>
  <si>
    <t>6062305012217</t>
  </si>
  <si>
    <t>6062305012201</t>
  </si>
  <si>
    <t>6062305012608</t>
  </si>
  <si>
    <t>6062305012812</t>
  </si>
  <si>
    <t>6062305012810</t>
  </si>
  <si>
    <t>6062305012903</t>
  </si>
  <si>
    <t>6062305013012</t>
  </si>
  <si>
    <t>6062305013403</t>
  </si>
  <si>
    <t>6062305013720</t>
  </si>
  <si>
    <t>6062305013919</t>
  </si>
  <si>
    <t>6062305014302</t>
  </si>
  <si>
    <t>6062305013501</t>
  </si>
  <si>
    <t>6062305013817</t>
  </si>
  <si>
    <t>6062305014618</t>
  </si>
  <si>
    <t>幼儿教育</t>
  </si>
  <si>
    <t>笔试排名</t>
  </si>
  <si>
    <t>面试成绩</t>
  </si>
  <si>
    <t>笔试折合总成绩</t>
  </si>
  <si>
    <t>面试折合后成绩</t>
  </si>
  <si>
    <t>总成绩</t>
  </si>
  <si>
    <t>总排名</t>
  </si>
  <si>
    <t>缺考</t>
  </si>
  <si>
    <t>2016年邻水县公开考试招聘教师考试总成绩及职位排名表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</si>
</sst>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);[Red]\(0.000\)"/>
  </numFmts>
  <fonts count="24"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18"/>
      <color indexed="8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/>
    </xf>
    <xf numFmtId="0" fontId="13" fillId="0" borderId="0" xfId="0" applyFont="1" applyAlignment="1">
      <alignment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176" fontId="19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176" fontId="20" fillId="0" borderId="11" xfId="0" applyNumberFormat="1" applyFont="1" applyBorder="1" applyAlignment="1">
      <alignment horizontal="center" vertical="center" wrapText="1"/>
    </xf>
    <xf numFmtId="176" fontId="21" fillId="0" borderId="12" xfId="0" applyNumberFormat="1" applyFont="1" applyFill="1" applyBorder="1" applyAlignment="1">
      <alignment horizontal="center" vertical="center" wrapText="1"/>
    </xf>
    <xf numFmtId="176" fontId="20" fillId="0" borderId="12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177" fontId="20" fillId="0" borderId="12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76" fontId="0" fillId="0" borderId="13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77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Border="1" applyAlignment="1">
      <alignment horizontal="center" vertical="center"/>
    </xf>
    <xf numFmtId="177" fontId="23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2"/>
  <sheetViews>
    <sheetView tabSelected="1" zoomScalePageLayoutView="0" workbookViewId="0" topLeftCell="A199">
      <selection activeCell="K212" sqref="K212"/>
    </sheetView>
  </sheetViews>
  <sheetFormatPr defaultColWidth="9.00390625" defaultRowHeight="13.5"/>
  <cols>
    <col min="1" max="1" width="14.375" style="6" customWidth="1"/>
    <col min="2" max="2" width="9.625" style="6" customWidth="1"/>
    <col min="3" max="3" width="14.25390625" style="6" customWidth="1"/>
    <col min="4" max="6" width="9.00390625" style="5" customWidth="1"/>
    <col min="7" max="7" width="6.125" style="6" customWidth="1"/>
    <col min="8" max="8" width="10.50390625" style="7" bestFit="1" customWidth="1"/>
    <col min="9" max="10" width="9.00390625" style="7" customWidth="1"/>
    <col min="11" max="11" width="9.00390625" style="6" customWidth="1"/>
    <col min="12" max="12" width="10.625" style="6" customWidth="1"/>
  </cols>
  <sheetData>
    <row r="1" spans="1:5" ht="20.25">
      <c r="A1" s="2" t="s">
        <v>391</v>
      </c>
      <c r="B1" s="3"/>
      <c r="C1" s="3"/>
      <c r="D1" s="4"/>
      <c r="E1" s="4"/>
    </row>
    <row r="2" spans="1:12" ht="37.5" customHeight="1">
      <c r="A2" s="20" t="s">
        <v>425</v>
      </c>
      <c r="B2" s="20"/>
      <c r="C2" s="20"/>
      <c r="D2" s="20"/>
      <c r="E2" s="20"/>
      <c r="F2" s="20"/>
      <c r="G2" s="20"/>
      <c r="H2" s="21"/>
      <c r="I2" s="20"/>
      <c r="J2" s="20"/>
      <c r="K2" s="20"/>
      <c r="L2" s="20"/>
    </row>
    <row r="3" spans="1:12" ht="35.25" customHeight="1">
      <c r="A3" s="8" t="s">
        <v>382</v>
      </c>
      <c r="B3" s="8" t="s">
        <v>383</v>
      </c>
      <c r="C3" s="8" t="s">
        <v>384</v>
      </c>
      <c r="D3" s="9" t="s">
        <v>385</v>
      </c>
      <c r="E3" s="10" t="s">
        <v>386</v>
      </c>
      <c r="F3" s="11" t="s">
        <v>420</v>
      </c>
      <c r="G3" s="12" t="s">
        <v>418</v>
      </c>
      <c r="H3" s="13" t="s">
        <v>419</v>
      </c>
      <c r="I3" s="13" t="s">
        <v>421</v>
      </c>
      <c r="J3" s="13" t="s">
        <v>422</v>
      </c>
      <c r="K3" s="12" t="s">
        <v>423</v>
      </c>
      <c r="L3" s="12" t="s">
        <v>390</v>
      </c>
    </row>
    <row r="4" spans="1:12" s="1" customFormat="1" ht="26.25" customHeight="1">
      <c r="A4" s="14" t="s">
        <v>219</v>
      </c>
      <c r="B4" s="14" t="s">
        <v>216</v>
      </c>
      <c r="C4" s="14" t="s">
        <v>217</v>
      </c>
      <c r="D4" s="15">
        <v>49</v>
      </c>
      <c r="E4" s="16">
        <v>69</v>
      </c>
      <c r="F4" s="16">
        <f>D4*0.3+E4*0.3</f>
        <v>35.4</v>
      </c>
      <c r="G4" s="17">
        <v>2</v>
      </c>
      <c r="H4" s="18">
        <v>84.02</v>
      </c>
      <c r="I4" s="18">
        <f aca="true" t="shared" si="0" ref="I4:I67">H4*0.4</f>
        <v>33.608</v>
      </c>
      <c r="J4" s="18">
        <f aca="true" t="shared" si="1" ref="J4:J67">I4+F4</f>
        <v>69.008</v>
      </c>
      <c r="K4" s="17">
        <v>1</v>
      </c>
      <c r="L4" s="17"/>
    </row>
    <row r="5" spans="1:12" s="1" customFormat="1" ht="26.25" customHeight="1">
      <c r="A5" s="14" t="s">
        <v>215</v>
      </c>
      <c r="B5" s="14" t="s">
        <v>216</v>
      </c>
      <c r="C5" s="14" t="s">
        <v>217</v>
      </c>
      <c r="D5" s="15">
        <v>55</v>
      </c>
      <c r="E5" s="16">
        <v>66</v>
      </c>
      <c r="F5" s="16">
        <f>D5*0.3+E5*0.3</f>
        <v>36.3</v>
      </c>
      <c r="G5" s="17">
        <v>1</v>
      </c>
      <c r="H5" s="18">
        <v>78.84</v>
      </c>
      <c r="I5" s="18">
        <f t="shared" si="0"/>
        <v>31.536</v>
      </c>
      <c r="J5" s="18">
        <f t="shared" si="1"/>
        <v>67.836</v>
      </c>
      <c r="K5" s="17">
        <v>2</v>
      </c>
      <c r="L5" s="17"/>
    </row>
    <row r="6" spans="1:12" s="1" customFormat="1" ht="26.25" customHeight="1">
      <c r="A6" s="14" t="s">
        <v>218</v>
      </c>
      <c r="B6" s="14" t="s">
        <v>216</v>
      </c>
      <c r="C6" s="14" t="s">
        <v>217</v>
      </c>
      <c r="D6" s="15">
        <v>48</v>
      </c>
      <c r="E6" s="16">
        <v>65</v>
      </c>
      <c r="F6" s="16">
        <f>D6*0.3+E6*0.3</f>
        <v>33.9</v>
      </c>
      <c r="G6" s="17">
        <v>4</v>
      </c>
      <c r="H6" s="18">
        <v>81.47</v>
      </c>
      <c r="I6" s="18">
        <f t="shared" si="0"/>
        <v>32.588</v>
      </c>
      <c r="J6" s="18">
        <f t="shared" si="1"/>
        <v>66.488</v>
      </c>
      <c r="K6" s="17">
        <v>3</v>
      </c>
      <c r="L6" s="17"/>
    </row>
    <row r="7" spans="1:12" s="1" customFormat="1" ht="26.25" customHeight="1">
      <c r="A7" s="14" t="s">
        <v>410</v>
      </c>
      <c r="B7" s="14" t="s">
        <v>216</v>
      </c>
      <c r="C7" s="14" t="s">
        <v>217</v>
      </c>
      <c r="D7" s="15">
        <v>40</v>
      </c>
      <c r="E7" s="16">
        <v>65</v>
      </c>
      <c r="F7" s="16">
        <v>31.5</v>
      </c>
      <c r="G7" s="17">
        <v>5</v>
      </c>
      <c r="H7" s="18">
        <v>81.576</v>
      </c>
      <c r="I7" s="18">
        <f t="shared" si="0"/>
        <v>32.6304</v>
      </c>
      <c r="J7" s="18">
        <f t="shared" si="1"/>
        <v>64.13040000000001</v>
      </c>
      <c r="K7" s="17">
        <v>4</v>
      </c>
      <c r="L7" s="17"/>
    </row>
    <row r="8" spans="1:12" ht="26.25" customHeight="1">
      <c r="A8" s="14" t="s">
        <v>28</v>
      </c>
      <c r="B8" s="14" t="s">
        <v>351</v>
      </c>
      <c r="C8" s="14" t="s">
        <v>388</v>
      </c>
      <c r="D8" s="15">
        <v>82</v>
      </c>
      <c r="E8" s="16">
        <v>84</v>
      </c>
      <c r="F8" s="16">
        <f aca="true" t="shared" si="2" ref="F8:F51">D8*0.3+E8*0.3</f>
        <v>49.8</v>
      </c>
      <c r="G8" s="17">
        <v>1</v>
      </c>
      <c r="H8" s="18">
        <v>87.294</v>
      </c>
      <c r="I8" s="18">
        <f t="shared" si="0"/>
        <v>34.9176</v>
      </c>
      <c r="J8" s="18">
        <f t="shared" si="1"/>
        <v>84.7176</v>
      </c>
      <c r="K8" s="17">
        <v>1</v>
      </c>
      <c r="L8" s="17"/>
    </row>
    <row r="9" spans="1:12" ht="26.25" customHeight="1">
      <c r="A9" s="14" t="s">
        <v>377</v>
      </c>
      <c r="B9" s="14" t="s">
        <v>351</v>
      </c>
      <c r="C9" s="14" t="s">
        <v>388</v>
      </c>
      <c r="D9" s="15">
        <v>86</v>
      </c>
      <c r="E9" s="16">
        <v>77</v>
      </c>
      <c r="F9" s="16">
        <f t="shared" si="2"/>
        <v>48.9</v>
      </c>
      <c r="G9" s="17">
        <v>2</v>
      </c>
      <c r="H9" s="18">
        <v>87.792</v>
      </c>
      <c r="I9" s="18">
        <f t="shared" si="0"/>
        <v>35.116800000000005</v>
      </c>
      <c r="J9" s="18">
        <f t="shared" si="1"/>
        <v>84.0168</v>
      </c>
      <c r="K9" s="17">
        <v>2</v>
      </c>
      <c r="L9" s="17"/>
    </row>
    <row r="10" spans="1:12" ht="26.25" customHeight="1">
      <c r="A10" s="14" t="s">
        <v>358</v>
      </c>
      <c r="B10" s="14" t="s">
        <v>351</v>
      </c>
      <c r="C10" s="14" t="s">
        <v>388</v>
      </c>
      <c r="D10" s="15">
        <v>80</v>
      </c>
      <c r="E10" s="16">
        <v>70</v>
      </c>
      <c r="F10" s="16">
        <f t="shared" si="2"/>
        <v>45</v>
      </c>
      <c r="G10" s="17">
        <v>3</v>
      </c>
      <c r="H10" s="18">
        <v>89.022</v>
      </c>
      <c r="I10" s="18">
        <f t="shared" si="0"/>
        <v>35.6088</v>
      </c>
      <c r="J10" s="18">
        <f t="shared" si="1"/>
        <v>80.6088</v>
      </c>
      <c r="K10" s="17">
        <v>3</v>
      </c>
      <c r="L10" s="17"/>
    </row>
    <row r="11" spans="1:12" ht="26.25" customHeight="1">
      <c r="A11" s="14" t="s">
        <v>356</v>
      </c>
      <c r="B11" s="14" t="s">
        <v>351</v>
      </c>
      <c r="C11" s="14" t="s">
        <v>388</v>
      </c>
      <c r="D11" s="15">
        <v>78</v>
      </c>
      <c r="E11" s="16">
        <v>71</v>
      </c>
      <c r="F11" s="16">
        <f t="shared" si="2"/>
        <v>44.7</v>
      </c>
      <c r="G11" s="17">
        <v>5</v>
      </c>
      <c r="H11" s="18">
        <v>86.784</v>
      </c>
      <c r="I11" s="18">
        <f t="shared" si="0"/>
        <v>34.71360000000001</v>
      </c>
      <c r="J11" s="18">
        <f t="shared" si="1"/>
        <v>79.4136</v>
      </c>
      <c r="K11" s="17">
        <v>4</v>
      </c>
      <c r="L11" s="17"/>
    </row>
    <row r="12" spans="1:12" ht="26.25" customHeight="1">
      <c r="A12" s="14" t="s">
        <v>350</v>
      </c>
      <c r="B12" s="14" t="s">
        <v>351</v>
      </c>
      <c r="C12" s="14" t="s">
        <v>388</v>
      </c>
      <c r="D12" s="15">
        <v>72</v>
      </c>
      <c r="E12" s="16">
        <v>78</v>
      </c>
      <c r="F12" s="16">
        <f t="shared" si="2"/>
        <v>45</v>
      </c>
      <c r="G12" s="17">
        <v>3</v>
      </c>
      <c r="H12" s="18">
        <v>85.906</v>
      </c>
      <c r="I12" s="18">
        <f t="shared" si="0"/>
        <v>34.3624</v>
      </c>
      <c r="J12" s="18">
        <f t="shared" si="1"/>
        <v>79.36240000000001</v>
      </c>
      <c r="K12" s="17">
        <v>5</v>
      </c>
      <c r="L12" s="17"/>
    </row>
    <row r="13" spans="1:12" ht="26.25" customHeight="1">
      <c r="A13" s="14" t="s">
        <v>41</v>
      </c>
      <c r="B13" s="14" t="s">
        <v>351</v>
      </c>
      <c r="C13" s="14" t="s">
        <v>388</v>
      </c>
      <c r="D13" s="15">
        <v>75</v>
      </c>
      <c r="E13" s="16">
        <v>72</v>
      </c>
      <c r="F13" s="16">
        <f t="shared" si="2"/>
        <v>44.099999999999994</v>
      </c>
      <c r="G13" s="17">
        <v>7</v>
      </c>
      <c r="H13" s="18">
        <v>87.17</v>
      </c>
      <c r="I13" s="18">
        <f t="shared" si="0"/>
        <v>34.868</v>
      </c>
      <c r="J13" s="18">
        <f t="shared" si="1"/>
        <v>78.96799999999999</v>
      </c>
      <c r="K13" s="17">
        <v>6</v>
      </c>
      <c r="L13" s="17"/>
    </row>
    <row r="14" spans="1:12" ht="26.25" customHeight="1">
      <c r="A14" s="14" t="s">
        <v>353</v>
      </c>
      <c r="B14" s="14" t="s">
        <v>351</v>
      </c>
      <c r="C14" s="14" t="s">
        <v>388</v>
      </c>
      <c r="D14" s="15">
        <v>82</v>
      </c>
      <c r="E14" s="16">
        <v>63</v>
      </c>
      <c r="F14" s="16">
        <f t="shared" si="2"/>
        <v>43.5</v>
      </c>
      <c r="G14" s="17">
        <v>9</v>
      </c>
      <c r="H14" s="18">
        <v>88.31</v>
      </c>
      <c r="I14" s="18">
        <f t="shared" si="0"/>
        <v>35.324000000000005</v>
      </c>
      <c r="J14" s="18">
        <f t="shared" si="1"/>
        <v>78.82400000000001</v>
      </c>
      <c r="K14" s="17">
        <v>7</v>
      </c>
      <c r="L14" s="17"/>
    </row>
    <row r="15" spans="1:12" ht="26.25" customHeight="1">
      <c r="A15" s="14" t="s">
        <v>370</v>
      </c>
      <c r="B15" s="14" t="s">
        <v>351</v>
      </c>
      <c r="C15" s="14" t="s">
        <v>388</v>
      </c>
      <c r="D15" s="15">
        <v>74</v>
      </c>
      <c r="E15" s="16">
        <v>72</v>
      </c>
      <c r="F15" s="16">
        <f t="shared" si="2"/>
        <v>43.8</v>
      </c>
      <c r="G15" s="17">
        <v>8</v>
      </c>
      <c r="H15" s="18">
        <v>87</v>
      </c>
      <c r="I15" s="18">
        <f t="shared" si="0"/>
        <v>34.800000000000004</v>
      </c>
      <c r="J15" s="18">
        <f t="shared" si="1"/>
        <v>78.6</v>
      </c>
      <c r="K15" s="17">
        <v>8</v>
      </c>
      <c r="L15" s="17"/>
    </row>
    <row r="16" spans="1:12" ht="26.25" customHeight="1">
      <c r="A16" s="14" t="s">
        <v>357</v>
      </c>
      <c r="B16" s="14" t="s">
        <v>351</v>
      </c>
      <c r="C16" s="14" t="s">
        <v>388</v>
      </c>
      <c r="D16" s="15">
        <v>72</v>
      </c>
      <c r="E16" s="16">
        <v>73</v>
      </c>
      <c r="F16" s="16">
        <f t="shared" si="2"/>
        <v>43.5</v>
      </c>
      <c r="G16" s="17">
        <v>9</v>
      </c>
      <c r="H16" s="18">
        <v>85.934</v>
      </c>
      <c r="I16" s="18">
        <f t="shared" si="0"/>
        <v>34.3736</v>
      </c>
      <c r="J16" s="18">
        <f t="shared" si="1"/>
        <v>77.87360000000001</v>
      </c>
      <c r="K16" s="17">
        <v>9</v>
      </c>
      <c r="L16" s="17"/>
    </row>
    <row r="17" spans="1:12" ht="26.25" customHeight="1">
      <c r="A17" s="14" t="s">
        <v>364</v>
      </c>
      <c r="B17" s="14" t="s">
        <v>351</v>
      </c>
      <c r="C17" s="14" t="s">
        <v>388</v>
      </c>
      <c r="D17" s="15">
        <v>81</v>
      </c>
      <c r="E17" s="16">
        <v>68</v>
      </c>
      <c r="F17" s="16">
        <f t="shared" si="2"/>
        <v>44.7</v>
      </c>
      <c r="G17" s="17">
        <v>5</v>
      </c>
      <c r="H17" s="18">
        <v>82</v>
      </c>
      <c r="I17" s="18">
        <f t="shared" si="0"/>
        <v>32.800000000000004</v>
      </c>
      <c r="J17" s="18">
        <f t="shared" si="1"/>
        <v>77.5</v>
      </c>
      <c r="K17" s="17">
        <v>10</v>
      </c>
      <c r="L17" s="17"/>
    </row>
    <row r="18" spans="1:12" ht="26.25" customHeight="1">
      <c r="A18" s="14" t="s">
        <v>368</v>
      </c>
      <c r="B18" s="14" t="s">
        <v>351</v>
      </c>
      <c r="C18" s="14" t="s">
        <v>388</v>
      </c>
      <c r="D18" s="15">
        <v>72</v>
      </c>
      <c r="E18" s="16">
        <v>71</v>
      </c>
      <c r="F18" s="16">
        <f t="shared" si="2"/>
        <v>42.9</v>
      </c>
      <c r="G18" s="17">
        <v>11</v>
      </c>
      <c r="H18" s="18">
        <v>86.232</v>
      </c>
      <c r="I18" s="18">
        <f t="shared" si="0"/>
        <v>34.4928</v>
      </c>
      <c r="J18" s="18">
        <f t="shared" si="1"/>
        <v>77.3928</v>
      </c>
      <c r="K18" s="17">
        <v>11</v>
      </c>
      <c r="L18" s="17"/>
    </row>
    <row r="19" spans="1:12" ht="26.25" customHeight="1">
      <c r="A19" s="14" t="s">
        <v>32</v>
      </c>
      <c r="B19" s="14" t="s">
        <v>351</v>
      </c>
      <c r="C19" s="14" t="s">
        <v>388</v>
      </c>
      <c r="D19" s="15">
        <v>69</v>
      </c>
      <c r="E19" s="16">
        <v>71</v>
      </c>
      <c r="F19" s="16">
        <f t="shared" si="2"/>
        <v>42</v>
      </c>
      <c r="G19" s="17">
        <v>12</v>
      </c>
      <c r="H19" s="18">
        <v>86.99</v>
      </c>
      <c r="I19" s="18">
        <f t="shared" si="0"/>
        <v>34.796</v>
      </c>
      <c r="J19" s="18">
        <f t="shared" si="1"/>
        <v>76.79599999999999</v>
      </c>
      <c r="K19" s="17">
        <v>12</v>
      </c>
      <c r="L19" s="17"/>
    </row>
    <row r="20" spans="1:12" ht="26.25" customHeight="1">
      <c r="A20" s="14" t="s">
        <v>36</v>
      </c>
      <c r="B20" s="14" t="s">
        <v>351</v>
      </c>
      <c r="C20" s="14" t="s">
        <v>388</v>
      </c>
      <c r="D20" s="15">
        <v>77</v>
      </c>
      <c r="E20" s="16">
        <v>62</v>
      </c>
      <c r="F20" s="16">
        <f t="shared" si="2"/>
        <v>41.699999999999996</v>
      </c>
      <c r="G20" s="17">
        <v>13</v>
      </c>
      <c r="H20" s="18">
        <v>87.386</v>
      </c>
      <c r="I20" s="18">
        <f t="shared" si="0"/>
        <v>34.9544</v>
      </c>
      <c r="J20" s="18">
        <f t="shared" si="1"/>
        <v>76.6544</v>
      </c>
      <c r="K20" s="17">
        <v>13</v>
      </c>
      <c r="L20" s="17"/>
    </row>
    <row r="21" spans="1:12" ht="26.25" customHeight="1">
      <c r="A21" s="14" t="s">
        <v>360</v>
      </c>
      <c r="B21" s="14" t="s">
        <v>351</v>
      </c>
      <c r="C21" s="14" t="s">
        <v>388</v>
      </c>
      <c r="D21" s="15">
        <v>73</v>
      </c>
      <c r="E21" s="16">
        <v>63</v>
      </c>
      <c r="F21" s="16">
        <f t="shared" si="2"/>
        <v>40.8</v>
      </c>
      <c r="G21" s="17">
        <v>14</v>
      </c>
      <c r="H21" s="18">
        <v>86.344</v>
      </c>
      <c r="I21" s="18">
        <f t="shared" si="0"/>
        <v>34.5376</v>
      </c>
      <c r="J21" s="18">
        <f t="shared" si="1"/>
        <v>75.3376</v>
      </c>
      <c r="K21" s="17">
        <v>14</v>
      </c>
      <c r="L21" s="17"/>
    </row>
    <row r="22" spans="1:12" ht="26.25" customHeight="1">
      <c r="A22" s="14" t="s">
        <v>369</v>
      </c>
      <c r="B22" s="14" t="s">
        <v>351</v>
      </c>
      <c r="C22" s="14" t="s">
        <v>388</v>
      </c>
      <c r="D22" s="15">
        <v>61</v>
      </c>
      <c r="E22" s="16">
        <v>73</v>
      </c>
      <c r="F22" s="16">
        <f t="shared" si="2"/>
        <v>40.2</v>
      </c>
      <c r="G22" s="17">
        <v>20</v>
      </c>
      <c r="H22" s="18">
        <v>87.248</v>
      </c>
      <c r="I22" s="18">
        <f t="shared" si="0"/>
        <v>34.8992</v>
      </c>
      <c r="J22" s="18">
        <f t="shared" si="1"/>
        <v>75.0992</v>
      </c>
      <c r="K22" s="17">
        <v>15</v>
      </c>
      <c r="L22" s="17"/>
    </row>
    <row r="23" spans="1:12" ht="26.25" customHeight="1">
      <c r="A23" s="14" t="s">
        <v>367</v>
      </c>
      <c r="B23" s="14" t="s">
        <v>351</v>
      </c>
      <c r="C23" s="14" t="s">
        <v>388</v>
      </c>
      <c r="D23" s="15">
        <v>66</v>
      </c>
      <c r="E23" s="16">
        <v>70</v>
      </c>
      <c r="F23" s="16">
        <f t="shared" si="2"/>
        <v>40.8</v>
      </c>
      <c r="G23" s="17">
        <v>14</v>
      </c>
      <c r="H23" s="18">
        <v>85.706</v>
      </c>
      <c r="I23" s="18">
        <f t="shared" si="0"/>
        <v>34.2824</v>
      </c>
      <c r="J23" s="18">
        <f t="shared" si="1"/>
        <v>75.0824</v>
      </c>
      <c r="K23" s="17">
        <v>16</v>
      </c>
      <c r="L23" s="17"/>
    </row>
    <row r="24" spans="1:12" ht="26.25" customHeight="1">
      <c r="A24" s="14" t="s">
        <v>372</v>
      </c>
      <c r="B24" s="14" t="s">
        <v>351</v>
      </c>
      <c r="C24" s="14" t="s">
        <v>388</v>
      </c>
      <c r="D24" s="15">
        <v>73</v>
      </c>
      <c r="E24" s="16">
        <v>63</v>
      </c>
      <c r="F24" s="16">
        <f t="shared" si="2"/>
        <v>40.8</v>
      </c>
      <c r="G24" s="17">
        <v>14</v>
      </c>
      <c r="H24" s="18">
        <v>85.546</v>
      </c>
      <c r="I24" s="18">
        <f t="shared" si="0"/>
        <v>34.2184</v>
      </c>
      <c r="J24" s="18">
        <f t="shared" si="1"/>
        <v>75.0184</v>
      </c>
      <c r="K24" s="17">
        <v>17</v>
      </c>
      <c r="L24" s="17"/>
    </row>
    <row r="25" spans="1:12" ht="26.25" customHeight="1">
      <c r="A25" s="14" t="s">
        <v>359</v>
      </c>
      <c r="B25" s="14" t="s">
        <v>351</v>
      </c>
      <c r="C25" s="14" t="s">
        <v>388</v>
      </c>
      <c r="D25" s="15">
        <v>66</v>
      </c>
      <c r="E25" s="16">
        <v>66</v>
      </c>
      <c r="F25" s="16">
        <f t="shared" si="2"/>
        <v>39.6</v>
      </c>
      <c r="G25" s="17">
        <v>22</v>
      </c>
      <c r="H25" s="18">
        <v>88.084</v>
      </c>
      <c r="I25" s="18">
        <f t="shared" si="0"/>
        <v>35.2336</v>
      </c>
      <c r="J25" s="18">
        <f t="shared" si="1"/>
        <v>74.8336</v>
      </c>
      <c r="K25" s="17">
        <v>18</v>
      </c>
      <c r="L25" s="17"/>
    </row>
    <row r="26" spans="1:12" ht="26.25" customHeight="1">
      <c r="A26" s="14" t="s">
        <v>38</v>
      </c>
      <c r="B26" s="14" t="s">
        <v>351</v>
      </c>
      <c r="C26" s="14" t="s">
        <v>388</v>
      </c>
      <c r="D26" s="15">
        <v>69</v>
      </c>
      <c r="E26" s="16">
        <v>63</v>
      </c>
      <c r="F26" s="16">
        <f t="shared" si="2"/>
        <v>39.599999999999994</v>
      </c>
      <c r="G26" s="17">
        <v>22</v>
      </c>
      <c r="H26" s="18">
        <v>87.97</v>
      </c>
      <c r="I26" s="18">
        <f t="shared" si="0"/>
        <v>35.188</v>
      </c>
      <c r="J26" s="18">
        <f t="shared" si="1"/>
        <v>74.788</v>
      </c>
      <c r="K26" s="17">
        <v>19</v>
      </c>
      <c r="L26" s="17"/>
    </row>
    <row r="27" spans="1:12" ht="26.25" customHeight="1">
      <c r="A27" s="14" t="s">
        <v>378</v>
      </c>
      <c r="B27" s="14" t="s">
        <v>351</v>
      </c>
      <c r="C27" s="14" t="s">
        <v>388</v>
      </c>
      <c r="D27" s="15">
        <v>73</v>
      </c>
      <c r="E27" s="16">
        <v>62</v>
      </c>
      <c r="F27" s="16">
        <f t="shared" si="2"/>
        <v>40.5</v>
      </c>
      <c r="G27" s="17">
        <v>19</v>
      </c>
      <c r="H27" s="18">
        <v>85.456</v>
      </c>
      <c r="I27" s="18">
        <f t="shared" si="0"/>
        <v>34.1824</v>
      </c>
      <c r="J27" s="18">
        <f t="shared" si="1"/>
        <v>74.6824</v>
      </c>
      <c r="K27" s="17">
        <v>20</v>
      </c>
      <c r="L27" s="17"/>
    </row>
    <row r="28" spans="1:12" ht="26.25" customHeight="1">
      <c r="A28" s="14" t="s">
        <v>365</v>
      </c>
      <c r="B28" s="14" t="s">
        <v>351</v>
      </c>
      <c r="C28" s="14" t="s">
        <v>388</v>
      </c>
      <c r="D28" s="15">
        <v>71</v>
      </c>
      <c r="E28" s="16">
        <v>65</v>
      </c>
      <c r="F28" s="16">
        <f t="shared" si="2"/>
        <v>40.8</v>
      </c>
      <c r="G28" s="17">
        <v>14</v>
      </c>
      <c r="H28" s="18">
        <v>84.138</v>
      </c>
      <c r="I28" s="18">
        <f t="shared" si="0"/>
        <v>33.6552</v>
      </c>
      <c r="J28" s="18">
        <f t="shared" si="1"/>
        <v>74.45519999999999</v>
      </c>
      <c r="K28" s="17">
        <v>21</v>
      </c>
      <c r="L28" s="17"/>
    </row>
    <row r="29" spans="1:12" ht="26.25" customHeight="1">
      <c r="A29" s="14" t="s">
        <v>25</v>
      </c>
      <c r="B29" s="14" t="s">
        <v>351</v>
      </c>
      <c r="C29" s="14" t="s">
        <v>388</v>
      </c>
      <c r="D29" s="15">
        <v>64</v>
      </c>
      <c r="E29" s="16">
        <v>72</v>
      </c>
      <c r="F29" s="16">
        <f t="shared" si="2"/>
        <v>40.8</v>
      </c>
      <c r="G29" s="17">
        <v>14</v>
      </c>
      <c r="H29" s="18">
        <v>83.686</v>
      </c>
      <c r="I29" s="18">
        <f t="shared" si="0"/>
        <v>33.4744</v>
      </c>
      <c r="J29" s="18">
        <f t="shared" si="1"/>
        <v>74.2744</v>
      </c>
      <c r="K29" s="17">
        <v>22</v>
      </c>
      <c r="L29" s="17"/>
    </row>
    <row r="30" spans="1:12" ht="26.25" customHeight="1">
      <c r="A30" s="14" t="s">
        <v>27</v>
      </c>
      <c r="B30" s="14" t="s">
        <v>351</v>
      </c>
      <c r="C30" s="14" t="s">
        <v>388</v>
      </c>
      <c r="D30" s="15">
        <v>79</v>
      </c>
      <c r="E30" s="16">
        <v>53</v>
      </c>
      <c r="F30" s="16">
        <f t="shared" si="2"/>
        <v>39.599999999999994</v>
      </c>
      <c r="G30" s="17">
        <v>22</v>
      </c>
      <c r="H30" s="18">
        <v>86.154</v>
      </c>
      <c r="I30" s="18">
        <f t="shared" si="0"/>
        <v>34.4616</v>
      </c>
      <c r="J30" s="18">
        <f t="shared" si="1"/>
        <v>74.0616</v>
      </c>
      <c r="K30" s="17">
        <v>23</v>
      </c>
      <c r="L30" s="17"/>
    </row>
    <row r="31" spans="1:12" ht="26.25" customHeight="1">
      <c r="A31" s="14" t="s">
        <v>355</v>
      </c>
      <c r="B31" s="14" t="s">
        <v>351</v>
      </c>
      <c r="C31" s="14" t="s">
        <v>388</v>
      </c>
      <c r="D31" s="15">
        <v>65</v>
      </c>
      <c r="E31" s="16">
        <v>65</v>
      </c>
      <c r="F31" s="16">
        <f t="shared" si="2"/>
        <v>39</v>
      </c>
      <c r="G31" s="17">
        <v>25</v>
      </c>
      <c r="H31" s="18">
        <v>87.296</v>
      </c>
      <c r="I31" s="18">
        <f t="shared" si="0"/>
        <v>34.918400000000005</v>
      </c>
      <c r="J31" s="18">
        <f t="shared" si="1"/>
        <v>73.9184</v>
      </c>
      <c r="K31" s="17">
        <v>24</v>
      </c>
      <c r="L31" s="17"/>
    </row>
    <row r="32" spans="1:12" ht="26.25" customHeight="1">
      <c r="A32" s="14" t="s">
        <v>363</v>
      </c>
      <c r="B32" s="14" t="s">
        <v>351</v>
      </c>
      <c r="C32" s="14" t="s">
        <v>388</v>
      </c>
      <c r="D32" s="15">
        <v>66</v>
      </c>
      <c r="E32" s="16">
        <v>63</v>
      </c>
      <c r="F32" s="16">
        <f t="shared" si="2"/>
        <v>38.7</v>
      </c>
      <c r="G32" s="17">
        <v>30</v>
      </c>
      <c r="H32" s="18">
        <v>87.646</v>
      </c>
      <c r="I32" s="18">
        <f t="shared" si="0"/>
        <v>35.0584</v>
      </c>
      <c r="J32" s="18">
        <f t="shared" si="1"/>
        <v>73.7584</v>
      </c>
      <c r="K32" s="17">
        <v>25</v>
      </c>
      <c r="L32" s="17"/>
    </row>
    <row r="33" spans="1:12" ht="26.25" customHeight="1">
      <c r="A33" s="14" t="s">
        <v>29</v>
      </c>
      <c r="B33" s="14" t="s">
        <v>351</v>
      </c>
      <c r="C33" s="14" t="s">
        <v>388</v>
      </c>
      <c r="D33" s="15">
        <v>63</v>
      </c>
      <c r="E33" s="16">
        <v>70</v>
      </c>
      <c r="F33" s="16">
        <f t="shared" si="2"/>
        <v>39.9</v>
      </c>
      <c r="G33" s="17">
        <v>21</v>
      </c>
      <c r="H33" s="18">
        <v>84.42</v>
      </c>
      <c r="I33" s="18">
        <f t="shared" si="0"/>
        <v>33.768</v>
      </c>
      <c r="J33" s="18">
        <f t="shared" si="1"/>
        <v>73.668</v>
      </c>
      <c r="K33" s="17">
        <v>26</v>
      </c>
      <c r="L33" s="17"/>
    </row>
    <row r="34" spans="1:12" ht="26.25" customHeight="1">
      <c r="A34" s="14" t="s">
        <v>39</v>
      </c>
      <c r="B34" s="14" t="s">
        <v>351</v>
      </c>
      <c r="C34" s="14" t="s">
        <v>388</v>
      </c>
      <c r="D34" s="15">
        <v>59</v>
      </c>
      <c r="E34" s="16">
        <v>69</v>
      </c>
      <c r="F34" s="16">
        <f t="shared" si="2"/>
        <v>38.4</v>
      </c>
      <c r="G34" s="17">
        <v>32</v>
      </c>
      <c r="H34" s="18">
        <v>87.69</v>
      </c>
      <c r="I34" s="18">
        <f t="shared" si="0"/>
        <v>35.076</v>
      </c>
      <c r="J34" s="18">
        <f t="shared" si="1"/>
        <v>73.476</v>
      </c>
      <c r="K34" s="17">
        <v>27</v>
      </c>
      <c r="L34" s="17"/>
    </row>
    <row r="35" spans="1:12" ht="26.25" customHeight="1">
      <c r="A35" s="14" t="s">
        <v>42</v>
      </c>
      <c r="B35" s="14" t="s">
        <v>351</v>
      </c>
      <c r="C35" s="14" t="s">
        <v>388</v>
      </c>
      <c r="D35" s="15">
        <v>65</v>
      </c>
      <c r="E35" s="16">
        <v>65</v>
      </c>
      <c r="F35" s="16">
        <f t="shared" si="2"/>
        <v>39</v>
      </c>
      <c r="G35" s="17">
        <v>25</v>
      </c>
      <c r="H35" s="18">
        <v>86.01</v>
      </c>
      <c r="I35" s="18">
        <f t="shared" si="0"/>
        <v>34.404</v>
      </c>
      <c r="J35" s="18">
        <f t="shared" si="1"/>
        <v>73.404</v>
      </c>
      <c r="K35" s="17">
        <v>28</v>
      </c>
      <c r="L35" s="17"/>
    </row>
    <row r="36" spans="1:12" ht="26.25" customHeight="1">
      <c r="A36" s="14" t="s">
        <v>31</v>
      </c>
      <c r="B36" s="14" t="s">
        <v>351</v>
      </c>
      <c r="C36" s="14" t="s">
        <v>388</v>
      </c>
      <c r="D36" s="15">
        <v>61</v>
      </c>
      <c r="E36" s="16">
        <v>68</v>
      </c>
      <c r="F36" s="16">
        <f t="shared" si="2"/>
        <v>38.7</v>
      </c>
      <c r="G36" s="17">
        <v>30</v>
      </c>
      <c r="H36" s="18">
        <v>86.044</v>
      </c>
      <c r="I36" s="18">
        <f t="shared" si="0"/>
        <v>34.4176</v>
      </c>
      <c r="J36" s="18">
        <f t="shared" si="1"/>
        <v>73.11760000000001</v>
      </c>
      <c r="K36" s="17">
        <v>29</v>
      </c>
      <c r="L36" s="17"/>
    </row>
    <row r="37" spans="1:12" ht="26.25" customHeight="1">
      <c r="A37" s="14" t="s">
        <v>33</v>
      </c>
      <c r="B37" s="14" t="s">
        <v>351</v>
      </c>
      <c r="C37" s="14" t="s">
        <v>388</v>
      </c>
      <c r="D37" s="15">
        <v>62</v>
      </c>
      <c r="E37" s="16">
        <v>64</v>
      </c>
      <c r="F37" s="16">
        <f t="shared" si="2"/>
        <v>37.8</v>
      </c>
      <c r="G37" s="17">
        <v>36</v>
      </c>
      <c r="H37" s="18">
        <v>88.2</v>
      </c>
      <c r="I37" s="18">
        <f t="shared" si="0"/>
        <v>35.28</v>
      </c>
      <c r="J37" s="18">
        <f t="shared" si="1"/>
        <v>73.08</v>
      </c>
      <c r="K37" s="17">
        <v>30</v>
      </c>
      <c r="L37" s="17"/>
    </row>
    <row r="38" spans="1:12" ht="26.25" customHeight="1">
      <c r="A38" s="14" t="s">
        <v>354</v>
      </c>
      <c r="B38" s="14" t="s">
        <v>351</v>
      </c>
      <c r="C38" s="14" t="s">
        <v>388</v>
      </c>
      <c r="D38" s="15">
        <v>61</v>
      </c>
      <c r="E38" s="16">
        <v>69</v>
      </c>
      <c r="F38" s="16">
        <f t="shared" si="2"/>
        <v>39</v>
      </c>
      <c r="G38" s="17">
        <v>25</v>
      </c>
      <c r="H38" s="18">
        <v>84.9</v>
      </c>
      <c r="I38" s="18">
        <f t="shared" si="0"/>
        <v>33.96</v>
      </c>
      <c r="J38" s="18">
        <f t="shared" si="1"/>
        <v>72.96000000000001</v>
      </c>
      <c r="K38" s="17">
        <v>31</v>
      </c>
      <c r="L38" s="17"/>
    </row>
    <row r="39" spans="1:12" ht="26.25" customHeight="1">
      <c r="A39" s="14" t="s">
        <v>35</v>
      </c>
      <c r="B39" s="14" t="s">
        <v>351</v>
      </c>
      <c r="C39" s="14" t="s">
        <v>388</v>
      </c>
      <c r="D39" s="15">
        <v>60</v>
      </c>
      <c r="E39" s="16">
        <v>67</v>
      </c>
      <c r="F39" s="16">
        <f t="shared" si="2"/>
        <v>38.099999999999994</v>
      </c>
      <c r="G39" s="17">
        <v>34</v>
      </c>
      <c r="H39" s="18">
        <v>86.9</v>
      </c>
      <c r="I39" s="18">
        <f t="shared" si="0"/>
        <v>34.760000000000005</v>
      </c>
      <c r="J39" s="18">
        <f t="shared" si="1"/>
        <v>72.86</v>
      </c>
      <c r="K39" s="17">
        <v>32</v>
      </c>
      <c r="L39" s="17"/>
    </row>
    <row r="40" spans="1:12" ht="26.25" customHeight="1">
      <c r="A40" s="14" t="s">
        <v>24</v>
      </c>
      <c r="B40" s="14" t="s">
        <v>351</v>
      </c>
      <c r="C40" s="14" t="s">
        <v>388</v>
      </c>
      <c r="D40" s="15">
        <v>63</v>
      </c>
      <c r="E40" s="16">
        <v>67</v>
      </c>
      <c r="F40" s="16">
        <f t="shared" si="2"/>
        <v>39</v>
      </c>
      <c r="G40" s="17">
        <v>25</v>
      </c>
      <c r="H40" s="18">
        <v>84.428</v>
      </c>
      <c r="I40" s="18">
        <f t="shared" si="0"/>
        <v>33.7712</v>
      </c>
      <c r="J40" s="18">
        <f t="shared" si="1"/>
        <v>72.7712</v>
      </c>
      <c r="K40" s="17">
        <v>33</v>
      </c>
      <c r="L40" s="17"/>
    </row>
    <row r="41" spans="1:12" ht="26.25" customHeight="1">
      <c r="A41" s="14" t="s">
        <v>40</v>
      </c>
      <c r="B41" s="14" t="s">
        <v>351</v>
      </c>
      <c r="C41" s="14" t="s">
        <v>388</v>
      </c>
      <c r="D41" s="15">
        <v>60</v>
      </c>
      <c r="E41" s="16">
        <v>66</v>
      </c>
      <c r="F41" s="16">
        <f t="shared" si="2"/>
        <v>37.8</v>
      </c>
      <c r="G41" s="17">
        <v>36</v>
      </c>
      <c r="H41" s="18">
        <v>87.222</v>
      </c>
      <c r="I41" s="18">
        <f t="shared" si="0"/>
        <v>34.888799999999996</v>
      </c>
      <c r="J41" s="18">
        <f t="shared" si="1"/>
        <v>72.68879999999999</v>
      </c>
      <c r="K41" s="17">
        <v>34</v>
      </c>
      <c r="L41" s="17"/>
    </row>
    <row r="42" spans="1:12" ht="26.25" customHeight="1">
      <c r="A42" s="14" t="s">
        <v>30</v>
      </c>
      <c r="B42" s="14" t="s">
        <v>351</v>
      </c>
      <c r="C42" s="14" t="s">
        <v>388</v>
      </c>
      <c r="D42" s="15">
        <v>59</v>
      </c>
      <c r="E42" s="16">
        <v>69</v>
      </c>
      <c r="F42" s="16">
        <f t="shared" si="2"/>
        <v>38.4</v>
      </c>
      <c r="G42" s="17">
        <v>32</v>
      </c>
      <c r="H42" s="18">
        <v>85.66</v>
      </c>
      <c r="I42" s="18">
        <f t="shared" si="0"/>
        <v>34.264</v>
      </c>
      <c r="J42" s="18">
        <f t="shared" si="1"/>
        <v>72.664</v>
      </c>
      <c r="K42" s="17">
        <v>35</v>
      </c>
      <c r="L42" s="17"/>
    </row>
    <row r="43" spans="1:12" ht="26.25" customHeight="1">
      <c r="A43" s="14" t="s">
        <v>26</v>
      </c>
      <c r="B43" s="14" t="s">
        <v>351</v>
      </c>
      <c r="C43" s="14" t="s">
        <v>388</v>
      </c>
      <c r="D43" s="15">
        <v>55</v>
      </c>
      <c r="E43" s="16">
        <v>70</v>
      </c>
      <c r="F43" s="16">
        <f t="shared" si="2"/>
        <v>37.5</v>
      </c>
      <c r="G43" s="17">
        <v>39</v>
      </c>
      <c r="H43" s="18">
        <v>86.816</v>
      </c>
      <c r="I43" s="18">
        <f t="shared" si="0"/>
        <v>34.726400000000005</v>
      </c>
      <c r="J43" s="18">
        <f t="shared" si="1"/>
        <v>72.22640000000001</v>
      </c>
      <c r="K43" s="17">
        <v>36</v>
      </c>
      <c r="L43" s="17"/>
    </row>
    <row r="44" spans="1:12" ht="26.25" customHeight="1">
      <c r="A44" s="14" t="s">
        <v>376</v>
      </c>
      <c r="B44" s="14" t="s">
        <v>351</v>
      </c>
      <c r="C44" s="14" t="s">
        <v>388</v>
      </c>
      <c r="D44" s="15">
        <v>55</v>
      </c>
      <c r="E44" s="16">
        <v>72</v>
      </c>
      <c r="F44" s="16">
        <f t="shared" si="2"/>
        <v>38.099999999999994</v>
      </c>
      <c r="G44" s="17">
        <v>34</v>
      </c>
      <c r="H44" s="18">
        <v>84.922</v>
      </c>
      <c r="I44" s="18">
        <f t="shared" si="0"/>
        <v>33.9688</v>
      </c>
      <c r="J44" s="18">
        <f t="shared" si="1"/>
        <v>72.0688</v>
      </c>
      <c r="K44" s="17">
        <v>37</v>
      </c>
      <c r="L44" s="17"/>
    </row>
    <row r="45" spans="1:12" ht="26.25" customHeight="1">
      <c r="A45" s="14" t="s">
        <v>374</v>
      </c>
      <c r="B45" s="14" t="s">
        <v>351</v>
      </c>
      <c r="C45" s="14" t="s">
        <v>388</v>
      </c>
      <c r="D45" s="15">
        <v>53</v>
      </c>
      <c r="E45" s="16">
        <v>70</v>
      </c>
      <c r="F45" s="16">
        <f t="shared" si="2"/>
        <v>36.9</v>
      </c>
      <c r="G45" s="17">
        <v>43</v>
      </c>
      <c r="H45" s="18">
        <v>87.78</v>
      </c>
      <c r="I45" s="18">
        <f t="shared" si="0"/>
        <v>35.112</v>
      </c>
      <c r="J45" s="18">
        <f t="shared" si="1"/>
        <v>72.012</v>
      </c>
      <c r="K45" s="17">
        <v>38</v>
      </c>
      <c r="L45" s="17"/>
    </row>
    <row r="46" spans="1:12" ht="26.25" customHeight="1">
      <c r="A46" s="14" t="s">
        <v>375</v>
      </c>
      <c r="B46" s="14" t="s">
        <v>351</v>
      </c>
      <c r="C46" s="14" t="s">
        <v>388</v>
      </c>
      <c r="D46" s="15">
        <v>67</v>
      </c>
      <c r="E46" s="16">
        <v>58</v>
      </c>
      <c r="F46" s="16">
        <f t="shared" si="2"/>
        <v>37.5</v>
      </c>
      <c r="G46" s="17">
        <v>39</v>
      </c>
      <c r="H46" s="18">
        <v>85.54</v>
      </c>
      <c r="I46" s="18">
        <f t="shared" si="0"/>
        <v>34.216</v>
      </c>
      <c r="J46" s="18">
        <f t="shared" si="1"/>
        <v>71.71600000000001</v>
      </c>
      <c r="K46" s="17">
        <v>39</v>
      </c>
      <c r="L46" s="17"/>
    </row>
    <row r="47" spans="1:12" ht="26.25" customHeight="1">
      <c r="A47" s="14" t="s">
        <v>361</v>
      </c>
      <c r="B47" s="14" t="s">
        <v>351</v>
      </c>
      <c r="C47" s="14" t="s">
        <v>388</v>
      </c>
      <c r="D47" s="15">
        <v>69</v>
      </c>
      <c r="E47" s="16">
        <v>57</v>
      </c>
      <c r="F47" s="16">
        <f t="shared" si="2"/>
        <v>37.8</v>
      </c>
      <c r="G47" s="17">
        <v>36</v>
      </c>
      <c r="H47" s="18">
        <v>83.11</v>
      </c>
      <c r="I47" s="18">
        <f t="shared" si="0"/>
        <v>33.244</v>
      </c>
      <c r="J47" s="18">
        <f t="shared" si="1"/>
        <v>71.044</v>
      </c>
      <c r="K47" s="17">
        <v>40</v>
      </c>
      <c r="L47" s="17"/>
    </row>
    <row r="48" spans="1:12" ht="26.25" customHeight="1">
      <c r="A48" s="14" t="s">
        <v>34</v>
      </c>
      <c r="B48" s="14" t="s">
        <v>351</v>
      </c>
      <c r="C48" s="14" t="s">
        <v>388</v>
      </c>
      <c r="D48" s="15">
        <v>66</v>
      </c>
      <c r="E48" s="16">
        <v>59</v>
      </c>
      <c r="F48" s="16">
        <f t="shared" si="2"/>
        <v>37.5</v>
      </c>
      <c r="G48" s="17">
        <v>39</v>
      </c>
      <c r="H48" s="18">
        <v>83.85</v>
      </c>
      <c r="I48" s="18">
        <f t="shared" si="0"/>
        <v>33.54</v>
      </c>
      <c r="J48" s="18">
        <f t="shared" si="1"/>
        <v>71.03999999999999</v>
      </c>
      <c r="K48" s="17">
        <v>41</v>
      </c>
      <c r="L48" s="17"/>
    </row>
    <row r="49" spans="1:12" ht="26.25" customHeight="1">
      <c r="A49" s="14" t="s">
        <v>371</v>
      </c>
      <c r="B49" s="14" t="s">
        <v>351</v>
      </c>
      <c r="C49" s="14" t="s">
        <v>388</v>
      </c>
      <c r="D49" s="15">
        <v>60</v>
      </c>
      <c r="E49" s="16">
        <v>65</v>
      </c>
      <c r="F49" s="16">
        <f t="shared" si="2"/>
        <v>37.5</v>
      </c>
      <c r="G49" s="17">
        <v>39</v>
      </c>
      <c r="H49" s="18">
        <v>83.426</v>
      </c>
      <c r="I49" s="18">
        <f t="shared" si="0"/>
        <v>33.370400000000004</v>
      </c>
      <c r="J49" s="18">
        <f t="shared" si="1"/>
        <v>70.8704</v>
      </c>
      <c r="K49" s="17">
        <v>42</v>
      </c>
      <c r="L49" s="17"/>
    </row>
    <row r="50" spans="1:12" ht="26.25" customHeight="1">
      <c r="A50" s="14" t="s">
        <v>373</v>
      </c>
      <c r="B50" s="14" t="s">
        <v>351</v>
      </c>
      <c r="C50" s="14" t="s">
        <v>388</v>
      </c>
      <c r="D50" s="15">
        <v>50</v>
      </c>
      <c r="E50" s="16">
        <v>71</v>
      </c>
      <c r="F50" s="16">
        <f t="shared" si="2"/>
        <v>36.3</v>
      </c>
      <c r="G50" s="17">
        <v>45</v>
      </c>
      <c r="H50" s="18">
        <v>85.596</v>
      </c>
      <c r="I50" s="18">
        <f t="shared" si="0"/>
        <v>34.238400000000006</v>
      </c>
      <c r="J50" s="18">
        <f t="shared" si="1"/>
        <v>70.5384</v>
      </c>
      <c r="K50" s="17">
        <v>43</v>
      </c>
      <c r="L50" s="17"/>
    </row>
    <row r="51" spans="1:12" ht="26.25" customHeight="1">
      <c r="A51" s="14" t="s">
        <v>352</v>
      </c>
      <c r="B51" s="14" t="s">
        <v>351</v>
      </c>
      <c r="C51" s="14" t="s">
        <v>388</v>
      </c>
      <c r="D51" s="15">
        <v>60</v>
      </c>
      <c r="E51" s="16">
        <v>61</v>
      </c>
      <c r="F51" s="16">
        <f t="shared" si="2"/>
        <v>36.3</v>
      </c>
      <c r="G51" s="17">
        <v>45</v>
      </c>
      <c r="H51" s="18">
        <v>85.09</v>
      </c>
      <c r="I51" s="18">
        <f t="shared" si="0"/>
        <v>34.036</v>
      </c>
      <c r="J51" s="18">
        <f t="shared" si="1"/>
        <v>70.336</v>
      </c>
      <c r="K51" s="17">
        <v>44</v>
      </c>
      <c r="L51" s="17"/>
    </row>
    <row r="52" spans="1:12" ht="26.25" customHeight="1">
      <c r="A52" s="14" t="s">
        <v>399</v>
      </c>
      <c r="B52" s="14" t="s">
        <v>351</v>
      </c>
      <c r="C52" s="14" t="s">
        <v>388</v>
      </c>
      <c r="D52" s="15">
        <v>57</v>
      </c>
      <c r="E52" s="16">
        <v>62</v>
      </c>
      <c r="F52" s="16">
        <v>35.699999999999996</v>
      </c>
      <c r="G52" s="17">
        <v>51</v>
      </c>
      <c r="H52" s="18">
        <v>86.52</v>
      </c>
      <c r="I52" s="18">
        <f t="shared" si="0"/>
        <v>34.608</v>
      </c>
      <c r="J52" s="18">
        <f t="shared" si="1"/>
        <v>70.30799999999999</v>
      </c>
      <c r="K52" s="17">
        <v>45</v>
      </c>
      <c r="L52" s="17"/>
    </row>
    <row r="53" spans="1:12" ht="26.25" customHeight="1">
      <c r="A53" s="14" t="s">
        <v>366</v>
      </c>
      <c r="B53" s="14" t="s">
        <v>351</v>
      </c>
      <c r="C53" s="14" t="s">
        <v>388</v>
      </c>
      <c r="D53" s="15">
        <v>65</v>
      </c>
      <c r="E53" s="16">
        <v>56</v>
      </c>
      <c r="F53" s="16">
        <f>D53*0.3+E53*0.3</f>
        <v>36.3</v>
      </c>
      <c r="G53" s="17">
        <v>45</v>
      </c>
      <c r="H53" s="18">
        <v>84.83</v>
      </c>
      <c r="I53" s="18">
        <f t="shared" si="0"/>
        <v>33.932</v>
      </c>
      <c r="J53" s="18">
        <f t="shared" si="1"/>
        <v>70.232</v>
      </c>
      <c r="K53" s="17">
        <v>46</v>
      </c>
      <c r="L53" s="17"/>
    </row>
    <row r="54" spans="1:12" ht="26.25" customHeight="1">
      <c r="A54" s="14" t="s">
        <v>362</v>
      </c>
      <c r="B54" s="14" t="s">
        <v>351</v>
      </c>
      <c r="C54" s="14" t="s">
        <v>388</v>
      </c>
      <c r="D54" s="15">
        <v>56</v>
      </c>
      <c r="E54" s="16">
        <v>66</v>
      </c>
      <c r="F54" s="16">
        <f>D54*0.3+E54*0.3</f>
        <v>36.6</v>
      </c>
      <c r="G54" s="17">
        <v>44</v>
      </c>
      <c r="H54" s="18">
        <v>83.762</v>
      </c>
      <c r="I54" s="18">
        <f t="shared" si="0"/>
        <v>33.5048</v>
      </c>
      <c r="J54" s="18">
        <f t="shared" si="1"/>
        <v>70.10480000000001</v>
      </c>
      <c r="K54" s="17">
        <v>47</v>
      </c>
      <c r="L54" s="17"/>
    </row>
    <row r="55" spans="1:12" ht="26.25" customHeight="1">
      <c r="A55" s="14" t="s">
        <v>37</v>
      </c>
      <c r="B55" s="14" t="s">
        <v>351</v>
      </c>
      <c r="C55" s="14" t="s">
        <v>388</v>
      </c>
      <c r="D55" s="15">
        <v>71</v>
      </c>
      <c r="E55" s="16">
        <v>50</v>
      </c>
      <c r="F55" s="16">
        <f>D55*0.3+E55*0.3</f>
        <v>36.3</v>
      </c>
      <c r="G55" s="17">
        <v>45</v>
      </c>
      <c r="H55" s="18">
        <v>84.476</v>
      </c>
      <c r="I55" s="18">
        <f t="shared" si="0"/>
        <v>33.7904</v>
      </c>
      <c r="J55" s="18">
        <f t="shared" si="1"/>
        <v>70.09039999999999</v>
      </c>
      <c r="K55" s="17">
        <v>48</v>
      </c>
      <c r="L55" s="17"/>
    </row>
    <row r="56" spans="1:12" ht="26.25" customHeight="1">
      <c r="A56" s="14" t="s">
        <v>400</v>
      </c>
      <c r="B56" s="14" t="s">
        <v>351</v>
      </c>
      <c r="C56" s="14" t="s">
        <v>388</v>
      </c>
      <c r="D56" s="15">
        <v>54</v>
      </c>
      <c r="E56" s="16">
        <v>65</v>
      </c>
      <c r="F56" s="16">
        <v>35.7</v>
      </c>
      <c r="G56" s="17">
        <v>51</v>
      </c>
      <c r="H56" s="18">
        <v>85.16</v>
      </c>
      <c r="I56" s="18">
        <f t="shared" si="0"/>
        <v>34.064</v>
      </c>
      <c r="J56" s="18">
        <f t="shared" si="1"/>
        <v>69.76400000000001</v>
      </c>
      <c r="K56" s="17">
        <v>49</v>
      </c>
      <c r="L56" s="17"/>
    </row>
    <row r="57" spans="1:12" ht="26.25" customHeight="1">
      <c r="A57" s="14" t="s">
        <v>43</v>
      </c>
      <c r="B57" s="14" t="s">
        <v>351</v>
      </c>
      <c r="C57" s="14" t="s">
        <v>388</v>
      </c>
      <c r="D57" s="15">
        <v>59</v>
      </c>
      <c r="E57" s="16">
        <v>62</v>
      </c>
      <c r="F57" s="16">
        <f aca="true" t="shared" si="3" ref="F57:F90">D57*0.3+E57*0.3</f>
        <v>36.3</v>
      </c>
      <c r="G57" s="17">
        <v>45</v>
      </c>
      <c r="H57" s="18">
        <v>83.206</v>
      </c>
      <c r="I57" s="18">
        <f t="shared" si="0"/>
        <v>33.2824</v>
      </c>
      <c r="J57" s="18">
        <f t="shared" si="1"/>
        <v>69.5824</v>
      </c>
      <c r="K57" s="17">
        <v>50</v>
      </c>
      <c r="L57" s="17"/>
    </row>
    <row r="58" spans="1:12" ht="26.25" customHeight="1">
      <c r="A58" s="14" t="s">
        <v>320</v>
      </c>
      <c r="B58" s="14" t="s">
        <v>298</v>
      </c>
      <c r="C58" s="14" t="s">
        <v>387</v>
      </c>
      <c r="D58" s="15">
        <v>76</v>
      </c>
      <c r="E58" s="16">
        <v>75</v>
      </c>
      <c r="F58" s="16">
        <f t="shared" si="3"/>
        <v>45.3</v>
      </c>
      <c r="G58" s="17">
        <v>1</v>
      </c>
      <c r="H58" s="18">
        <v>85.2</v>
      </c>
      <c r="I58" s="18">
        <f t="shared" si="0"/>
        <v>34.080000000000005</v>
      </c>
      <c r="J58" s="18">
        <f t="shared" si="1"/>
        <v>79.38</v>
      </c>
      <c r="K58" s="17">
        <v>1</v>
      </c>
      <c r="L58" s="17"/>
    </row>
    <row r="59" spans="1:12" ht="26.25" customHeight="1">
      <c r="A59" s="14" t="s">
        <v>327</v>
      </c>
      <c r="B59" s="14" t="s">
        <v>298</v>
      </c>
      <c r="C59" s="14" t="s">
        <v>387</v>
      </c>
      <c r="D59" s="15">
        <v>70</v>
      </c>
      <c r="E59" s="16">
        <v>74</v>
      </c>
      <c r="F59" s="16">
        <f t="shared" si="3"/>
        <v>43.2</v>
      </c>
      <c r="G59" s="17">
        <v>7</v>
      </c>
      <c r="H59" s="18">
        <v>87.7</v>
      </c>
      <c r="I59" s="18">
        <f t="shared" si="0"/>
        <v>35.080000000000005</v>
      </c>
      <c r="J59" s="18">
        <f t="shared" si="1"/>
        <v>78.28</v>
      </c>
      <c r="K59" s="17">
        <v>2</v>
      </c>
      <c r="L59" s="17"/>
    </row>
    <row r="60" spans="1:12" ht="26.25" customHeight="1">
      <c r="A60" s="14" t="s">
        <v>307</v>
      </c>
      <c r="B60" s="14" t="s">
        <v>298</v>
      </c>
      <c r="C60" s="14" t="s">
        <v>387</v>
      </c>
      <c r="D60" s="15">
        <v>76</v>
      </c>
      <c r="E60" s="16">
        <v>75</v>
      </c>
      <c r="F60" s="16">
        <f t="shared" si="3"/>
        <v>45.3</v>
      </c>
      <c r="G60" s="17">
        <v>1</v>
      </c>
      <c r="H60" s="18">
        <v>81.8</v>
      </c>
      <c r="I60" s="18">
        <f t="shared" si="0"/>
        <v>32.72</v>
      </c>
      <c r="J60" s="18">
        <f t="shared" si="1"/>
        <v>78.02</v>
      </c>
      <c r="K60" s="17">
        <v>3</v>
      </c>
      <c r="L60" s="17"/>
    </row>
    <row r="61" spans="1:12" ht="26.25" customHeight="1">
      <c r="A61" s="14" t="s">
        <v>326</v>
      </c>
      <c r="B61" s="14" t="s">
        <v>298</v>
      </c>
      <c r="C61" s="14" t="s">
        <v>387</v>
      </c>
      <c r="D61" s="15">
        <v>69</v>
      </c>
      <c r="E61" s="16">
        <v>72</v>
      </c>
      <c r="F61" s="16">
        <f t="shared" si="3"/>
        <v>42.3</v>
      </c>
      <c r="G61" s="17">
        <v>11</v>
      </c>
      <c r="H61" s="18">
        <v>88.24</v>
      </c>
      <c r="I61" s="18">
        <f t="shared" si="0"/>
        <v>35.296</v>
      </c>
      <c r="J61" s="18">
        <f t="shared" si="1"/>
        <v>77.596</v>
      </c>
      <c r="K61" s="17">
        <v>4</v>
      </c>
      <c r="L61" s="17"/>
    </row>
    <row r="62" spans="1:12" ht="26.25" customHeight="1">
      <c r="A62" s="14" t="s">
        <v>301</v>
      </c>
      <c r="B62" s="14" t="s">
        <v>298</v>
      </c>
      <c r="C62" s="14" t="s">
        <v>387</v>
      </c>
      <c r="D62" s="15">
        <v>74</v>
      </c>
      <c r="E62" s="16">
        <v>70</v>
      </c>
      <c r="F62" s="16">
        <f t="shared" si="3"/>
        <v>43.2</v>
      </c>
      <c r="G62" s="17">
        <v>7</v>
      </c>
      <c r="H62" s="18">
        <v>85.632</v>
      </c>
      <c r="I62" s="18">
        <f t="shared" si="0"/>
        <v>34.2528</v>
      </c>
      <c r="J62" s="18">
        <f t="shared" si="1"/>
        <v>77.4528</v>
      </c>
      <c r="K62" s="17">
        <v>5</v>
      </c>
      <c r="L62" s="17"/>
    </row>
    <row r="63" spans="1:12" ht="26.25" customHeight="1">
      <c r="A63" s="14" t="s">
        <v>318</v>
      </c>
      <c r="B63" s="14" t="s">
        <v>298</v>
      </c>
      <c r="C63" s="14" t="s">
        <v>387</v>
      </c>
      <c r="D63" s="15">
        <v>67</v>
      </c>
      <c r="E63" s="16">
        <v>73</v>
      </c>
      <c r="F63" s="16">
        <f t="shared" si="3"/>
        <v>42</v>
      </c>
      <c r="G63" s="17">
        <v>14</v>
      </c>
      <c r="H63" s="18">
        <v>88</v>
      </c>
      <c r="I63" s="18">
        <f t="shared" si="0"/>
        <v>35.2</v>
      </c>
      <c r="J63" s="18">
        <f t="shared" si="1"/>
        <v>77.2</v>
      </c>
      <c r="K63" s="17">
        <v>6</v>
      </c>
      <c r="L63" s="17"/>
    </row>
    <row r="64" spans="1:12" ht="26.25" customHeight="1">
      <c r="A64" s="14" t="s">
        <v>332</v>
      </c>
      <c r="B64" s="14" t="s">
        <v>298</v>
      </c>
      <c r="C64" s="14" t="s">
        <v>387</v>
      </c>
      <c r="D64" s="15">
        <v>73</v>
      </c>
      <c r="E64" s="16">
        <v>74</v>
      </c>
      <c r="F64" s="16">
        <f t="shared" si="3"/>
        <v>44.099999999999994</v>
      </c>
      <c r="G64" s="17">
        <v>4</v>
      </c>
      <c r="H64" s="18">
        <v>82.66</v>
      </c>
      <c r="I64" s="18">
        <f t="shared" si="0"/>
        <v>33.064</v>
      </c>
      <c r="J64" s="18">
        <f t="shared" si="1"/>
        <v>77.16399999999999</v>
      </c>
      <c r="K64" s="17">
        <v>7</v>
      </c>
      <c r="L64" s="17"/>
    </row>
    <row r="65" spans="1:12" ht="26.25" customHeight="1">
      <c r="A65" s="14" t="s">
        <v>300</v>
      </c>
      <c r="B65" s="14" t="s">
        <v>298</v>
      </c>
      <c r="C65" s="14" t="s">
        <v>387</v>
      </c>
      <c r="D65" s="15">
        <v>77</v>
      </c>
      <c r="E65" s="16">
        <v>73</v>
      </c>
      <c r="F65" s="16">
        <f t="shared" si="3"/>
        <v>45</v>
      </c>
      <c r="G65" s="17">
        <v>3</v>
      </c>
      <c r="H65" s="18">
        <v>80.2</v>
      </c>
      <c r="I65" s="18">
        <f t="shared" si="0"/>
        <v>32.080000000000005</v>
      </c>
      <c r="J65" s="18">
        <f t="shared" si="1"/>
        <v>77.08000000000001</v>
      </c>
      <c r="K65" s="17">
        <v>8</v>
      </c>
      <c r="L65" s="17"/>
    </row>
    <row r="66" spans="1:12" ht="26.25" customHeight="1">
      <c r="A66" s="14" t="s">
        <v>333</v>
      </c>
      <c r="B66" s="14" t="s">
        <v>298</v>
      </c>
      <c r="C66" s="14" t="s">
        <v>387</v>
      </c>
      <c r="D66" s="15">
        <v>74</v>
      </c>
      <c r="E66" s="16">
        <v>73</v>
      </c>
      <c r="F66" s="16">
        <f t="shared" si="3"/>
        <v>44.099999999999994</v>
      </c>
      <c r="G66" s="17">
        <v>4</v>
      </c>
      <c r="H66" s="18">
        <v>82.3</v>
      </c>
      <c r="I66" s="18">
        <f t="shared" si="0"/>
        <v>32.92</v>
      </c>
      <c r="J66" s="18">
        <f t="shared" si="1"/>
        <v>77.02</v>
      </c>
      <c r="K66" s="17">
        <v>9</v>
      </c>
      <c r="L66" s="17"/>
    </row>
    <row r="67" spans="1:12" ht="26.25" customHeight="1">
      <c r="A67" s="14" t="s">
        <v>313</v>
      </c>
      <c r="B67" s="14" t="s">
        <v>298</v>
      </c>
      <c r="C67" s="14" t="s">
        <v>387</v>
      </c>
      <c r="D67" s="15">
        <v>77</v>
      </c>
      <c r="E67" s="16">
        <v>70</v>
      </c>
      <c r="F67" s="16">
        <f t="shared" si="3"/>
        <v>44.099999999999994</v>
      </c>
      <c r="G67" s="17">
        <v>4</v>
      </c>
      <c r="H67" s="18">
        <v>82.06</v>
      </c>
      <c r="I67" s="18">
        <f t="shared" si="0"/>
        <v>32.824000000000005</v>
      </c>
      <c r="J67" s="18">
        <f t="shared" si="1"/>
        <v>76.924</v>
      </c>
      <c r="K67" s="17">
        <v>10</v>
      </c>
      <c r="L67" s="17"/>
    </row>
    <row r="68" spans="1:12" ht="26.25" customHeight="1">
      <c r="A68" s="14" t="s">
        <v>330</v>
      </c>
      <c r="B68" s="14" t="s">
        <v>298</v>
      </c>
      <c r="C68" s="14" t="s">
        <v>387</v>
      </c>
      <c r="D68" s="15">
        <v>75</v>
      </c>
      <c r="E68" s="16">
        <v>65</v>
      </c>
      <c r="F68" s="16">
        <f t="shared" si="3"/>
        <v>42</v>
      </c>
      <c r="G68" s="17">
        <v>14</v>
      </c>
      <c r="H68" s="18">
        <v>87.14</v>
      </c>
      <c r="I68" s="18">
        <f aca="true" t="shared" si="4" ref="I68:I131">H68*0.4</f>
        <v>34.856</v>
      </c>
      <c r="J68" s="18">
        <f aca="true" t="shared" si="5" ref="J68:J131">I68+F68</f>
        <v>76.856</v>
      </c>
      <c r="K68" s="17">
        <v>11</v>
      </c>
      <c r="L68" s="17"/>
    </row>
    <row r="69" spans="1:12" ht="26.25" customHeight="1">
      <c r="A69" s="14" t="s">
        <v>312</v>
      </c>
      <c r="B69" s="14" t="s">
        <v>298</v>
      </c>
      <c r="C69" s="14" t="s">
        <v>387</v>
      </c>
      <c r="D69" s="15">
        <v>68</v>
      </c>
      <c r="E69" s="16">
        <v>70</v>
      </c>
      <c r="F69" s="16">
        <f t="shared" si="3"/>
        <v>41.4</v>
      </c>
      <c r="G69" s="17">
        <v>22</v>
      </c>
      <c r="H69" s="18">
        <v>87.94</v>
      </c>
      <c r="I69" s="18">
        <f t="shared" si="4"/>
        <v>35.176</v>
      </c>
      <c r="J69" s="18">
        <f t="shared" si="5"/>
        <v>76.576</v>
      </c>
      <c r="K69" s="17">
        <v>12</v>
      </c>
      <c r="L69" s="17"/>
    </row>
    <row r="70" spans="1:12" ht="26.25" customHeight="1">
      <c r="A70" s="14" t="s">
        <v>314</v>
      </c>
      <c r="B70" s="14" t="s">
        <v>298</v>
      </c>
      <c r="C70" s="14" t="s">
        <v>387</v>
      </c>
      <c r="D70" s="15">
        <v>71</v>
      </c>
      <c r="E70" s="16">
        <v>72</v>
      </c>
      <c r="F70" s="16">
        <f t="shared" si="3"/>
        <v>42.9</v>
      </c>
      <c r="G70" s="17">
        <v>9</v>
      </c>
      <c r="H70" s="18">
        <v>82.5</v>
      </c>
      <c r="I70" s="18">
        <f t="shared" si="4"/>
        <v>33</v>
      </c>
      <c r="J70" s="18">
        <f t="shared" si="5"/>
        <v>75.9</v>
      </c>
      <c r="K70" s="17">
        <v>13</v>
      </c>
      <c r="L70" s="17"/>
    </row>
    <row r="71" spans="1:12" ht="26.25" customHeight="1">
      <c r="A71" s="14" t="s">
        <v>336</v>
      </c>
      <c r="B71" s="14" t="s">
        <v>298</v>
      </c>
      <c r="C71" s="14" t="s">
        <v>387</v>
      </c>
      <c r="D71" s="15">
        <v>80</v>
      </c>
      <c r="E71" s="16">
        <v>57</v>
      </c>
      <c r="F71" s="16">
        <f t="shared" si="3"/>
        <v>41.099999999999994</v>
      </c>
      <c r="G71" s="17">
        <v>27</v>
      </c>
      <c r="H71" s="18">
        <v>86.66</v>
      </c>
      <c r="I71" s="18">
        <f t="shared" si="4"/>
        <v>34.664</v>
      </c>
      <c r="J71" s="18">
        <f t="shared" si="5"/>
        <v>75.764</v>
      </c>
      <c r="K71" s="17">
        <v>14</v>
      </c>
      <c r="L71" s="17"/>
    </row>
    <row r="72" spans="1:12" ht="26.25" customHeight="1">
      <c r="A72" s="14" t="s">
        <v>303</v>
      </c>
      <c r="B72" s="14" t="s">
        <v>298</v>
      </c>
      <c r="C72" s="14" t="s">
        <v>387</v>
      </c>
      <c r="D72" s="15">
        <v>72</v>
      </c>
      <c r="E72" s="16">
        <v>70</v>
      </c>
      <c r="F72" s="16">
        <f t="shared" si="3"/>
        <v>42.599999999999994</v>
      </c>
      <c r="G72" s="17">
        <v>10</v>
      </c>
      <c r="H72" s="18">
        <v>82.76</v>
      </c>
      <c r="I72" s="18">
        <f t="shared" si="4"/>
        <v>33.104000000000006</v>
      </c>
      <c r="J72" s="18">
        <f t="shared" si="5"/>
        <v>75.70400000000001</v>
      </c>
      <c r="K72" s="17">
        <v>15</v>
      </c>
      <c r="L72" s="17"/>
    </row>
    <row r="73" spans="1:12" ht="26.25" customHeight="1">
      <c r="A73" s="14" t="s">
        <v>308</v>
      </c>
      <c r="B73" s="14" t="s">
        <v>298</v>
      </c>
      <c r="C73" s="14" t="s">
        <v>387</v>
      </c>
      <c r="D73" s="15">
        <v>72</v>
      </c>
      <c r="E73" s="16">
        <v>68</v>
      </c>
      <c r="F73" s="16">
        <f t="shared" si="3"/>
        <v>42</v>
      </c>
      <c r="G73" s="17">
        <v>14</v>
      </c>
      <c r="H73" s="18">
        <v>84.16</v>
      </c>
      <c r="I73" s="18">
        <f t="shared" si="4"/>
        <v>33.664</v>
      </c>
      <c r="J73" s="18">
        <f t="shared" si="5"/>
        <v>75.664</v>
      </c>
      <c r="K73" s="17">
        <v>16</v>
      </c>
      <c r="L73" s="17"/>
    </row>
    <row r="74" spans="1:12" ht="26.25" customHeight="1">
      <c r="A74" s="14" t="s">
        <v>302</v>
      </c>
      <c r="B74" s="14" t="s">
        <v>298</v>
      </c>
      <c r="C74" s="14" t="s">
        <v>387</v>
      </c>
      <c r="D74" s="15">
        <v>67</v>
      </c>
      <c r="E74" s="16">
        <v>73</v>
      </c>
      <c r="F74" s="16">
        <f t="shared" si="3"/>
        <v>42</v>
      </c>
      <c r="G74" s="17">
        <v>14</v>
      </c>
      <c r="H74" s="18">
        <v>83.8</v>
      </c>
      <c r="I74" s="18">
        <f t="shared" si="4"/>
        <v>33.52</v>
      </c>
      <c r="J74" s="18">
        <f t="shared" si="5"/>
        <v>75.52000000000001</v>
      </c>
      <c r="K74" s="17">
        <v>17</v>
      </c>
      <c r="L74" s="17"/>
    </row>
    <row r="75" spans="1:12" ht="26.25" customHeight="1">
      <c r="A75" s="14" t="s">
        <v>306</v>
      </c>
      <c r="B75" s="14" t="s">
        <v>298</v>
      </c>
      <c r="C75" s="14" t="s">
        <v>387</v>
      </c>
      <c r="D75" s="15">
        <v>68</v>
      </c>
      <c r="E75" s="16">
        <v>71</v>
      </c>
      <c r="F75" s="16">
        <f t="shared" si="3"/>
        <v>41.7</v>
      </c>
      <c r="G75" s="17">
        <v>21</v>
      </c>
      <c r="H75" s="18">
        <v>83.288</v>
      </c>
      <c r="I75" s="18">
        <f t="shared" si="4"/>
        <v>33.3152</v>
      </c>
      <c r="J75" s="18">
        <f t="shared" si="5"/>
        <v>75.0152</v>
      </c>
      <c r="K75" s="17">
        <v>18</v>
      </c>
      <c r="L75" s="17"/>
    </row>
    <row r="76" spans="1:12" ht="26.25" customHeight="1">
      <c r="A76" s="14" t="s">
        <v>317</v>
      </c>
      <c r="B76" s="14" t="s">
        <v>298</v>
      </c>
      <c r="C76" s="14" t="s">
        <v>387</v>
      </c>
      <c r="D76" s="15">
        <v>77</v>
      </c>
      <c r="E76" s="16">
        <v>61</v>
      </c>
      <c r="F76" s="16">
        <f t="shared" si="3"/>
        <v>41.4</v>
      </c>
      <c r="G76" s="17">
        <v>22</v>
      </c>
      <c r="H76" s="18">
        <v>83.46</v>
      </c>
      <c r="I76" s="18">
        <f t="shared" si="4"/>
        <v>33.384</v>
      </c>
      <c r="J76" s="18">
        <f t="shared" si="5"/>
        <v>74.78399999999999</v>
      </c>
      <c r="K76" s="17">
        <v>19</v>
      </c>
      <c r="L76" s="17"/>
    </row>
    <row r="77" spans="1:12" ht="26.25" customHeight="1">
      <c r="A77" s="14" t="s">
        <v>316</v>
      </c>
      <c r="B77" s="14" t="s">
        <v>298</v>
      </c>
      <c r="C77" s="14" t="s">
        <v>387</v>
      </c>
      <c r="D77" s="15">
        <v>69</v>
      </c>
      <c r="E77" s="16">
        <v>71</v>
      </c>
      <c r="F77" s="16">
        <f t="shared" si="3"/>
        <v>42</v>
      </c>
      <c r="G77" s="17">
        <v>14</v>
      </c>
      <c r="H77" s="18">
        <v>81.7</v>
      </c>
      <c r="I77" s="18">
        <f t="shared" si="4"/>
        <v>32.68</v>
      </c>
      <c r="J77" s="18">
        <f t="shared" si="5"/>
        <v>74.68</v>
      </c>
      <c r="K77" s="17">
        <v>20</v>
      </c>
      <c r="L77" s="17"/>
    </row>
    <row r="78" spans="1:12" ht="26.25" customHeight="1">
      <c r="A78" s="14" t="s">
        <v>309</v>
      </c>
      <c r="B78" s="14" t="s">
        <v>298</v>
      </c>
      <c r="C78" s="14" t="s">
        <v>387</v>
      </c>
      <c r="D78" s="15">
        <v>65</v>
      </c>
      <c r="E78" s="16">
        <v>73</v>
      </c>
      <c r="F78" s="16">
        <f t="shared" si="3"/>
        <v>41.4</v>
      </c>
      <c r="G78" s="17">
        <v>22</v>
      </c>
      <c r="H78" s="18">
        <v>82.76</v>
      </c>
      <c r="I78" s="18">
        <f t="shared" si="4"/>
        <v>33.104000000000006</v>
      </c>
      <c r="J78" s="18">
        <f t="shared" si="5"/>
        <v>74.504</v>
      </c>
      <c r="K78" s="17">
        <v>21</v>
      </c>
      <c r="L78" s="17"/>
    </row>
    <row r="79" spans="1:12" ht="26.25" customHeight="1">
      <c r="A79" s="14" t="s">
        <v>321</v>
      </c>
      <c r="B79" s="14" t="s">
        <v>298</v>
      </c>
      <c r="C79" s="14" t="s">
        <v>387</v>
      </c>
      <c r="D79" s="15">
        <v>69</v>
      </c>
      <c r="E79" s="16">
        <v>69</v>
      </c>
      <c r="F79" s="16">
        <f t="shared" si="3"/>
        <v>41.4</v>
      </c>
      <c r="G79" s="17">
        <v>22</v>
      </c>
      <c r="H79" s="18">
        <v>82.64</v>
      </c>
      <c r="I79" s="18">
        <f t="shared" si="4"/>
        <v>33.056000000000004</v>
      </c>
      <c r="J79" s="18">
        <f t="shared" si="5"/>
        <v>74.456</v>
      </c>
      <c r="K79" s="17">
        <v>22</v>
      </c>
      <c r="L79" s="17"/>
    </row>
    <row r="80" spans="1:12" ht="26.25" customHeight="1">
      <c r="A80" s="14" t="s">
        <v>319</v>
      </c>
      <c r="B80" s="14" t="s">
        <v>298</v>
      </c>
      <c r="C80" s="14" t="s">
        <v>387</v>
      </c>
      <c r="D80" s="15">
        <v>65</v>
      </c>
      <c r="E80" s="16">
        <v>68</v>
      </c>
      <c r="F80" s="16">
        <f t="shared" si="3"/>
        <v>39.9</v>
      </c>
      <c r="G80" s="17">
        <v>33</v>
      </c>
      <c r="H80" s="18">
        <v>86.06</v>
      </c>
      <c r="I80" s="18">
        <f t="shared" si="4"/>
        <v>34.424</v>
      </c>
      <c r="J80" s="18">
        <f t="shared" si="5"/>
        <v>74.324</v>
      </c>
      <c r="K80" s="17">
        <v>23</v>
      </c>
      <c r="L80" s="17"/>
    </row>
    <row r="81" spans="1:12" ht="26.25" customHeight="1">
      <c r="A81" s="14" t="s">
        <v>334</v>
      </c>
      <c r="B81" s="14" t="s">
        <v>298</v>
      </c>
      <c r="C81" s="14" t="s">
        <v>387</v>
      </c>
      <c r="D81" s="15">
        <v>67</v>
      </c>
      <c r="E81" s="16">
        <v>73</v>
      </c>
      <c r="F81" s="16">
        <f t="shared" si="3"/>
        <v>42</v>
      </c>
      <c r="G81" s="17">
        <v>14</v>
      </c>
      <c r="H81" s="18">
        <v>80.3</v>
      </c>
      <c r="I81" s="18">
        <f t="shared" si="4"/>
        <v>32.12</v>
      </c>
      <c r="J81" s="18">
        <f t="shared" si="5"/>
        <v>74.12</v>
      </c>
      <c r="K81" s="17">
        <v>24</v>
      </c>
      <c r="L81" s="17"/>
    </row>
    <row r="82" spans="1:12" ht="26.25" customHeight="1">
      <c r="A82" s="14" t="s">
        <v>335</v>
      </c>
      <c r="B82" s="14" t="s">
        <v>298</v>
      </c>
      <c r="C82" s="14" t="s">
        <v>387</v>
      </c>
      <c r="D82" s="15">
        <v>77</v>
      </c>
      <c r="E82" s="16">
        <v>64</v>
      </c>
      <c r="F82" s="16">
        <f t="shared" si="3"/>
        <v>42.3</v>
      </c>
      <c r="G82" s="17">
        <v>11</v>
      </c>
      <c r="H82" s="18">
        <v>78.736</v>
      </c>
      <c r="I82" s="18">
        <f t="shared" si="4"/>
        <v>31.494400000000002</v>
      </c>
      <c r="J82" s="18">
        <f t="shared" si="5"/>
        <v>73.7944</v>
      </c>
      <c r="K82" s="17">
        <v>25</v>
      </c>
      <c r="L82" s="17"/>
    </row>
    <row r="83" spans="1:12" ht="26.25" customHeight="1">
      <c r="A83" s="14" t="s">
        <v>325</v>
      </c>
      <c r="B83" s="14" t="s">
        <v>298</v>
      </c>
      <c r="C83" s="14" t="s">
        <v>387</v>
      </c>
      <c r="D83" s="15">
        <v>69</v>
      </c>
      <c r="E83" s="16">
        <v>72</v>
      </c>
      <c r="F83" s="16">
        <f t="shared" si="3"/>
        <v>42.3</v>
      </c>
      <c r="G83" s="17">
        <v>11</v>
      </c>
      <c r="H83" s="18">
        <v>78.14</v>
      </c>
      <c r="I83" s="18">
        <f t="shared" si="4"/>
        <v>31.256</v>
      </c>
      <c r="J83" s="18">
        <f t="shared" si="5"/>
        <v>73.556</v>
      </c>
      <c r="K83" s="17">
        <v>26</v>
      </c>
      <c r="L83" s="17"/>
    </row>
    <row r="84" spans="1:12" ht="26.25" customHeight="1">
      <c r="A84" s="14" t="s">
        <v>311</v>
      </c>
      <c r="B84" s="14" t="s">
        <v>298</v>
      </c>
      <c r="C84" s="14" t="s">
        <v>387</v>
      </c>
      <c r="D84" s="15">
        <v>71</v>
      </c>
      <c r="E84" s="16">
        <v>65</v>
      </c>
      <c r="F84" s="16">
        <f t="shared" si="3"/>
        <v>40.8</v>
      </c>
      <c r="G84" s="17">
        <v>28</v>
      </c>
      <c r="H84" s="18">
        <v>81.8</v>
      </c>
      <c r="I84" s="18">
        <f t="shared" si="4"/>
        <v>32.72</v>
      </c>
      <c r="J84" s="18">
        <f t="shared" si="5"/>
        <v>73.52</v>
      </c>
      <c r="K84" s="17">
        <v>27</v>
      </c>
      <c r="L84" s="17"/>
    </row>
    <row r="85" spans="1:12" ht="26.25" customHeight="1">
      <c r="A85" s="14" t="s">
        <v>310</v>
      </c>
      <c r="B85" s="14" t="s">
        <v>298</v>
      </c>
      <c r="C85" s="14" t="s">
        <v>387</v>
      </c>
      <c r="D85" s="15">
        <v>69</v>
      </c>
      <c r="E85" s="16">
        <v>66</v>
      </c>
      <c r="F85" s="16">
        <f t="shared" si="3"/>
        <v>40.5</v>
      </c>
      <c r="G85" s="17">
        <v>30</v>
      </c>
      <c r="H85" s="18">
        <v>82.116</v>
      </c>
      <c r="I85" s="18">
        <f t="shared" si="4"/>
        <v>32.8464</v>
      </c>
      <c r="J85" s="18">
        <f t="shared" si="5"/>
        <v>73.3464</v>
      </c>
      <c r="K85" s="17">
        <v>28</v>
      </c>
      <c r="L85" s="17"/>
    </row>
    <row r="86" spans="1:12" ht="26.25" customHeight="1">
      <c r="A86" s="14" t="s">
        <v>322</v>
      </c>
      <c r="B86" s="14" t="s">
        <v>298</v>
      </c>
      <c r="C86" s="14" t="s">
        <v>387</v>
      </c>
      <c r="D86" s="15">
        <v>70</v>
      </c>
      <c r="E86" s="16">
        <v>70</v>
      </c>
      <c r="F86" s="16">
        <f t="shared" si="3"/>
        <v>42</v>
      </c>
      <c r="G86" s="17">
        <v>14</v>
      </c>
      <c r="H86" s="18">
        <v>77.86</v>
      </c>
      <c r="I86" s="18">
        <f t="shared" si="4"/>
        <v>31.144000000000002</v>
      </c>
      <c r="J86" s="18">
        <f t="shared" si="5"/>
        <v>73.144</v>
      </c>
      <c r="K86" s="17">
        <v>29</v>
      </c>
      <c r="L86" s="17"/>
    </row>
    <row r="87" spans="1:12" ht="26.25" customHeight="1">
      <c r="A87" s="14" t="s">
        <v>299</v>
      </c>
      <c r="B87" s="14" t="s">
        <v>298</v>
      </c>
      <c r="C87" s="14" t="s">
        <v>387</v>
      </c>
      <c r="D87" s="15">
        <v>72</v>
      </c>
      <c r="E87" s="16">
        <v>60</v>
      </c>
      <c r="F87" s="16">
        <f t="shared" si="3"/>
        <v>39.599999999999994</v>
      </c>
      <c r="G87" s="17">
        <v>38</v>
      </c>
      <c r="H87" s="18">
        <v>83.66</v>
      </c>
      <c r="I87" s="18">
        <f t="shared" si="4"/>
        <v>33.464</v>
      </c>
      <c r="J87" s="18">
        <f t="shared" si="5"/>
        <v>73.064</v>
      </c>
      <c r="K87" s="17">
        <v>30</v>
      </c>
      <c r="L87" s="17"/>
    </row>
    <row r="88" spans="1:12" ht="26.25" customHeight="1">
      <c r="A88" s="14" t="s">
        <v>331</v>
      </c>
      <c r="B88" s="14" t="s">
        <v>298</v>
      </c>
      <c r="C88" s="14" t="s">
        <v>387</v>
      </c>
      <c r="D88" s="15">
        <v>73</v>
      </c>
      <c r="E88" s="16">
        <v>60</v>
      </c>
      <c r="F88" s="16">
        <f t="shared" si="3"/>
        <v>39.9</v>
      </c>
      <c r="G88" s="17">
        <v>33</v>
      </c>
      <c r="H88" s="18">
        <v>82.86</v>
      </c>
      <c r="I88" s="18">
        <f t="shared" si="4"/>
        <v>33.144</v>
      </c>
      <c r="J88" s="18">
        <f t="shared" si="5"/>
        <v>73.044</v>
      </c>
      <c r="K88" s="17">
        <v>31</v>
      </c>
      <c r="L88" s="17"/>
    </row>
    <row r="89" spans="1:12" ht="26.25" customHeight="1">
      <c r="A89" s="14" t="s">
        <v>315</v>
      </c>
      <c r="B89" s="14" t="s">
        <v>298</v>
      </c>
      <c r="C89" s="14" t="s">
        <v>387</v>
      </c>
      <c r="D89" s="15">
        <v>72</v>
      </c>
      <c r="E89" s="16">
        <v>64</v>
      </c>
      <c r="F89" s="16">
        <f t="shared" si="3"/>
        <v>40.8</v>
      </c>
      <c r="G89" s="17">
        <v>28</v>
      </c>
      <c r="H89" s="18">
        <v>79.94</v>
      </c>
      <c r="I89" s="18">
        <f t="shared" si="4"/>
        <v>31.976</v>
      </c>
      <c r="J89" s="18">
        <f t="shared" si="5"/>
        <v>72.776</v>
      </c>
      <c r="K89" s="17">
        <v>32</v>
      </c>
      <c r="L89" s="17"/>
    </row>
    <row r="90" spans="1:12" ht="26.25" customHeight="1">
      <c r="A90" s="14" t="s">
        <v>305</v>
      </c>
      <c r="B90" s="14" t="s">
        <v>298</v>
      </c>
      <c r="C90" s="14" t="s">
        <v>387</v>
      </c>
      <c r="D90" s="15">
        <v>69</v>
      </c>
      <c r="E90" s="16">
        <v>63</v>
      </c>
      <c r="F90" s="16">
        <f t="shared" si="3"/>
        <v>39.599999999999994</v>
      </c>
      <c r="G90" s="17">
        <v>38</v>
      </c>
      <c r="H90" s="18">
        <v>82.914</v>
      </c>
      <c r="I90" s="18">
        <f t="shared" si="4"/>
        <v>33.165600000000005</v>
      </c>
      <c r="J90" s="18">
        <f t="shared" si="5"/>
        <v>72.7656</v>
      </c>
      <c r="K90" s="17">
        <v>33</v>
      </c>
      <c r="L90" s="17"/>
    </row>
    <row r="91" spans="1:12" ht="26.25" customHeight="1">
      <c r="A91" s="14" t="s">
        <v>395</v>
      </c>
      <c r="B91" s="14" t="s">
        <v>298</v>
      </c>
      <c r="C91" s="14" t="s">
        <v>387</v>
      </c>
      <c r="D91" s="15">
        <v>63</v>
      </c>
      <c r="E91" s="16">
        <v>68</v>
      </c>
      <c r="F91" s="16">
        <v>39.3</v>
      </c>
      <c r="G91" s="17">
        <v>41</v>
      </c>
      <c r="H91" s="18">
        <v>83.4</v>
      </c>
      <c r="I91" s="18">
        <f t="shared" si="4"/>
        <v>33.36000000000001</v>
      </c>
      <c r="J91" s="18">
        <f t="shared" si="5"/>
        <v>72.66</v>
      </c>
      <c r="K91" s="17">
        <v>34</v>
      </c>
      <c r="L91" s="17"/>
    </row>
    <row r="92" spans="1:12" ht="26.25" customHeight="1">
      <c r="A92" s="14" t="s">
        <v>328</v>
      </c>
      <c r="B92" s="14" t="s">
        <v>298</v>
      </c>
      <c r="C92" s="14" t="s">
        <v>387</v>
      </c>
      <c r="D92" s="15">
        <v>69</v>
      </c>
      <c r="E92" s="16">
        <v>64</v>
      </c>
      <c r="F92" s="16">
        <f>D92*0.3+E92*0.3</f>
        <v>39.9</v>
      </c>
      <c r="G92" s="17">
        <v>33</v>
      </c>
      <c r="H92" s="18">
        <v>81</v>
      </c>
      <c r="I92" s="18">
        <f t="shared" si="4"/>
        <v>32.4</v>
      </c>
      <c r="J92" s="18">
        <f t="shared" si="5"/>
        <v>72.3</v>
      </c>
      <c r="K92" s="17">
        <v>35</v>
      </c>
      <c r="L92" s="17"/>
    </row>
    <row r="93" spans="1:12" ht="26.25" customHeight="1">
      <c r="A93" s="14" t="s">
        <v>324</v>
      </c>
      <c r="B93" s="14" t="s">
        <v>298</v>
      </c>
      <c r="C93" s="14" t="s">
        <v>387</v>
      </c>
      <c r="D93" s="15">
        <v>65</v>
      </c>
      <c r="E93" s="16">
        <v>68</v>
      </c>
      <c r="F93" s="16">
        <f>D93*0.3+E93*0.3</f>
        <v>39.9</v>
      </c>
      <c r="G93" s="17">
        <v>33</v>
      </c>
      <c r="H93" s="18">
        <v>80.114</v>
      </c>
      <c r="I93" s="18">
        <f t="shared" si="4"/>
        <v>32.0456</v>
      </c>
      <c r="J93" s="18">
        <f t="shared" si="5"/>
        <v>71.9456</v>
      </c>
      <c r="K93" s="17">
        <v>36</v>
      </c>
      <c r="L93" s="17"/>
    </row>
    <row r="94" spans="1:12" ht="26.25" customHeight="1">
      <c r="A94" s="14" t="s">
        <v>323</v>
      </c>
      <c r="B94" s="14" t="s">
        <v>298</v>
      </c>
      <c r="C94" s="14" t="s">
        <v>387</v>
      </c>
      <c r="D94" s="15">
        <v>71</v>
      </c>
      <c r="E94" s="16">
        <v>64</v>
      </c>
      <c r="F94" s="16">
        <f>D94*0.3+E94*0.3</f>
        <v>40.5</v>
      </c>
      <c r="G94" s="17">
        <v>30</v>
      </c>
      <c r="H94" s="18">
        <v>77.76</v>
      </c>
      <c r="I94" s="18">
        <f t="shared" si="4"/>
        <v>31.104000000000003</v>
      </c>
      <c r="J94" s="18">
        <f t="shared" si="5"/>
        <v>71.604</v>
      </c>
      <c r="K94" s="17">
        <v>37</v>
      </c>
      <c r="L94" s="17"/>
    </row>
    <row r="95" spans="1:12" ht="26.25" customHeight="1">
      <c r="A95" s="14" t="s">
        <v>394</v>
      </c>
      <c r="B95" s="14" t="s">
        <v>298</v>
      </c>
      <c r="C95" s="14" t="s">
        <v>387</v>
      </c>
      <c r="D95" s="15">
        <v>76</v>
      </c>
      <c r="E95" s="16">
        <v>55</v>
      </c>
      <c r="F95" s="16">
        <v>39.3</v>
      </c>
      <c r="G95" s="17">
        <v>41</v>
      </c>
      <c r="H95" s="18">
        <v>80.2</v>
      </c>
      <c r="I95" s="18">
        <f t="shared" si="4"/>
        <v>32.080000000000005</v>
      </c>
      <c r="J95" s="18">
        <f t="shared" si="5"/>
        <v>71.38</v>
      </c>
      <c r="K95" s="17">
        <v>38</v>
      </c>
      <c r="L95" s="17"/>
    </row>
    <row r="96" spans="1:12" ht="26.25" customHeight="1">
      <c r="A96" s="14" t="s">
        <v>329</v>
      </c>
      <c r="B96" s="14" t="s">
        <v>298</v>
      </c>
      <c r="C96" s="14" t="s">
        <v>387</v>
      </c>
      <c r="D96" s="15">
        <v>63</v>
      </c>
      <c r="E96" s="16">
        <v>70</v>
      </c>
      <c r="F96" s="16">
        <f aca="true" t="shared" si="6" ref="F96:F127">D96*0.3+E96*0.3</f>
        <v>39.9</v>
      </c>
      <c r="G96" s="17">
        <v>33</v>
      </c>
      <c r="H96" s="18">
        <v>77.96</v>
      </c>
      <c r="I96" s="18">
        <f t="shared" si="4"/>
        <v>31.183999999999997</v>
      </c>
      <c r="J96" s="18">
        <f t="shared" si="5"/>
        <v>71.084</v>
      </c>
      <c r="K96" s="17">
        <v>39</v>
      </c>
      <c r="L96" s="17"/>
    </row>
    <row r="97" spans="1:12" ht="26.25" customHeight="1">
      <c r="A97" s="14" t="s">
        <v>304</v>
      </c>
      <c r="B97" s="14" t="s">
        <v>298</v>
      </c>
      <c r="C97" s="14" t="s">
        <v>387</v>
      </c>
      <c r="D97" s="15">
        <v>72</v>
      </c>
      <c r="E97" s="16">
        <v>62</v>
      </c>
      <c r="F97" s="16">
        <f t="shared" si="6"/>
        <v>40.199999999999996</v>
      </c>
      <c r="G97" s="17">
        <v>32</v>
      </c>
      <c r="H97" s="18">
        <v>76.9</v>
      </c>
      <c r="I97" s="18">
        <f t="shared" si="4"/>
        <v>30.760000000000005</v>
      </c>
      <c r="J97" s="18">
        <f t="shared" si="5"/>
        <v>70.96000000000001</v>
      </c>
      <c r="K97" s="17">
        <v>40</v>
      </c>
      <c r="L97" s="17"/>
    </row>
    <row r="98" spans="1:12" s="1" customFormat="1" ht="26.25" customHeight="1">
      <c r="A98" s="14" t="s">
        <v>221</v>
      </c>
      <c r="B98" s="14" t="s">
        <v>220</v>
      </c>
      <c r="C98" s="14" t="s">
        <v>389</v>
      </c>
      <c r="D98" s="15">
        <v>54</v>
      </c>
      <c r="E98" s="16">
        <v>81</v>
      </c>
      <c r="F98" s="16">
        <f t="shared" si="6"/>
        <v>40.5</v>
      </c>
      <c r="G98" s="17">
        <v>1</v>
      </c>
      <c r="H98" s="18">
        <v>84.1</v>
      </c>
      <c r="I98" s="18">
        <f t="shared" si="4"/>
        <v>33.64</v>
      </c>
      <c r="J98" s="18">
        <f t="shared" si="5"/>
        <v>74.14</v>
      </c>
      <c r="K98" s="17">
        <v>1</v>
      </c>
      <c r="L98" s="17"/>
    </row>
    <row r="99" spans="1:12" s="1" customFormat="1" ht="26.25" customHeight="1">
      <c r="A99" s="14" t="s">
        <v>267</v>
      </c>
      <c r="B99" s="14" t="s">
        <v>220</v>
      </c>
      <c r="C99" s="14" t="s">
        <v>389</v>
      </c>
      <c r="D99" s="15">
        <v>49</v>
      </c>
      <c r="E99" s="16">
        <v>74</v>
      </c>
      <c r="F99" s="16">
        <f t="shared" si="6"/>
        <v>36.9</v>
      </c>
      <c r="G99" s="17">
        <v>3</v>
      </c>
      <c r="H99" s="18">
        <v>87.8</v>
      </c>
      <c r="I99" s="18">
        <f t="shared" si="4"/>
        <v>35.12</v>
      </c>
      <c r="J99" s="18">
        <f t="shared" si="5"/>
        <v>72.02</v>
      </c>
      <c r="K99" s="17">
        <v>2</v>
      </c>
      <c r="L99" s="17"/>
    </row>
    <row r="100" spans="1:12" s="1" customFormat="1" ht="26.25" customHeight="1">
      <c r="A100" s="14" t="s">
        <v>236</v>
      </c>
      <c r="B100" s="14" t="s">
        <v>220</v>
      </c>
      <c r="C100" s="14" t="s">
        <v>389</v>
      </c>
      <c r="D100" s="15">
        <v>59</v>
      </c>
      <c r="E100" s="16">
        <v>67</v>
      </c>
      <c r="F100" s="16">
        <f t="shared" si="6"/>
        <v>37.8</v>
      </c>
      <c r="G100" s="17">
        <v>2</v>
      </c>
      <c r="H100" s="18">
        <v>84.02</v>
      </c>
      <c r="I100" s="18">
        <f t="shared" si="4"/>
        <v>33.608</v>
      </c>
      <c r="J100" s="18">
        <f t="shared" si="5"/>
        <v>71.40799999999999</v>
      </c>
      <c r="K100" s="17">
        <v>3</v>
      </c>
      <c r="L100" s="17"/>
    </row>
    <row r="101" spans="1:12" s="1" customFormat="1" ht="26.25" customHeight="1">
      <c r="A101" s="14" t="s">
        <v>249</v>
      </c>
      <c r="B101" s="14" t="s">
        <v>220</v>
      </c>
      <c r="C101" s="14" t="s">
        <v>389</v>
      </c>
      <c r="D101" s="15">
        <v>54.5</v>
      </c>
      <c r="E101" s="16">
        <v>59</v>
      </c>
      <c r="F101" s="16">
        <f t="shared" si="6"/>
        <v>34.05</v>
      </c>
      <c r="G101" s="17">
        <v>9</v>
      </c>
      <c r="H101" s="18">
        <v>87.8</v>
      </c>
      <c r="I101" s="18">
        <f t="shared" si="4"/>
        <v>35.12</v>
      </c>
      <c r="J101" s="18">
        <f t="shared" si="5"/>
        <v>69.16999999999999</v>
      </c>
      <c r="K101" s="17">
        <v>4</v>
      </c>
      <c r="L101" s="17"/>
    </row>
    <row r="102" spans="1:12" s="1" customFormat="1" ht="26.25" customHeight="1">
      <c r="A102" s="14" t="s">
        <v>6</v>
      </c>
      <c r="B102" s="14" t="s">
        <v>220</v>
      </c>
      <c r="C102" s="14" t="s">
        <v>389</v>
      </c>
      <c r="D102" s="15">
        <v>57</v>
      </c>
      <c r="E102" s="16">
        <v>63</v>
      </c>
      <c r="F102" s="16">
        <f t="shared" si="6"/>
        <v>36</v>
      </c>
      <c r="G102" s="17">
        <v>4</v>
      </c>
      <c r="H102" s="18">
        <v>82.24</v>
      </c>
      <c r="I102" s="18">
        <f t="shared" si="4"/>
        <v>32.896</v>
      </c>
      <c r="J102" s="18">
        <f t="shared" si="5"/>
        <v>68.896</v>
      </c>
      <c r="K102" s="17">
        <v>5</v>
      </c>
      <c r="L102" s="17"/>
    </row>
    <row r="103" spans="1:12" s="1" customFormat="1" ht="26.25" customHeight="1">
      <c r="A103" s="14" t="s">
        <v>227</v>
      </c>
      <c r="B103" s="14" t="s">
        <v>220</v>
      </c>
      <c r="C103" s="14" t="s">
        <v>389</v>
      </c>
      <c r="D103" s="15">
        <v>49.5</v>
      </c>
      <c r="E103" s="16">
        <v>68</v>
      </c>
      <c r="F103" s="16">
        <f t="shared" si="6"/>
        <v>35.25</v>
      </c>
      <c r="G103" s="17">
        <v>5</v>
      </c>
      <c r="H103" s="18">
        <v>82.012</v>
      </c>
      <c r="I103" s="18">
        <f t="shared" si="4"/>
        <v>32.8048</v>
      </c>
      <c r="J103" s="18">
        <f t="shared" si="5"/>
        <v>68.0548</v>
      </c>
      <c r="K103" s="17">
        <v>6</v>
      </c>
      <c r="L103" s="17"/>
    </row>
    <row r="104" spans="1:12" s="1" customFormat="1" ht="26.25" customHeight="1">
      <c r="A104" s="14" t="s">
        <v>272</v>
      </c>
      <c r="B104" s="14" t="s">
        <v>220</v>
      </c>
      <c r="C104" s="14" t="s">
        <v>389</v>
      </c>
      <c r="D104" s="15">
        <v>49.5</v>
      </c>
      <c r="E104" s="16">
        <v>64</v>
      </c>
      <c r="F104" s="16">
        <f t="shared" si="6"/>
        <v>34.05</v>
      </c>
      <c r="G104" s="17">
        <v>9</v>
      </c>
      <c r="H104" s="18">
        <v>84.86</v>
      </c>
      <c r="I104" s="18">
        <f t="shared" si="4"/>
        <v>33.944</v>
      </c>
      <c r="J104" s="18">
        <f t="shared" si="5"/>
        <v>67.994</v>
      </c>
      <c r="K104" s="17">
        <v>7</v>
      </c>
      <c r="L104" s="17"/>
    </row>
    <row r="105" spans="1:12" s="1" customFormat="1" ht="26.25" customHeight="1">
      <c r="A105" s="14" t="s">
        <v>278</v>
      </c>
      <c r="B105" s="14" t="s">
        <v>220</v>
      </c>
      <c r="C105" s="14" t="s">
        <v>389</v>
      </c>
      <c r="D105" s="15">
        <v>43</v>
      </c>
      <c r="E105" s="16">
        <v>71</v>
      </c>
      <c r="F105" s="16">
        <f t="shared" si="6"/>
        <v>34.2</v>
      </c>
      <c r="G105" s="17">
        <v>7</v>
      </c>
      <c r="H105" s="18">
        <v>83.1</v>
      </c>
      <c r="I105" s="18">
        <f t="shared" si="4"/>
        <v>33.24</v>
      </c>
      <c r="J105" s="18">
        <f t="shared" si="5"/>
        <v>67.44</v>
      </c>
      <c r="K105" s="17">
        <v>8</v>
      </c>
      <c r="L105" s="17"/>
    </row>
    <row r="106" spans="1:12" s="1" customFormat="1" ht="26.25" customHeight="1">
      <c r="A106" s="14" t="s">
        <v>238</v>
      </c>
      <c r="B106" s="14" t="s">
        <v>220</v>
      </c>
      <c r="C106" s="14" t="s">
        <v>389</v>
      </c>
      <c r="D106" s="15">
        <v>42</v>
      </c>
      <c r="E106" s="16">
        <v>68</v>
      </c>
      <c r="F106" s="16">
        <f t="shared" si="6"/>
        <v>33</v>
      </c>
      <c r="G106" s="17">
        <v>12</v>
      </c>
      <c r="H106" s="18">
        <v>85.66</v>
      </c>
      <c r="I106" s="18">
        <f t="shared" si="4"/>
        <v>34.264</v>
      </c>
      <c r="J106" s="18">
        <f t="shared" si="5"/>
        <v>67.26400000000001</v>
      </c>
      <c r="K106" s="17">
        <v>9</v>
      </c>
      <c r="L106" s="17"/>
    </row>
    <row r="107" spans="1:12" s="1" customFormat="1" ht="26.25" customHeight="1">
      <c r="A107" s="14" t="s">
        <v>237</v>
      </c>
      <c r="B107" s="14" t="s">
        <v>220</v>
      </c>
      <c r="C107" s="14" t="s">
        <v>389</v>
      </c>
      <c r="D107" s="15">
        <v>42.5</v>
      </c>
      <c r="E107" s="16">
        <v>70</v>
      </c>
      <c r="F107" s="16">
        <f t="shared" si="6"/>
        <v>33.75</v>
      </c>
      <c r="G107" s="17">
        <v>11</v>
      </c>
      <c r="H107" s="18">
        <v>83.22</v>
      </c>
      <c r="I107" s="18">
        <f t="shared" si="4"/>
        <v>33.288000000000004</v>
      </c>
      <c r="J107" s="18">
        <f t="shared" si="5"/>
        <v>67.03800000000001</v>
      </c>
      <c r="K107" s="17">
        <v>10</v>
      </c>
      <c r="L107" s="17"/>
    </row>
    <row r="108" spans="1:12" s="1" customFormat="1" ht="26.25" customHeight="1">
      <c r="A108" s="14" t="s">
        <v>262</v>
      </c>
      <c r="B108" s="14" t="s">
        <v>220</v>
      </c>
      <c r="C108" s="14" t="s">
        <v>389</v>
      </c>
      <c r="D108" s="15">
        <v>43</v>
      </c>
      <c r="E108" s="16">
        <v>72</v>
      </c>
      <c r="F108" s="16">
        <f t="shared" si="6"/>
        <v>34.5</v>
      </c>
      <c r="G108" s="17">
        <v>6</v>
      </c>
      <c r="H108" s="18">
        <v>81</v>
      </c>
      <c r="I108" s="18">
        <f t="shared" si="4"/>
        <v>32.4</v>
      </c>
      <c r="J108" s="18">
        <f t="shared" si="5"/>
        <v>66.9</v>
      </c>
      <c r="K108" s="17">
        <v>11</v>
      </c>
      <c r="L108" s="17"/>
    </row>
    <row r="109" spans="1:12" s="1" customFormat="1" ht="26.25" customHeight="1">
      <c r="A109" s="14" t="s">
        <v>276</v>
      </c>
      <c r="B109" s="14" t="s">
        <v>220</v>
      </c>
      <c r="C109" s="14" t="s">
        <v>389</v>
      </c>
      <c r="D109" s="15">
        <v>41</v>
      </c>
      <c r="E109" s="16">
        <v>67</v>
      </c>
      <c r="F109" s="16">
        <f t="shared" si="6"/>
        <v>32.4</v>
      </c>
      <c r="G109" s="17">
        <v>15</v>
      </c>
      <c r="H109" s="18">
        <v>84.68</v>
      </c>
      <c r="I109" s="18">
        <f t="shared" si="4"/>
        <v>33.87200000000001</v>
      </c>
      <c r="J109" s="18">
        <f t="shared" si="5"/>
        <v>66.272</v>
      </c>
      <c r="K109" s="17">
        <v>12</v>
      </c>
      <c r="L109" s="17"/>
    </row>
    <row r="110" spans="1:12" s="1" customFormat="1" ht="26.25" customHeight="1">
      <c r="A110" s="14" t="s">
        <v>243</v>
      </c>
      <c r="B110" s="14" t="s">
        <v>220</v>
      </c>
      <c r="C110" s="14" t="s">
        <v>389</v>
      </c>
      <c r="D110" s="15">
        <v>39.5</v>
      </c>
      <c r="E110" s="16">
        <v>68</v>
      </c>
      <c r="F110" s="16">
        <f t="shared" si="6"/>
        <v>32.25</v>
      </c>
      <c r="G110" s="17">
        <v>16</v>
      </c>
      <c r="H110" s="18">
        <v>84.96</v>
      </c>
      <c r="I110" s="18">
        <f t="shared" si="4"/>
        <v>33.984</v>
      </c>
      <c r="J110" s="18">
        <f t="shared" si="5"/>
        <v>66.23400000000001</v>
      </c>
      <c r="K110" s="17">
        <v>13</v>
      </c>
      <c r="L110" s="17"/>
    </row>
    <row r="111" spans="1:12" s="1" customFormat="1" ht="26.25" customHeight="1">
      <c r="A111" s="14" t="s">
        <v>257</v>
      </c>
      <c r="B111" s="14" t="s">
        <v>220</v>
      </c>
      <c r="C111" s="14" t="s">
        <v>389</v>
      </c>
      <c r="D111" s="15">
        <v>49</v>
      </c>
      <c r="E111" s="16">
        <v>65</v>
      </c>
      <c r="F111" s="16">
        <f t="shared" si="6"/>
        <v>34.2</v>
      </c>
      <c r="G111" s="17">
        <v>7</v>
      </c>
      <c r="H111" s="18">
        <v>79.94</v>
      </c>
      <c r="I111" s="18">
        <f t="shared" si="4"/>
        <v>31.976</v>
      </c>
      <c r="J111" s="18">
        <f t="shared" si="5"/>
        <v>66.176</v>
      </c>
      <c r="K111" s="17">
        <v>14</v>
      </c>
      <c r="L111" s="17"/>
    </row>
    <row r="112" spans="1:12" s="1" customFormat="1" ht="26.25" customHeight="1">
      <c r="A112" s="14" t="s">
        <v>244</v>
      </c>
      <c r="B112" s="14" t="s">
        <v>220</v>
      </c>
      <c r="C112" s="14" t="s">
        <v>389</v>
      </c>
      <c r="D112" s="15">
        <v>41.5</v>
      </c>
      <c r="E112" s="16">
        <v>60</v>
      </c>
      <c r="F112" s="16">
        <f t="shared" si="6"/>
        <v>30.45</v>
      </c>
      <c r="G112" s="17">
        <v>35</v>
      </c>
      <c r="H112" s="18">
        <v>88.24</v>
      </c>
      <c r="I112" s="18">
        <f t="shared" si="4"/>
        <v>35.296</v>
      </c>
      <c r="J112" s="18">
        <f t="shared" si="5"/>
        <v>65.746</v>
      </c>
      <c r="K112" s="17">
        <v>15</v>
      </c>
      <c r="L112" s="17"/>
    </row>
    <row r="113" spans="1:12" s="1" customFormat="1" ht="26.25" customHeight="1">
      <c r="A113" s="14" t="s">
        <v>232</v>
      </c>
      <c r="B113" s="14" t="s">
        <v>220</v>
      </c>
      <c r="C113" s="14" t="s">
        <v>389</v>
      </c>
      <c r="D113" s="15">
        <v>44.5</v>
      </c>
      <c r="E113" s="16">
        <v>65</v>
      </c>
      <c r="F113" s="16">
        <f t="shared" si="6"/>
        <v>32.85</v>
      </c>
      <c r="G113" s="17">
        <v>13</v>
      </c>
      <c r="H113" s="18">
        <v>82.2</v>
      </c>
      <c r="I113" s="18">
        <f t="shared" si="4"/>
        <v>32.88</v>
      </c>
      <c r="J113" s="18">
        <f t="shared" si="5"/>
        <v>65.73</v>
      </c>
      <c r="K113" s="17">
        <v>16</v>
      </c>
      <c r="L113" s="17"/>
    </row>
    <row r="114" spans="1:12" s="1" customFormat="1" ht="26.25" customHeight="1">
      <c r="A114" s="14" t="s">
        <v>233</v>
      </c>
      <c r="B114" s="14" t="s">
        <v>220</v>
      </c>
      <c r="C114" s="14" t="s">
        <v>389</v>
      </c>
      <c r="D114" s="15">
        <v>38</v>
      </c>
      <c r="E114" s="16">
        <v>71</v>
      </c>
      <c r="F114" s="16">
        <f t="shared" si="6"/>
        <v>32.7</v>
      </c>
      <c r="G114" s="17">
        <v>14</v>
      </c>
      <c r="H114" s="18">
        <v>81.8</v>
      </c>
      <c r="I114" s="18">
        <f t="shared" si="4"/>
        <v>32.72</v>
      </c>
      <c r="J114" s="18">
        <f t="shared" si="5"/>
        <v>65.42</v>
      </c>
      <c r="K114" s="17">
        <v>17</v>
      </c>
      <c r="L114" s="17"/>
    </row>
    <row r="115" spans="1:12" s="1" customFormat="1" ht="26.25" customHeight="1">
      <c r="A115" s="14" t="s">
        <v>228</v>
      </c>
      <c r="B115" s="14" t="s">
        <v>220</v>
      </c>
      <c r="C115" s="14" t="s">
        <v>389</v>
      </c>
      <c r="D115" s="15">
        <v>36</v>
      </c>
      <c r="E115" s="16">
        <v>66</v>
      </c>
      <c r="F115" s="16">
        <f t="shared" si="6"/>
        <v>30.6</v>
      </c>
      <c r="G115" s="17">
        <v>34</v>
      </c>
      <c r="H115" s="18">
        <v>86.54</v>
      </c>
      <c r="I115" s="18">
        <f t="shared" si="4"/>
        <v>34.61600000000001</v>
      </c>
      <c r="J115" s="18">
        <f t="shared" si="5"/>
        <v>65.21600000000001</v>
      </c>
      <c r="K115" s="17">
        <v>18</v>
      </c>
      <c r="L115" s="17"/>
    </row>
    <row r="116" spans="1:12" s="1" customFormat="1" ht="26.25" customHeight="1">
      <c r="A116" s="14" t="s">
        <v>235</v>
      </c>
      <c r="B116" s="14" t="s">
        <v>220</v>
      </c>
      <c r="C116" s="14" t="s">
        <v>389</v>
      </c>
      <c r="D116" s="15">
        <v>43.5</v>
      </c>
      <c r="E116" s="16">
        <v>63</v>
      </c>
      <c r="F116" s="16">
        <f t="shared" si="6"/>
        <v>31.949999999999996</v>
      </c>
      <c r="G116" s="17">
        <v>18</v>
      </c>
      <c r="H116" s="18">
        <v>83.06</v>
      </c>
      <c r="I116" s="18">
        <f t="shared" si="4"/>
        <v>33.224000000000004</v>
      </c>
      <c r="J116" s="18">
        <f t="shared" si="5"/>
        <v>65.174</v>
      </c>
      <c r="K116" s="17">
        <v>19</v>
      </c>
      <c r="L116" s="17"/>
    </row>
    <row r="117" spans="1:12" s="1" customFormat="1" ht="26.25" customHeight="1">
      <c r="A117" s="14" t="s">
        <v>248</v>
      </c>
      <c r="B117" s="14" t="s">
        <v>220</v>
      </c>
      <c r="C117" s="14" t="s">
        <v>389</v>
      </c>
      <c r="D117" s="15">
        <v>38</v>
      </c>
      <c r="E117" s="16">
        <v>65</v>
      </c>
      <c r="F117" s="16">
        <f t="shared" si="6"/>
        <v>30.9</v>
      </c>
      <c r="G117" s="17">
        <v>26</v>
      </c>
      <c r="H117" s="18">
        <v>85.56</v>
      </c>
      <c r="I117" s="18">
        <f t="shared" si="4"/>
        <v>34.224000000000004</v>
      </c>
      <c r="J117" s="18">
        <f t="shared" si="5"/>
        <v>65.124</v>
      </c>
      <c r="K117" s="17">
        <v>20</v>
      </c>
      <c r="L117" s="17"/>
    </row>
    <row r="118" spans="1:12" s="1" customFormat="1" ht="26.25" customHeight="1">
      <c r="A118" s="14" t="s">
        <v>266</v>
      </c>
      <c r="B118" s="14" t="s">
        <v>220</v>
      </c>
      <c r="C118" s="14" t="s">
        <v>389</v>
      </c>
      <c r="D118" s="15">
        <v>41.5</v>
      </c>
      <c r="E118" s="16">
        <v>60</v>
      </c>
      <c r="F118" s="16">
        <f t="shared" si="6"/>
        <v>30.45</v>
      </c>
      <c r="G118" s="17">
        <v>35</v>
      </c>
      <c r="H118" s="18">
        <v>85.452</v>
      </c>
      <c r="I118" s="18">
        <f t="shared" si="4"/>
        <v>34.1808</v>
      </c>
      <c r="J118" s="18">
        <f t="shared" si="5"/>
        <v>64.6308</v>
      </c>
      <c r="K118" s="17">
        <v>21</v>
      </c>
      <c r="L118" s="17"/>
    </row>
    <row r="119" spans="1:12" s="1" customFormat="1" ht="26.25" customHeight="1">
      <c r="A119" s="14" t="s">
        <v>7</v>
      </c>
      <c r="B119" s="14" t="s">
        <v>220</v>
      </c>
      <c r="C119" s="14" t="s">
        <v>389</v>
      </c>
      <c r="D119" s="15">
        <v>38</v>
      </c>
      <c r="E119" s="16">
        <v>67</v>
      </c>
      <c r="F119" s="16">
        <f t="shared" si="6"/>
        <v>31.5</v>
      </c>
      <c r="G119" s="17">
        <v>20</v>
      </c>
      <c r="H119" s="18">
        <v>82.56</v>
      </c>
      <c r="I119" s="18">
        <f t="shared" si="4"/>
        <v>33.024</v>
      </c>
      <c r="J119" s="18">
        <f t="shared" si="5"/>
        <v>64.524</v>
      </c>
      <c r="K119" s="17">
        <v>22</v>
      </c>
      <c r="L119" s="17"/>
    </row>
    <row r="120" spans="1:12" s="1" customFormat="1" ht="26.25" customHeight="1">
      <c r="A120" s="14" t="s">
        <v>0</v>
      </c>
      <c r="B120" s="14" t="s">
        <v>220</v>
      </c>
      <c r="C120" s="14" t="s">
        <v>389</v>
      </c>
      <c r="D120" s="15">
        <v>45.5</v>
      </c>
      <c r="E120" s="16">
        <v>62</v>
      </c>
      <c r="F120" s="16">
        <f t="shared" si="6"/>
        <v>32.25</v>
      </c>
      <c r="G120" s="17">
        <v>16</v>
      </c>
      <c r="H120" s="18">
        <v>80.16</v>
      </c>
      <c r="I120" s="18">
        <f t="shared" si="4"/>
        <v>32.064</v>
      </c>
      <c r="J120" s="18">
        <f t="shared" si="5"/>
        <v>64.314</v>
      </c>
      <c r="K120" s="17">
        <v>23</v>
      </c>
      <c r="L120" s="17"/>
    </row>
    <row r="121" spans="1:12" s="1" customFormat="1" ht="26.25" customHeight="1">
      <c r="A121" s="14" t="s">
        <v>5</v>
      </c>
      <c r="B121" s="14" t="s">
        <v>220</v>
      </c>
      <c r="C121" s="14" t="s">
        <v>389</v>
      </c>
      <c r="D121" s="15">
        <v>34</v>
      </c>
      <c r="E121" s="16">
        <v>67</v>
      </c>
      <c r="F121" s="16">
        <f t="shared" si="6"/>
        <v>30.299999999999997</v>
      </c>
      <c r="G121" s="17">
        <v>37</v>
      </c>
      <c r="H121" s="18">
        <v>84.98</v>
      </c>
      <c r="I121" s="18">
        <f t="shared" si="4"/>
        <v>33.992000000000004</v>
      </c>
      <c r="J121" s="18">
        <f t="shared" si="5"/>
        <v>64.292</v>
      </c>
      <c r="K121" s="17">
        <v>24</v>
      </c>
      <c r="L121" s="17"/>
    </row>
    <row r="122" spans="1:12" s="1" customFormat="1" ht="26.25" customHeight="1">
      <c r="A122" s="14" t="s">
        <v>251</v>
      </c>
      <c r="B122" s="14" t="s">
        <v>220</v>
      </c>
      <c r="C122" s="14" t="s">
        <v>389</v>
      </c>
      <c r="D122" s="15">
        <v>37</v>
      </c>
      <c r="E122" s="16">
        <v>66</v>
      </c>
      <c r="F122" s="16">
        <f t="shared" si="6"/>
        <v>30.9</v>
      </c>
      <c r="G122" s="17">
        <v>26</v>
      </c>
      <c r="H122" s="18">
        <v>83.42</v>
      </c>
      <c r="I122" s="18">
        <f t="shared" si="4"/>
        <v>33.368</v>
      </c>
      <c r="J122" s="18">
        <f t="shared" si="5"/>
        <v>64.268</v>
      </c>
      <c r="K122" s="17">
        <v>25</v>
      </c>
      <c r="L122" s="17"/>
    </row>
    <row r="123" spans="1:12" s="1" customFormat="1" ht="26.25" customHeight="1">
      <c r="A123" s="14" t="s">
        <v>231</v>
      </c>
      <c r="B123" s="14" t="s">
        <v>220</v>
      </c>
      <c r="C123" s="14" t="s">
        <v>389</v>
      </c>
      <c r="D123" s="15">
        <v>40.5</v>
      </c>
      <c r="E123" s="16">
        <v>63</v>
      </c>
      <c r="F123" s="16">
        <f t="shared" si="6"/>
        <v>31.049999999999997</v>
      </c>
      <c r="G123" s="17">
        <v>23</v>
      </c>
      <c r="H123" s="18">
        <v>82.84</v>
      </c>
      <c r="I123" s="18">
        <f t="shared" si="4"/>
        <v>33.136</v>
      </c>
      <c r="J123" s="18">
        <f t="shared" si="5"/>
        <v>64.186</v>
      </c>
      <c r="K123" s="17">
        <v>26</v>
      </c>
      <c r="L123" s="17"/>
    </row>
    <row r="124" spans="1:12" s="1" customFormat="1" ht="26.25" customHeight="1">
      <c r="A124" s="14" t="s">
        <v>247</v>
      </c>
      <c r="B124" s="14" t="s">
        <v>220</v>
      </c>
      <c r="C124" s="14" t="s">
        <v>389</v>
      </c>
      <c r="D124" s="15">
        <v>31.5</v>
      </c>
      <c r="E124" s="16">
        <v>66</v>
      </c>
      <c r="F124" s="16">
        <f t="shared" si="6"/>
        <v>29.25</v>
      </c>
      <c r="G124" s="17">
        <v>48</v>
      </c>
      <c r="H124" s="18">
        <v>86.6</v>
      </c>
      <c r="I124" s="18">
        <f t="shared" si="4"/>
        <v>34.64</v>
      </c>
      <c r="J124" s="18">
        <f t="shared" si="5"/>
        <v>63.89</v>
      </c>
      <c r="K124" s="17">
        <v>27</v>
      </c>
      <c r="L124" s="17"/>
    </row>
    <row r="125" spans="1:12" s="1" customFormat="1" ht="26.25" customHeight="1">
      <c r="A125" s="14" t="s">
        <v>271</v>
      </c>
      <c r="B125" s="14" t="s">
        <v>220</v>
      </c>
      <c r="C125" s="14" t="s">
        <v>389</v>
      </c>
      <c r="D125" s="15">
        <v>34</v>
      </c>
      <c r="E125" s="16">
        <v>65</v>
      </c>
      <c r="F125" s="16">
        <f t="shared" si="6"/>
        <v>29.7</v>
      </c>
      <c r="G125" s="17">
        <v>44</v>
      </c>
      <c r="H125" s="18">
        <v>85.1</v>
      </c>
      <c r="I125" s="18">
        <f t="shared" si="4"/>
        <v>34.04</v>
      </c>
      <c r="J125" s="18">
        <f t="shared" si="5"/>
        <v>63.739999999999995</v>
      </c>
      <c r="K125" s="17">
        <v>28</v>
      </c>
      <c r="L125" s="17"/>
    </row>
    <row r="126" spans="1:12" s="1" customFormat="1" ht="26.25" customHeight="1">
      <c r="A126" s="14" t="s">
        <v>268</v>
      </c>
      <c r="B126" s="14" t="s">
        <v>220</v>
      </c>
      <c r="C126" s="14" t="s">
        <v>389</v>
      </c>
      <c r="D126" s="15">
        <v>40.5</v>
      </c>
      <c r="E126" s="16">
        <v>59</v>
      </c>
      <c r="F126" s="16">
        <f t="shared" si="6"/>
        <v>29.85</v>
      </c>
      <c r="G126" s="17">
        <v>42</v>
      </c>
      <c r="H126" s="18">
        <v>84.34</v>
      </c>
      <c r="I126" s="18">
        <f t="shared" si="4"/>
        <v>33.736000000000004</v>
      </c>
      <c r="J126" s="18">
        <f t="shared" si="5"/>
        <v>63.586000000000006</v>
      </c>
      <c r="K126" s="17">
        <v>29</v>
      </c>
      <c r="L126" s="17"/>
    </row>
    <row r="127" spans="1:12" s="1" customFormat="1" ht="26.25" customHeight="1">
      <c r="A127" s="14" t="s">
        <v>274</v>
      </c>
      <c r="B127" s="14" t="s">
        <v>220</v>
      </c>
      <c r="C127" s="14" t="s">
        <v>389</v>
      </c>
      <c r="D127" s="15">
        <v>41</v>
      </c>
      <c r="E127" s="16">
        <v>62</v>
      </c>
      <c r="F127" s="16">
        <f t="shared" si="6"/>
        <v>30.9</v>
      </c>
      <c r="G127" s="17">
        <v>26</v>
      </c>
      <c r="H127" s="18">
        <v>81.5</v>
      </c>
      <c r="I127" s="18">
        <f t="shared" si="4"/>
        <v>32.6</v>
      </c>
      <c r="J127" s="18">
        <f t="shared" si="5"/>
        <v>63.5</v>
      </c>
      <c r="K127" s="17">
        <v>30</v>
      </c>
      <c r="L127" s="17"/>
    </row>
    <row r="128" spans="1:12" s="1" customFormat="1" ht="26.25" customHeight="1">
      <c r="A128" s="14" t="s">
        <v>269</v>
      </c>
      <c r="B128" s="14" t="s">
        <v>220</v>
      </c>
      <c r="C128" s="14" t="s">
        <v>389</v>
      </c>
      <c r="D128" s="15">
        <v>38.5</v>
      </c>
      <c r="E128" s="16">
        <v>62</v>
      </c>
      <c r="F128" s="16">
        <f aca="true" t="shared" si="7" ref="F128:F149">D128*0.3+E128*0.3</f>
        <v>30.15</v>
      </c>
      <c r="G128" s="17">
        <v>39</v>
      </c>
      <c r="H128" s="18">
        <v>83.32</v>
      </c>
      <c r="I128" s="18">
        <f t="shared" si="4"/>
        <v>33.327999999999996</v>
      </c>
      <c r="J128" s="18">
        <f t="shared" si="5"/>
        <v>63.477999999999994</v>
      </c>
      <c r="K128" s="17">
        <v>31</v>
      </c>
      <c r="L128" s="17"/>
    </row>
    <row r="129" spans="1:12" s="1" customFormat="1" ht="26.25" customHeight="1">
      <c r="A129" s="14" t="s">
        <v>222</v>
      </c>
      <c r="B129" s="14" t="s">
        <v>220</v>
      </c>
      <c r="C129" s="14" t="s">
        <v>389</v>
      </c>
      <c r="D129" s="15">
        <v>32.5</v>
      </c>
      <c r="E129" s="16">
        <v>71</v>
      </c>
      <c r="F129" s="16">
        <f t="shared" si="7"/>
        <v>31.05</v>
      </c>
      <c r="G129" s="17">
        <v>23</v>
      </c>
      <c r="H129" s="18">
        <v>80.92</v>
      </c>
      <c r="I129" s="18">
        <f t="shared" si="4"/>
        <v>32.368</v>
      </c>
      <c r="J129" s="18">
        <f t="shared" si="5"/>
        <v>63.418000000000006</v>
      </c>
      <c r="K129" s="17">
        <v>32</v>
      </c>
      <c r="L129" s="17"/>
    </row>
    <row r="130" spans="1:12" s="1" customFormat="1" ht="26.25" customHeight="1">
      <c r="A130" s="14" t="s">
        <v>275</v>
      </c>
      <c r="B130" s="14" t="s">
        <v>220</v>
      </c>
      <c r="C130" s="14" t="s">
        <v>389</v>
      </c>
      <c r="D130" s="15">
        <v>36</v>
      </c>
      <c r="E130" s="16">
        <v>64</v>
      </c>
      <c r="F130" s="16">
        <f t="shared" si="7"/>
        <v>30</v>
      </c>
      <c r="G130" s="17">
        <v>41</v>
      </c>
      <c r="H130" s="18">
        <v>83.4</v>
      </c>
      <c r="I130" s="18">
        <f t="shared" si="4"/>
        <v>33.36000000000001</v>
      </c>
      <c r="J130" s="18">
        <f t="shared" si="5"/>
        <v>63.36000000000001</v>
      </c>
      <c r="K130" s="17">
        <v>33</v>
      </c>
      <c r="L130" s="17"/>
    </row>
    <row r="131" spans="1:12" s="1" customFormat="1" ht="26.25" customHeight="1">
      <c r="A131" s="14" t="s">
        <v>261</v>
      </c>
      <c r="B131" s="14" t="s">
        <v>220</v>
      </c>
      <c r="C131" s="14" t="s">
        <v>389</v>
      </c>
      <c r="D131" s="15">
        <v>44.5</v>
      </c>
      <c r="E131" s="16">
        <v>58</v>
      </c>
      <c r="F131" s="16">
        <f t="shared" si="7"/>
        <v>30.75</v>
      </c>
      <c r="G131" s="17">
        <v>31</v>
      </c>
      <c r="H131" s="18">
        <v>81.46</v>
      </c>
      <c r="I131" s="18">
        <f t="shared" si="4"/>
        <v>32.583999999999996</v>
      </c>
      <c r="J131" s="18">
        <f t="shared" si="5"/>
        <v>63.333999999999996</v>
      </c>
      <c r="K131" s="17">
        <v>34</v>
      </c>
      <c r="L131" s="17"/>
    </row>
    <row r="132" spans="1:12" s="1" customFormat="1" ht="26.25" customHeight="1">
      <c r="A132" s="14" t="s">
        <v>263</v>
      </c>
      <c r="B132" s="14" t="s">
        <v>220</v>
      </c>
      <c r="C132" s="14" t="s">
        <v>389</v>
      </c>
      <c r="D132" s="15">
        <v>34.5</v>
      </c>
      <c r="E132" s="16">
        <v>65</v>
      </c>
      <c r="F132" s="16">
        <f t="shared" si="7"/>
        <v>29.85</v>
      </c>
      <c r="G132" s="17">
        <v>42</v>
      </c>
      <c r="H132" s="18">
        <v>83.36</v>
      </c>
      <c r="I132" s="18">
        <f aca="true" t="shared" si="8" ref="I132:I195">H132*0.4</f>
        <v>33.344</v>
      </c>
      <c r="J132" s="18">
        <f aca="true" t="shared" si="9" ref="J132:J195">I132+F132</f>
        <v>63.194</v>
      </c>
      <c r="K132" s="17">
        <v>35</v>
      </c>
      <c r="L132" s="17"/>
    </row>
    <row r="133" spans="1:12" s="1" customFormat="1" ht="26.25" customHeight="1">
      <c r="A133" s="14" t="s">
        <v>229</v>
      </c>
      <c r="B133" s="14" t="s">
        <v>220</v>
      </c>
      <c r="C133" s="14" t="s">
        <v>389</v>
      </c>
      <c r="D133" s="15">
        <v>35</v>
      </c>
      <c r="E133" s="16">
        <v>66</v>
      </c>
      <c r="F133" s="16">
        <f t="shared" si="7"/>
        <v>30.3</v>
      </c>
      <c r="G133" s="17">
        <v>37</v>
      </c>
      <c r="H133" s="18">
        <v>82.22</v>
      </c>
      <c r="I133" s="18">
        <f t="shared" si="8"/>
        <v>32.888</v>
      </c>
      <c r="J133" s="18">
        <f t="shared" si="9"/>
        <v>63.188</v>
      </c>
      <c r="K133" s="17">
        <v>36</v>
      </c>
      <c r="L133" s="17"/>
    </row>
    <row r="134" spans="1:12" s="1" customFormat="1" ht="26.25" customHeight="1">
      <c r="A134" s="14" t="s">
        <v>260</v>
      </c>
      <c r="B134" s="14" t="s">
        <v>220</v>
      </c>
      <c r="C134" s="14" t="s">
        <v>389</v>
      </c>
      <c r="D134" s="15">
        <v>43.5</v>
      </c>
      <c r="E134" s="16">
        <v>60</v>
      </c>
      <c r="F134" s="16">
        <f t="shared" si="7"/>
        <v>31.049999999999997</v>
      </c>
      <c r="G134" s="17">
        <v>23</v>
      </c>
      <c r="H134" s="18">
        <v>80.3</v>
      </c>
      <c r="I134" s="18">
        <f t="shared" si="8"/>
        <v>32.12</v>
      </c>
      <c r="J134" s="18">
        <f t="shared" si="9"/>
        <v>63.169999999999995</v>
      </c>
      <c r="K134" s="17">
        <v>37</v>
      </c>
      <c r="L134" s="17"/>
    </row>
    <row r="135" spans="1:12" s="1" customFormat="1" ht="26.25" customHeight="1">
      <c r="A135" s="14" t="s">
        <v>242</v>
      </c>
      <c r="B135" s="14" t="s">
        <v>220</v>
      </c>
      <c r="C135" s="14" t="s">
        <v>389</v>
      </c>
      <c r="D135" s="15">
        <v>39.5</v>
      </c>
      <c r="E135" s="16">
        <v>65</v>
      </c>
      <c r="F135" s="16">
        <f t="shared" si="7"/>
        <v>31.35</v>
      </c>
      <c r="G135" s="17">
        <v>21</v>
      </c>
      <c r="H135" s="18">
        <v>79.4</v>
      </c>
      <c r="I135" s="18">
        <f t="shared" si="8"/>
        <v>31.760000000000005</v>
      </c>
      <c r="J135" s="18">
        <f t="shared" si="9"/>
        <v>63.11000000000001</v>
      </c>
      <c r="K135" s="17">
        <v>38</v>
      </c>
      <c r="L135" s="17"/>
    </row>
    <row r="136" spans="1:12" s="1" customFormat="1" ht="26.25" customHeight="1">
      <c r="A136" s="14" t="s">
        <v>9</v>
      </c>
      <c r="B136" s="14" t="s">
        <v>220</v>
      </c>
      <c r="C136" s="14" t="s">
        <v>389</v>
      </c>
      <c r="D136" s="15">
        <v>41</v>
      </c>
      <c r="E136" s="16">
        <v>62</v>
      </c>
      <c r="F136" s="16">
        <f t="shared" si="7"/>
        <v>30.9</v>
      </c>
      <c r="G136" s="17">
        <v>26</v>
      </c>
      <c r="H136" s="18">
        <v>80.4</v>
      </c>
      <c r="I136" s="18">
        <f t="shared" si="8"/>
        <v>32.160000000000004</v>
      </c>
      <c r="J136" s="18">
        <f t="shared" si="9"/>
        <v>63.06</v>
      </c>
      <c r="K136" s="17">
        <v>39</v>
      </c>
      <c r="L136" s="17"/>
    </row>
    <row r="137" spans="1:12" s="1" customFormat="1" ht="26.25" customHeight="1">
      <c r="A137" s="14" t="s">
        <v>273</v>
      </c>
      <c r="B137" s="14" t="s">
        <v>220</v>
      </c>
      <c r="C137" s="14" t="s">
        <v>389</v>
      </c>
      <c r="D137" s="15">
        <v>35.5</v>
      </c>
      <c r="E137" s="16">
        <v>69</v>
      </c>
      <c r="F137" s="16">
        <f t="shared" si="7"/>
        <v>31.35</v>
      </c>
      <c r="G137" s="17">
        <v>21</v>
      </c>
      <c r="H137" s="18">
        <v>79.02</v>
      </c>
      <c r="I137" s="18">
        <f t="shared" si="8"/>
        <v>31.608</v>
      </c>
      <c r="J137" s="18">
        <f t="shared" si="9"/>
        <v>62.958</v>
      </c>
      <c r="K137" s="17">
        <v>40</v>
      </c>
      <c r="L137" s="17"/>
    </row>
    <row r="138" spans="1:12" s="1" customFormat="1" ht="26.25" customHeight="1">
      <c r="A138" s="14" t="s">
        <v>2</v>
      </c>
      <c r="B138" s="14" t="s">
        <v>220</v>
      </c>
      <c r="C138" s="14" t="s">
        <v>389</v>
      </c>
      <c r="D138" s="15">
        <v>37.5</v>
      </c>
      <c r="E138" s="16">
        <v>65</v>
      </c>
      <c r="F138" s="16">
        <f t="shared" si="7"/>
        <v>30.75</v>
      </c>
      <c r="G138" s="17">
        <v>31</v>
      </c>
      <c r="H138" s="18">
        <v>80.29</v>
      </c>
      <c r="I138" s="18">
        <f t="shared" si="8"/>
        <v>32.11600000000001</v>
      </c>
      <c r="J138" s="18">
        <f t="shared" si="9"/>
        <v>62.86600000000001</v>
      </c>
      <c r="K138" s="17">
        <v>41</v>
      </c>
      <c r="L138" s="17"/>
    </row>
    <row r="139" spans="1:12" s="1" customFormat="1" ht="26.25" customHeight="1">
      <c r="A139" s="14" t="s">
        <v>265</v>
      </c>
      <c r="B139" s="14" t="s">
        <v>220</v>
      </c>
      <c r="C139" s="14" t="s">
        <v>389</v>
      </c>
      <c r="D139" s="15">
        <v>34.5</v>
      </c>
      <c r="E139" s="16">
        <v>62</v>
      </c>
      <c r="F139" s="16">
        <f t="shared" si="7"/>
        <v>28.949999999999996</v>
      </c>
      <c r="G139" s="17">
        <v>50</v>
      </c>
      <c r="H139" s="18">
        <v>83.94</v>
      </c>
      <c r="I139" s="18">
        <f t="shared" si="8"/>
        <v>33.576</v>
      </c>
      <c r="J139" s="18">
        <f t="shared" si="9"/>
        <v>62.525999999999996</v>
      </c>
      <c r="K139" s="17">
        <v>42</v>
      </c>
      <c r="L139" s="17"/>
    </row>
    <row r="140" spans="1:12" s="1" customFormat="1" ht="26.25" customHeight="1">
      <c r="A140" s="14" t="s">
        <v>8</v>
      </c>
      <c r="B140" s="14" t="s">
        <v>220</v>
      </c>
      <c r="C140" s="14" t="s">
        <v>389</v>
      </c>
      <c r="D140" s="15">
        <v>31.5</v>
      </c>
      <c r="E140" s="16">
        <v>67</v>
      </c>
      <c r="F140" s="16">
        <f t="shared" si="7"/>
        <v>29.549999999999997</v>
      </c>
      <c r="G140" s="17">
        <v>45</v>
      </c>
      <c r="H140" s="18">
        <v>82.18</v>
      </c>
      <c r="I140" s="18">
        <f t="shared" si="8"/>
        <v>32.87200000000001</v>
      </c>
      <c r="J140" s="18">
        <f t="shared" si="9"/>
        <v>62.422000000000004</v>
      </c>
      <c r="K140" s="17">
        <v>43</v>
      </c>
      <c r="L140" s="17"/>
    </row>
    <row r="141" spans="1:12" s="1" customFormat="1" ht="26.25" customHeight="1">
      <c r="A141" s="14" t="s">
        <v>225</v>
      </c>
      <c r="B141" s="14" t="s">
        <v>220</v>
      </c>
      <c r="C141" s="14" t="s">
        <v>389</v>
      </c>
      <c r="D141" s="15">
        <v>36.5</v>
      </c>
      <c r="E141" s="16">
        <v>66</v>
      </c>
      <c r="F141" s="16">
        <f t="shared" si="7"/>
        <v>30.75</v>
      </c>
      <c r="G141" s="17">
        <v>31</v>
      </c>
      <c r="H141" s="18">
        <v>79.1</v>
      </c>
      <c r="I141" s="18">
        <f t="shared" si="8"/>
        <v>31.64</v>
      </c>
      <c r="J141" s="18">
        <f t="shared" si="9"/>
        <v>62.39</v>
      </c>
      <c r="K141" s="17">
        <v>44</v>
      </c>
      <c r="L141" s="17"/>
    </row>
    <row r="142" spans="1:12" s="1" customFormat="1" ht="26.25" customHeight="1">
      <c r="A142" s="14" t="s">
        <v>245</v>
      </c>
      <c r="B142" s="14" t="s">
        <v>220</v>
      </c>
      <c r="C142" s="14" t="s">
        <v>389</v>
      </c>
      <c r="D142" s="15">
        <v>36.5</v>
      </c>
      <c r="E142" s="16">
        <v>59</v>
      </c>
      <c r="F142" s="16">
        <f t="shared" si="7"/>
        <v>28.65</v>
      </c>
      <c r="G142" s="17">
        <v>55</v>
      </c>
      <c r="H142" s="18">
        <v>84.28</v>
      </c>
      <c r="I142" s="18">
        <f t="shared" si="8"/>
        <v>33.712</v>
      </c>
      <c r="J142" s="18">
        <f t="shared" si="9"/>
        <v>62.362</v>
      </c>
      <c r="K142" s="17">
        <v>45</v>
      </c>
      <c r="L142" s="17"/>
    </row>
    <row r="143" spans="1:12" s="1" customFormat="1" ht="26.25" customHeight="1">
      <c r="A143" s="14" t="s">
        <v>279</v>
      </c>
      <c r="B143" s="14" t="s">
        <v>220</v>
      </c>
      <c r="C143" s="14" t="s">
        <v>389</v>
      </c>
      <c r="D143" s="15">
        <v>32</v>
      </c>
      <c r="E143" s="16">
        <v>63</v>
      </c>
      <c r="F143" s="16">
        <f t="shared" si="7"/>
        <v>28.5</v>
      </c>
      <c r="G143" s="17">
        <v>57</v>
      </c>
      <c r="H143" s="18">
        <v>84.3</v>
      </c>
      <c r="I143" s="18">
        <f t="shared" si="8"/>
        <v>33.72</v>
      </c>
      <c r="J143" s="18">
        <f t="shared" si="9"/>
        <v>62.22</v>
      </c>
      <c r="K143" s="17">
        <v>46</v>
      </c>
      <c r="L143" s="17"/>
    </row>
    <row r="144" spans="1:12" s="1" customFormat="1" ht="26.25" customHeight="1">
      <c r="A144" s="14" t="s">
        <v>280</v>
      </c>
      <c r="B144" s="14" t="s">
        <v>220</v>
      </c>
      <c r="C144" s="14" t="s">
        <v>389</v>
      </c>
      <c r="D144" s="15">
        <v>35.5</v>
      </c>
      <c r="E144" s="16">
        <v>58</v>
      </c>
      <c r="F144" s="16">
        <f t="shared" si="7"/>
        <v>28.049999999999997</v>
      </c>
      <c r="G144" s="17">
        <v>68</v>
      </c>
      <c r="H144" s="18">
        <v>85.2</v>
      </c>
      <c r="I144" s="18">
        <f t="shared" si="8"/>
        <v>34.080000000000005</v>
      </c>
      <c r="J144" s="18">
        <f t="shared" si="9"/>
        <v>62.13</v>
      </c>
      <c r="K144" s="17">
        <v>47</v>
      </c>
      <c r="L144" s="17"/>
    </row>
    <row r="145" spans="1:12" s="1" customFormat="1" ht="26.25" customHeight="1">
      <c r="A145" s="14" t="s">
        <v>240</v>
      </c>
      <c r="B145" s="14" t="s">
        <v>220</v>
      </c>
      <c r="C145" s="14" t="s">
        <v>389</v>
      </c>
      <c r="D145" s="15">
        <v>32.5</v>
      </c>
      <c r="E145" s="16">
        <v>61</v>
      </c>
      <c r="F145" s="16">
        <f t="shared" si="7"/>
        <v>28.05</v>
      </c>
      <c r="G145" s="17">
        <v>68</v>
      </c>
      <c r="H145" s="18">
        <v>85.1</v>
      </c>
      <c r="I145" s="18">
        <f t="shared" si="8"/>
        <v>34.04</v>
      </c>
      <c r="J145" s="18">
        <f t="shared" si="9"/>
        <v>62.09</v>
      </c>
      <c r="K145" s="17">
        <v>48</v>
      </c>
      <c r="L145" s="17"/>
    </row>
    <row r="146" spans="1:12" s="1" customFormat="1" ht="26.25" customHeight="1">
      <c r="A146" s="14" t="s">
        <v>253</v>
      </c>
      <c r="B146" s="14" t="s">
        <v>220</v>
      </c>
      <c r="C146" s="14" t="s">
        <v>389</v>
      </c>
      <c r="D146" s="15">
        <v>32</v>
      </c>
      <c r="E146" s="16">
        <v>60</v>
      </c>
      <c r="F146" s="16">
        <f t="shared" si="7"/>
        <v>27.6</v>
      </c>
      <c r="G146" s="17">
        <v>79</v>
      </c>
      <c r="H146" s="18">
        <v>86.22</v>
      </c>
      <c r="I146" s="18">
        <f t="shared" si="8"/>
        <v>34.488</v>
      </c>
      <c r="J146" s="18">
        <f t="shared" si="9"/>
        <v>62.088</v>
      </c>
      <c r="K146" s="17">
        <v>49</v>
      </c>
      <c r="L146" s="17"/>
    </row>
    <row r="147" spans="1:12" s="1" customFormat="1" ht="26.25" customHeight="1">
      <c r="A147" s="14" t="s">
        <v>281</v>
      </c>
      <c r="B147" s="14" t="s">
        <v>220</v>
      </c>
      <c r="C147" s="14" t="s">
        <v>389</v>
      </c>
      <c r="D147" s="15">
        <v>33.5</v>
      </c>
      <c r="E147" s="16">
        <v>63</v>
      </c>
      <c r="F147" s="16">
        <f t="shared" si="7"/>
        <v>28.949999999999996</v>
      </c>
      <c r="G147" s="17">
        <v>50</v>
      </c>
      <c r="H147" s="18">
        <v>82.58</v>
      </c>
      <c r="I147" s="18">
        <f t="shared" si="8"/>
        <v>33.032000000000004</v>
      </c>
      <c r="J147" s="18">
        <f t="shared" si="9"/>
        <v>61.982</v>
      </c>
      <c r="K147" s="17">
        <v>50</v>
      </c>
      <c r="L147" s="17"/>
    </row>
    <row r="148" spans="1:12" s="1" customFormat="1" ht="26.25" customHeight="1">
      <c r="A148" s="14" t="s">
        <v>252</v>
      </c>
      <c r="B148" s="14" t="s">
        <v>220</v>
      </c>
      <c r="C148" s="14" t="s">
        <v>389</v>
      </c>
      <c r="D148" s="15">
        <v>36</v>
      </c>
      <c r="E148" s="16">
        <v>56</v>
      </c>
      <c r="F148" s="16">
        <f t="shared" si="7"/>
        <v>27.6</v>
      </c>
      <c r="G148" s="17">
        <v>79</v>
      </c>
      <c r="H148" s="18">
        <v>85.58</v>
      </c>
      <c r="I148" s="18">
        <f t="shared" si="8"/>
        <v>34.232</v>
      </c>
      <c r="J148" s="18">
        <f t="shared" si="9"/>
        <v>61.832</v>
      </c>
      <c r="K148" s="17">
        <v>51</v>
      </c>
      <c r="L148" s="17"/>
    </row>
    <row r="149" spans="1:12" s="1" customFormat="1" ht="26.25" customHeight="1">
      <c r="A149" s="14" t="s">
        <v>250</v>
      </c>
      <c r="B149" s="14" t="s">
        <v>220</v>
      </c>
      <c r="C149" s="14" t="s">
        <v>389</v>
      </c>
      <c r="D149" s="15">
        <v>40</v>
      </c>
      <c r="E149" s="16">
        <v>63</v>
      </c>
      <c r="F149" s="16">
        <f t="shared" si="7"/>
        <v>30.9</v>
      </c>
      <c r="G149" s="17">
        <v>26</v>
      </c>
      <c r="H149" s="18">
        <v>77.3</v>
      </c>
      <c r="I149" s="18">
        <f t="shared" si="8"/>
        <v>30.92</v>
      </c>
      <c r="J149" s="18">
        <f t="shared" si="9"/>
        <v>61.82</v>
      </c>
      <c r="K149" s="17">
        <v>52</v>
      </c>
      <c r="L149" s="17"/>
    </row>
    <row r="150" spans="1:12" s="1" customFormat="1" ht="26.25" customHeight="1">
      <c r="A150" s="14" t="s">
        <v>414</v>
      </c>
      <c r="B150" s="14" t="s">
        <v>220</v>
      </c>
      <c r="C150" s="14" t="s">
        <v>417</v>
      </c>
      <c r="D150" s="15">
        <v>34</v>
      </c>
      <c r="E150" s="16">
        <v>57</v>
      </c>
      <c r="F150" s="16">
        <v>27.299999999999997</v>
      </c>
      <c r="G150" s="17">
        <v>86</v>
      </c>
      <c r="H150" s="18">
        <v>85.8</v>
      </c>
      <c r="I150" s="18">
        <f t="shared" si="8"/>
        <v>34.32</v>
      </c>
      <c r="J150" s="18">
        <f t="shared" si="9"/>
        <v>61.62</v>
      </c>
      <c r="K150" s="17">
        <v>53</v>
      </c>
      <c r="L150" s="17"/>
    </row>
    <row r="151" spans="1:12" s="1" customFormat="1" ht="26.25" customHeight="1">
      <c r="A151" s="14" t="s">
        <v>413</v>
      </c>
      <c r="B151" s="14" t="s">
        <v>220</v>
      </c>
      <c r="C151" s="14" t="s">
        <v>389</v>
      </c>
      <c r="D151" s="15">
        <v>29.5</v>
      </c>
      <c r="E151" s="16">
        <v>62</v>
      </c>
      <c r="F151" s="16">
        <v>27.449999999999996</v>
      </c>
      <c r="G151" s="17">
        <v>82</v>
      </c>
      <c r="H151" s="18">
        <v>85.14</v>
      </c>
      <c r="I151" s="18">
        <f t="shared" si="8"/>
        <v>34.056000000000004</v>
      </c>
      <c r="J151" s="18">
        <f t="shared" si="9"/>
        <v>61.506</v>
      </c>
      <c r="K151" s="17">
        <v>54</v>
      </c>
      <c r="L151" s="17"/>
    </row>
    <row r="152" spans="1:12" s="1" customFormat="1" ht="26.25" customHeight="1">
      <c r="A152" s="14" t="s">
        <v>259</v>
      </c>
      <c r="B152" s="14" t="s">
        <v>220</v>
      </c>
      <c r="C152" s="14" t="s">
        <v>389</v>
      </c>
      <c r="D152" s="15">
        <v>32.6</v>
      </c>
      <c r="E152" s="16">
        <v>61</v>
      </c>
      <c r="F152" s="16">
        <f aca="true" t="shared" si="10" ref="F152:F161">D152*0.3+E152*0.3</f>
        <v>28.08</v>
      </c>
      <c r="G152" s="17">
        <v>67</v>
      </c>
      <c r="H152" s="18">
        <v>83.53</v>
      </c>
      <c r="I152" s="18">
        <f t="shared" si="8"/>
        <v>33.412</v>
      </c>
      <c r="J152" s="18">
        <f t="shared" si="9"/>
        <v>61.492</v>
      </c>
      <c r="K152" s="17">
        <v>55</v>
      </c>
      <c r="L152" s="17"/>
    </row>
    <row r="153" spans="1:12" s="1" customFormat="1" ht="26.25" customHeight="1">
      <c r="A153" s="14" t="s">
        <v>255</v>
      </c>
      <c r="B153" s="14" t="s">
        <v>220</v>
      </c>
      <c r="C153" s="14" t="s">
        <v>389</v>
      </c>
      <c r="D153" s="15">
        <v>32</v>
      </c>
      <c r="E153" s="16">
        <v>60</v>
      </c>
      <c r="F153" s="16">
        <f t="shared" si="10"/>
        <v>27.6</v>
      </c>
      <c r="G153" s="17">
        <v>79</v>
      </c>
      <c r="H153" s="18">
        <v>84.7</v>
      </c>
      <c r="I153" s="18">
        <f t="shared" si="8"/>
        <v>33.88</v>
      </c>
      <c r="J153" s="18">
        <f t="shared" si="9"/>
        <v>61.480000000000004</v>
      </c>
      <c r="K153" s="17">
        <v>56</v>
      </c>
      <c r="L153" s="17"/>
    </row>
    <row r="154" spans="1:12" s="1" customFormat="1" ht="26.25" customHeight="1">
      <c r="A154" s="14" t="s">
        <v>224</v>
      </c>
      <c r="B154" s="14" t="s">
        <v>220</v>
      </c>
      <c r="C154" s="14" t="s">
        <v>389</v>
      </c>
      <c r="D154" s="15">
        <v>36</v>
      </c>
      <c r="E154" s="16">
        <v>57</v>
      </c>
      <c r="F154" s="16">
        <f t="shared" si="10"/>
        <v>27.9</v>
      </c>
      <c r="G154" s="17">
        <v>73</v>
      </c>
      <c r="H154" s="18">
        <v>83.92</v>
      </c>
      <c r="I154" s="18">
        <f t="shared" si="8"/>
        <v>33.568000000000005</v>
      </c>
      <c r="J154" s="18">
        <f t="shared" si="9"/>
        <v>61.468</v>
      </c>
      <c r="K154" s="17">
        <v>57</v>
      </c>
      <c r="L154" s="17"/>
    </row>
    <row r="155" spans="1:12" s="1" customFormat="1" ht="26.25" customHeight="1">
      <c r="A155" s="14" t="s">
        <v>283</v>
      </c>
      <c r="B155" s="14" t="s">
        <v>220</v>
      </c>
      <c r="C155" s="14" t="s">
        <v>389</v>
      </c>
      <c r="D155" s="15">
        <v>36</v>
      </c>
      <c r="E155" s="16">
        <v>58</v>
      </c>
      <c r="F155" s="16">
        <f t="shared" si="10"/>
        <v>28.199999999999996</v>
      </c>
      <c r="G155" s="17">
        <v>66</v>
      </c>
      <c r="H155" s="18">
        <v>83.11</v>
      </c>
      <c r="I155" s="18">
        <f t="shared" si="8"/>
        <v>33.244</v>
      </c>
      <c r="J155" s="18">
        <f t="shared" si="9"/>
        <v>61.443999999999996</v>
      </c>
      <c r="K155" s="17">
        <v>58</v>
      </c>
      <c r="L155" s="17"/>
    </row>
    <row r="156" spans="1:12" s="1" customFormat="1" ht="26.25" customHeight="1">
      <c r="A156" s="14" t="s">
        <v>282</v>
      </c>
      <c r="B156" s="14" t="s">
        <v>220</v>
      </c>
      <c r="C156" s="14" t="s">
        <v>389</v>
      </c>
      <c r="D156" s="15">
        <v>34</v>
      </c>
      <c r="E156" s="16">
        <v>59</v>
      </c>
      <c r="F156" s="16">
        <f t="shared" si="10"/>
        <v>27.9</v>
      </c>
      <c r="G156" s="17">
        <v>73</v>
      </c>
      <c r="H156" s="18">
        <v>83.6</v>
      </c>
      <c r="I156" s="18">
        <f t="shared" si="8"/>
        <v>33.44</v>
      </c>
      <c r="J156" s="18">
        <f t="shared" si="9"/>
        <v>61.339999999999996</v>
      </c>
      <c r="K156" s="17">
        <v>59</v>
      </c>
      <c r="L156" s="17"/>
    </row>
    <row r="157" spans="1:12" s="1" customFormat="1" ht="26.25" customHeight="1">
      <c r="A157" s="14" t="s">
        <v>223</v>
      </c>
      <c r="B157" s="14" t="s">
        <v>220</v>
      </c>
      <c r="C157" s="14" t="s">
        <v>389</v>
      </c>
      <c r="D157" s="15">
        <v>39</v>
      </c>
      <c r="E157" s="16">
        <v>56</v>
      </c>
      <c r="F157" s="16">
        <f t="shared" si="10"/>
        <v>28.5</v>
      </c>
      <c r="G157" s="17">
        <v>57</v>
      </c>
      <c r="H157" s="18">
        <v>82.02</v>
      </c>
      <c r="I157" s="18">
        <f t="shared" si="8"/>
        <v>32.808</v>
      </c>
      <c r="J157" s="18">
        <f t="shared" si="9"/>
        <v>61.308</v>
      </c>
      <c r="K157" s="17">
        <v>60</v>
      </c>
      <c r="L157" s="17"/>
    </row>
    <row r="158" spans="1:12" s="1" customFormat="1" ht="26.25" customHeight="1">
      <c r="A158" s="14" t="s">
        <v>4</v>
      </c>
      <c r="B158" s="14" t="s">
        <v>220</v>
      </c>
      <c r="C158" s="14" t="s">
        <v>389</v>
      </c>
      <c r="D158" s="15">
        <v>37.5</v>
      </c>
      <c r="E158" s="16">
        <v>57</v>
      </c>
      <c r="F158" s="16">
        <f t="shared" si="10"/>
        <v>28.349999999999998</v>
      </c>
      <c r="G158" s="17">
        <v>60</v>
      </c>
      <c r="H158" s="18">
        <v>82.308</v>
      </c>
      <c r="I158" s="18">
        <f t="shared" si="8"/>
        <v>32.9232</v>
      </c>
      <c r="J158" s="18">
        <f t="shared" si="9"/>
        <v>61.2732</v>
      </c>
      <c r="K158" s="17">
        <v>61</v>
      </c>
      <c r="L158" s="17"/>
    </row>
    <row r="159" spans="1:12" s="1" customFormat="1" ht="26.25" customHeight="1">
      <c r="A159" s="14" t="s">
        <v>234</v>
      </c>
      <c r="B159" s="14" t="s">
        <v>220</v>
      </c>
      <c r="C159" s="14" t="s">
        <v>389</v>
      </c>
      <c r="D159" s="15">
        <v>40</v>
      </c>
      <c r="E159" s="16">
        <v>58</v>
      </c>
      <c r="F159" s="16">
        <f t="shared" si="10"/>
        <v>29.4</v>
      </c>
      <c r="G159" s="17">
        <v>46</v>
      </c>
      <c r="H159" s="18">
        <v>79.5</v>
      </c>
      <c r="I159" s="18">
        <f t="shared" si="8"/>
        <v>31.8</v>
      </c>
      <c r="J159" s="18">
        <f t="shared" si="9"/>
        <v>61.2</v>
      </c>
      <c r="K159" s="17">
        <v>62</v>
      </c>
      <c r="L159" s="17"/>
    </row>
    <row r="160" spans="1:12" s="1" customFormat="1" ht="26.25" customHeight="1">
      <c r="A160" s="14" t="s">
        <v>10</v>
      </c>
      <c r="B160" s="14" t="s">
        <v>220</v>
      </c>
      <c r="C160" s="14" t="s">
        <v>389</v>
      </c>
      <c r="D160" s="15">
        <v>38</v>
      </c>
      <c r="E160" s="16">
        <v>55</v>
      </c>
      <c r="F160" s="16">
        <f t="shared" si="10"/>
        <v>27.9</v>
      </c>
      <c r="G160" s="17">
        <v>73</v>
      </c>
      <c r="H160" s="18">
        <v>82.68</v>
      </c>
      <c r="I160" s="18">
        <f t="shared" si="8"/>
        <v>33.072</v>
      </c>
      <c r="J160" s="18">
        <f t="shared" si="9"/>
        <v>60.972</v>
      </c>
      <c r="K160" s="17">
        <v>63</v>
      </c>
      <c r="L160" s="17"/>
    </row>
    <row r="161" spans="1:12" s="1" customFormat="1" ht="26.25" customHeight="1">
      <c r="A161" s="14" t="s">
        <v>258</v>
      </c>
      <c r="B161" s="14" t="s">
        <v>220</v>
      </c>
      <c r="C161" s="14" t="s">
        <v>389</v>
      </c>
      <c r="D161" s="15">
        <v>32.5</v>
      </c>
      <c r="E161" s="16">
        <v>62</v>
      </c>
      <c r="F161" s="16">
        <f t="shared" si="10"/>
        <v>28.349999999999998</v>
      </c>
      <c r="G161" s="17">
        <v>60</v>
      </c>
      <c r="H161" s="18">
        <v>81.056</v>
      </c>
      <c r="I161" s="18">
        <f t="shared" si="8"/>
        <v>32.4224</v>
      </c>
      <c r="J161" s="18">
        <f t="shared" si="9"/>
        <v>60.772400000000005</v>
      </c>
      <c r="K161" s="17">
        <v>64</v>
      </c>
      <c r="L161" s="17"/>
    </row>
    <row r="162" spans="1:12" s="1" customFormat="1" ht="26.25" customHeight="1">
      <c r="A162" s="14" t="s">
        <v>411</v>
      </c>
      <c r="B162" s="14" t="s">
        <v>220</v>
      </c>
      <c r="C162" s="14" t="s">
        <v>389</v>
      </c>
      <c r="D162" s="15">
        <v>35.5</v>
      </c>
      <c r="E162" s="16">
        <v>56</v>
      </c>
      <c r="F162" s="16">
        <v>27.450000000000003</v>
      </c>
      <c r="G162" s="17">
        <v>82</v>
      </c>
      <c r="H162" s="18">
        <v>83.14</v>
      </c>
      <c r="I162" s="18">
        <f t="shared" si="8"/>
        <v>33.256</v>
      </c>
      <c r="J162" s="18">
        <f t="shared" si="9"/>
        <v>60.706</v>
      </c>
      <c r="K162" s="17">
        <v>65</v>
      </c>
      <c r="L162" s="17"/>
    </row>
    <row r="163" spans="1:12" s="1" customFormat="1" ht="26.25" customHeight="1">
      <c r="A163" s="14" t="s">
        <v>241</v>
      </c>
      <c r="B163" s="14" t="s">
        <v>220</v>
      </c>
      <c r="C163" s="14" t="s">
        <v>389</v>
      </c>
      <c r="D163" s="15">
        <v>38.5</v>
      </c>
      <c r="E163" s="16">
        <v>55</v>
      </c>
      <c r="F163" s="16">
        <f>D163*0.3+E163*0.3</f>
        <v>28.049999999999997</v>
      </c>
      <c r="G163" s="17">
        <v>68</v>
      </c>
      <c r="H163" s="18">
        <v>81.46</v>
      </c>
      <c r="I163" s="18">
        <f t="shared" si="8"/>
        <v>32.583999999999996</v>
      </c>
      <c r="J163" s="18">
        <f t="shared" si="9"/>
        <v>60.63399999999999</v>
      </c>
      <c r="K163" s="17">
        <v>66</v>
      </c>
      <c r="L163" s="17"/>
    </row>
    <row r="164" spans="1:12" s="1" customFormat="1" ht="26.25" customHeight="1">
      <c r="A164" s="14" t="s">
        <v>1</v>
      </c>
      <c r="B164" s="14" t="s">
        <v>220</v>
      </c>
      <c r="C164" s="14" t="s">
        <v>389</v>
      </c>
      <c r="D164" s="15">
        <v>33.5</v>
      </c>
      <c r="E164" s="16">
        <v>62</v>
      </c>
      <c r="F164" s="16">
        <f>D164*0.3+E164*0.3</f>
        <v>28.65</v>
      </c>
      <c r="G164" s="17">
        <v>55</v>
      </c>
      <c r="H164" s="18">
        <v>79.9</v>
      </c>
      <c r="I164" s="18">
        <f t="shared" si="8"/>
        <v>31.960000000000004</v>
      </c>
      <c r="J164" s="18">
        <f t="shared" si="9"/>
        <v>60.61</v>
      </c>
      <c r="K164" s="17">
        <v>67</v>
      </c>
      <c r="L164" s="17"/>
    </row>
    <row r="165" spans="1:12" s="1" customFormat="1" ht="26.25" customHeight="1">
      <c r="A165" s="14" t="s">
        <v>256</v>
      </c>
      <c r="B165" s="14" t="s">
        <v>220</v>
      </c>
      <c r="C165" s="14" t="s">
        <v>389</v>
      </c>
      <c r="D165" s="15">
        <v>37</v>
      </c>
      <c r="E165" s="16">
        <v>59</v>
      </c>
      <c r="F165" s="16">
        <f>D165*0.3+E165*0.3</f>
        <v>28.799999999999997</v>
      </c>
      <c r="G165" s="17">
        <v>54</v>
      </c>
      <c r="H165" s="18">
        <v>79.5</v>
      </c>
      <c r="I165" s="18">
        <f t="shared" si="8"/>
        <v>31.8</v>
      </c>
      <c r="J165" s="18">
        <f t="shared" si="9"/>
        <v>60.599999999999994</v>
      </c>
      <c r="K165" s="17">
        <v>68</v>
      </c>
      <c r="L165" s="17"/>
    </row>
    <row r="166" spans="1:12" s="1" customFormat="1" ht="26.25" customHeight="1">
      <c r="A166" s="14" t="s">
        <v>239</v>
      </c>
      <c r="B166" s="14" t="s">
        <v>220</v>
      </c>
      <c r="C166" s="14" t="s">
        <v>389</v>
      </c>
      <c r="D166" s="15">
        <v>39.5</v>
      </c>
      <c r="E166" s="16">
        <v>54</v>
      </c>
      <c r="F166" s="16">
        <f>D166*0.3+E166*0.3</f>
        <v>28.049999999999997</v>
      </c>
      <c r="G166" s="17">
        <v>68</v>
      </c>
      <c r="H166" s="18">
        <v>81.1</v>
      </c>
      <c r="I166" s="18">
        <f t="shared" si="8"/>
        <v>32.44</v>
      </c>
      <c r="J166" s="18">
        <f t="shared" si="9"/>
        <v>60.489999999999995</v>
      </c>
      <c r="K166" s="17">
        <v>69</v>
      </c>
      <c r="L166" s="17"/>
    </row>
    <row r="167" spans="1:12" s="1" customFormat="1" ht="26.25" customHeight="1">
      <c r="A167" s="14" t="s">
        <v>264</v>
      </c>
      <c r="B167" s="14" t="s">
        <v>220</v>
      </c>
      <c r="C167" s="14" t="s">
        <v>389</v>
      </c>
      <c r="D167" s="15">
        <v>40.5</v>
      </c>
      <c r="E167" s="16">
        <v>54</v>
      </c>
      <c r="F167" s="16">
        <f>D167*0.3+E167*0.3</f>
        <v>28.35</v>
      </c>
      <c r="G167" s="17">
        <v>60</v>
      </c>
      <c r="H167" s="18">
        <v>80.2</v>
      </c>
      <c r="I167" s="18">
        <f t="shared" si="8"/>
        <v>32.080000000000005</v>
      </c>
      <c r="J167" s="18">
        <f t="shared" si="9"/>
        <v>60.43000000000001</v>
      </c>
      <c r="K167" s="17">
        <v>70</v>
      </c>
      <c r="L167" s="17"/>
    </row>
    <row r="168" spans="1:12" s="1" customFormat="1" ht="26.25" customHeight="1">
      <c r="A168" s="14" t="s">
        <v>415</v>
      </c>
      <c r="B168" s="14" t="s">
        <v>220</v>
      </c>
      <c r="C168" s="14" t="s">
        <v>389</v>
      </c>
      <c r="D168" s="15">
        <v>39</v>
      </c>
      <c r="E168" s="16">
        <v>52</v>
      </c>
      <c r="F168" s="16">
        <v>27.299999999999997</v>
      </c>
      <c r="G168" s="17">
        <v>86</v>
      </c>
      <c r="H168" s="18">
        <v>82.69</v>
      </c>
      <c r="I168" s="18">
        <f t="shared" si="8"/>
        <v>33.076</v>
      </c>
      <c r="J168" s="18">
        <f t="shared" si="9"/>
        <v>60.376</v>
      </c>
      <c r="K168" s="17">
        <v>71</v>
      </c>
      <c r="L168" s="17"/>
    </row>
    <row r="169" spans="1:12" s="1" customFormat="1" ht="26.25" customHeight="1">
      <c r="A169" s="14" t="s">
        <v>226</v>
      </c>
      <c r="B169" s="14" t="s">
        <v>220</v>
      </c>
      <c r="C169" s="14" t="s">
        <v>389</v>
      </c>
      <c r="D169" s="15">
        <v>31.5</v>
      </c>
      <c r="E169" s="16">
        <v>62</v>
      </c>
      <c r="F169" s="16">
        <f>D169*0.3+E169*0.3</f>
        <v>28.049999999999997</v>
      </c>
      <c r="G169" s="17">
        <v>68</v>
      </c>
      <c r="H169" s="18">
        <v>80.6</v>
      </c>
      <c r="I169" s="18">
        <f t="shared" si="8"/>
        <v>32.24</v>
      </c>
      <c r="J169" s="18">
        <f t="shared" si="9"/>
        <v>60.29</v>
      </c>
      <c r="K169" s="17">
        <v>72</v>
      </c>
      <c r="L169" s="17"/>
    </row>
    <row r="170" spans="1:12" s="1" customFormat="1" ht="26.25" customHeight="1">
      <c r="A170" s="14" t="s">
        <v>230</v>
      </c>
      <c r="B170" s="14" t="s">
        <v>220</v>
      </c>
      <c r="C170" s="14" t="s">
        <v>389</v>
      </c>
      <c r="D170" s="15">
        <v>32.5</v>
      </c>
      <c r="E170" s="16">
        <v>64</v>
      </c>
      <c r="F170" s="16">
        <f>D170*0.3+E170*0.3</f>
        <v>28.95</v>
      </c>
      <c r="G170" s="17">
        <v>50</v>
      </c>
      <c r="H170" s="18">
        <v>78.22</v>
      </c>
      <c r="I170" s="18">
        <f t="shared" si="8"/>
        <v>31.288</v>
      </c>
      <c r="J170" s="18">
        <f t="shared" si="9"/>
        <v>60.238</v>
      </c>
      <c r="K170" s="17">
        <v>73</v>
      </c>
      <c r="L170" s="17"/>
    </row>
    <row r="171" spans="1:12" s="1" customFormat="1" ht="26.25" customHeight="1">
      <c r="A171" s="14" t="s">
        <v>254</v>
      </c>
      <c r="B171" s="14" t="s">
        <v>220</v>
      </c>
      <c r="C171" s="14" t="s">
        <v>389</v>
      </c>
      <c r="D171" s="15">
        <v>38.5</v>
      </c>
      <c r="E171" s="16">
        <v>56</v>
      </c>
      <c r="F171" s="16">
        <f>D171*0.3+E171*0.3</f>
        <v>28.35</v>
      </c>
      <c r="G171" s="17">
        <v>60</v>
      </c>
      <c r="H171" s="18">
        <v>79.7</v>
      </c>
      <c r="I171" s="18">
        <f t="shared" si="8"/>
        <v>31.880000000000003</v>
      </c>
      <c r="J171" s="18">
        <f t="shared" si="9"/>
        <v>60.230000000000004</v>
      </c>
      <c r="K171" s="17">
        <v>74</v>
      </c>
      <c r="L171" s="17"/>
    </row>
    <row r="172" spans="1:12" s="1" customFormat="1" ht="26.25" customHeight="1">
      <c r="A172" s="14" t="s">
        <v>246</v>
      </c>
      <c r="B172" s="14" t="s">
        <v>220</v>
      </c>
      <c r="C172" s="14" t="s">
        <v>389</v>
      </c>
      <c r="D172" s="15">
        <v>38.5</v>
      </c>
      <c r="E172" s="16">
        <v>54</v>
      </c>
      <c r="F172" s="16">
        <f>D172*0.3+E172*0.3</f>
        <v>27.75</v>
      </c>
      <c r="G172" s="17">
        <v>77</v>
      </c>
      <c r="H172" s="18">
        <v>80.06</v>
      </c>
      <c r="I172" s="18">
        <f t="shared" si="8"/>
        <v>32.024</v>
      </c>
      <c r="J172" s="18">
        <f t="shared" si="9"/>
        <v>59.774</v>
      </c>
      <c r="K172" s="17">
        <v>75</v>
      </c>
      <c r="L172" s="17"/>
    </row>
    <row r="173" spans="1:12" s="1" customFormat="1" ht="26.25" customHeight="1">
      <c r="A173" s="14" t="s">
        <v>277</v>
      </c>
      <c r="B173" s="14" t="s">
        <v>220</v>
      </c>
      <c r="C173" s="14" t="s">
        <v>389</v>
      </c>
      <c r="D173" s="15">
        <v>31.5</v>
      </c>
      <c r="E173" s="16">
        <v>63</v>
      </c>
      <c r="F173" s="16">
        <f>D173*0.3+E173*0.3</f>
        <v>28.349999999999998</v>
      </c>
      <c r="G173" s="17">
        <v>60</v>
      </c>
      <c r="H173" s="18">
        <v>77.432</v>
      </c>
      <c r="I173" s="18">
        <f t="shared" si="8"/>
        <v>30.972800000000003</v>
      </c>
      <c r="J173" s="18">
        <f t="shared" si="9"/>
        <v>59.3228</v>
      </c>
      <c r="K173" s="17">
        <v>76</v>
      </c>
      <c r="L173" s="17"/>
    </row>
    <row r="174" spans="1:12" s="1" customFormat="1" ht="26.25" customHeight="1">
      <c r="A174" s="14" t="s">
        <v>412</v>
      </c>
      <c r="B174" s="14" t="s">
        <v>220</v>
      </c>
      <c r="C174" s="14" t="s">
        <v>389</v>
      </c>
      <c r="D174" s="15">
        <v>32.5</v>
      </c>
      <c r="E174" s="16">
        <v>59</v>
      </c>
      <c r="F174" s="16">
        <v>27.45</v>
      </c>
      <c r="G174" s="17">
        <v>82</v>
      </c>
      <c r="H174" s="18">
        <v>79</v>
      </c>
      <c r="I174" s="18">
        <f t="shared" si="8"/>
        <v>31.6</v>
      </c>
      <c r="J174" s="18">
        <f t="shared" si="9"/>
        <v>59.05</v>
      </c>
      <c r="K174" s="17">
        <v>77</v>
      </c>
      <c r="L174" s="17"/>
    </row>
    <row r="175" spans="1:12" s="1" customFormat="1" ht="26.25" customHeight="1">
      <c r="A175" s="14" t="s">
        <v>270</v>
      </c>
      <c r="B175" s="14" t="s">
        <v>220</v>
      </c>
      <c r="C175" s="14" t="s">
        <v>389</v>
      </c>
      <c r="D175" s="15">
        <v>42.5</v>
      </c>
      <c r="E175" s="16">
        <v>64</v>
      </c>
      <c r="F175" s="16">
        <f aca="true" t="shared" si="11" ref="F175:F201">D175*0.3+E175*0.3</f>
        <v>31.95</v>
      </c>
      <c r="G175" s="17">
        <v>18</v>
      </c>
      <c r="H175" s="18">
        <v>0</v>
      </c>
      <c r="I175" s="18">
        <f t="shared" si="8"/>
        <v>0</v>
      </c>
      <c r="J175" s="18">
        <f t="shared" si="9"/>
        <v>31.95</v>
      </c>
      <c r="K175" s="17">
        <v>78</v>
      </c>
      <c r="L175" s="17" t="s">
        <v>424</v>
      </c>
    </row>
    <row r="176" spans="1:12" s="1" customFormat="1" ht="26.25" customHeight="1">
      <c r="A176" s="14" t="s">
        <v>3</v>
      </c>
      <c r="B176" s="14" t="s">
        <v>220</v>
      </c>
      <c r="C176" s="14" t="s">
        <v>389</v>
      </c>
      <c r="D176" s="15">
        <v>37</v>
      </c>
      <c r="E176" s="16">
        <v>61</v>
      </c>
      <c r="F176" s="16">
        <f t="shared" si="11"/>
        <v>29.4</v>
      </c>
      <c r="G176" s="17">
        <v>46</v>
      </c>
      <c r="H176" s="18">
        <v>0</v>
      </c>
      <c r="I176" s="18">
        <f t="shared" si="8"/>
        <v>0</v>
      </c>
      <c r="J176" s="18">
        <f t="shared" si="9"/>
        <v>29.4</v>
      </c>
      <c r="K176" s="17">
        <v>79</v>
      </c>
      <c r="L176" s="17" t="s">
        <v>424</v>
      </c>
    </row>
    <row r="177" spans="1:12" s="1" customFormat="1" ht="26.25" customHeight="1">
      <c r="A177" s="14" t="s">
        <v>191</v>
      </c>
      <c r="B177" s="14" t="s">
        <v>177</v>
      </c>
      <c r="C177" s="14" t="s">
        <v>178</v>
      </c>
      <c r="D177" s="15">
        <v>48</v>
      </c>
      <c r="E177" s="16">
        <v>68</v>
      </c>
      <c r="F177" s="16">
        <f t="shared" si="11"/>
        <v>34.8</v>
      </c>
      <c r="G177" s="17">
        <v>1</v>
      </c>
      <c r="H177" s="18">
        <v>84.21</v>
      </c>
      <c r="I177" s="18">
        <f t="shared" si="8"/>
        <v>33.684</v>
      </c>
      <c r="J177" s="18">
        <f t="shared" si="9"/>
        <v>68.484</v>
      </c>
      <c r="K177" s="17">
        <v>1</v>
      </c>
      <c r="L177" s="17"/>
    </row>
    <row r="178" spans="1:12" s="1" customFormat="1" ht="26.25" customHeight="1">
      <c r="A178" s="14" t="s">
        <v>179</v>
      </c>
      <c r="B178" s="14" t="s">
        <v>177</v>
      </c>
      <c r="C178" s="14" t="s">
        <v>178</v>
      </c>
      <c r="D178" s="15">
        <v>44</v>
      </c>
      <c r="E178" s="16">
        <v>72</v>
      </c>
      <c r="F178" s="16">
        <f t="shared" si="11"/>
        <v>34.8</v>
      </c>
      <c r="G178" s="17">
        <v>1</v>
      </c>
      <c r="H178" s="18">
        <v>83.454</v>
      </c>
      <c r="I178" s="18">
        <f t="shared" si="8"/>
        <v>33.3816</v>
      </c>
      <c r="J178" s="18">
        <f t="shared" si="9"/>
        <v>68.1816</v>
      </c>
      <c r="K178" s="17">
        <v>2</v>
      </c>
      <c r="L178" s="17"/>
    </row>
    <row r="179" spans="1:12" s="1" customFormat="1" ht="26.25" customHeight="1">
      <c r="A179" s="14" t="s">
        <v>190</v>
      </c>
      <c r="B179" s="14" t="s">
        <v>177</v>
      </c>
      <c r="C179" s="14" t="s">
        <v>178</v>
      </c>
      <c r="D179" s="15">
        <v>44</v>
      </c>
      <c r="E179" s="16">
        <v>72</v>
      </c>
      <c r="F179" s="16">
        <f t="shared" si="11"/>
        <v>34.8</v>
      </c>
      <c r="G179" s="17">
        <v>1</v>
      </c>
      <c r="H179" s="18">
        <v>83.04</v>
      </c>
      <c r="I179" s="18">
        <f t="shared" si="8"/>
        <v>33.216</v>
      </c>
      <c r="J179" s="18">
        <f t="shared" si="9"/>
        <v>68.01599999999999</v>
      </c>
      <c r="K179" s="17">
        <v>3</v>
      </c>
      <c r="L179" s="17"/>
    </row>
    <row r="180" spans="1:12" s="1" customFormat="1" ht="26.25" customHeight="1">
      <c r="A180" s="14" t="s">
        <v>192</v>
      </c>
      <c r="B180" s="14" t="s">
        <v>177</v>
      </c>
      <c r="C180" s="14" t="s">
        <v>178</v>
      </c>
      <c r="D180" s="15">
        <v>51</v>
      </c>
      <c r="E180" s="16">
        <v>65</v>
      </c>
      <c r="F180" s="16">
        <f t="shared" si="11"/>
        <v>34.8</v>
      </c>
      <c r="G180" s="17">
        <v>1</v>
      </c>
      <c r="H180" s="18">
        <v>81.382</v>
      </c>
      <c r="I180" s="18">
        <f t="shared" si="8"/>
        <v>32.552800000000005</v>
      </c>
      <c r="J180" s="18">
        <f t="shared" si="9"/>
        <v>67.3528</v>
      </c>
      <c r="K180" s="17">
        <v>4</v>
      </c>
      <c r="L180" s="17"/>
    </row>
    <row r="181" spans="1:12" s="1" customFormat="1" ht="26.25" customHeight="1">
      <c r="A181" s="14" t="s">
        <v>195</v>
      </c>
      <c r="B181" s="14" t="s">
        <v>177</v>
      </c>
      <c r="C181" s="14" t="s">
        <v>178</v>
      </c>
      <c r="D181" s="15">
        <v>36</v>
      </c>
      <c r="E181" s="16">
        <v>75</v>
      </c>
      <c r="F181" s="16">
        <f t="shared" si="11"/>
        <v>33.3</v>
      </c>
      <c r="G181" s="17">
        <v>6</v>
      </c>
      <c r="H181" s="18">
        <v>81.99</v>
      </c>
      <c r="I181" s="18">
        <f t="shared" si="8"/>
        <v>32.796</v>
      </c>
      <c r="J181" s="18">
        <f t="shared" si="9"/>
        <v>66.096</v>
      </c>
      <c r="K181" s="17">
        <v>5</v>
      </c>
      <c r="L181" s="17"/>
    </row>
    <row r="182" spans="1:12" s="1" customFormat="1" ht="26.25" customHeight="1">
      <c r="A182" s="14" t="s">
        <v>186</v>
      </c>
      <c r="B182" s="14" t="s">
        <v>177</v>
      </c>
      <c r="C182" s="14" t="s">
        <v>178</v>
      </c>
      <c r="D182" s="15">
        <v>46</v>
      </c>
      <c r="E182" s="16">
        <v>61</v>
      </c>
      <c r="F182" s="16">
        <f t="shared" si="11"/>
        <v>32.1</v>
      </c>
      <c r="G182" s="17">
        <v>8</v>
      </c>
      <c r="H182" s="18">
        <v>84.002</v>
      </c>
      <c r="I182" s="18">
        <f t="shared" si="8"/>
        <v>33.6008</v>
      </c>
      <c r="J182" s="18">
        <f t="shared" si="9"/>
        <v>65.7008</v>
      </c>
      <c r="K182" s="17">
        <v>6</v>
      </c>
      <c r="L182" s="17"/>
    </row>
    <row r="183" spans="1:12" s="1" customFormat="1" ht="26.25" customHeight="1">
      <c r="A183" s="14" t="s">
        <v>189</v>
      </c>
      <c r="B183" s="14" t="s">
        <v>177</v>
      </c>
      <c r="C183" s="14" t="s">
        <v>178</v>
      </c>
      <c r="D183" s="15">
        <v>43</v>
      </c>
      <c r="E183" s="16">
        <v>65</v>
      </c>
      <c r="F183" s="16">
        <f t="shared" si="11"/>
        <v>32.4</v>
      </c>
      <c r="G183" s="17">
        <v>7</v>
      </c>
      <c r="H183" s="18">
        <v>82.88</v>
      </c>
      <c r="I183" s="18">
        <f t="shared" si="8"/>
        <v>33.152</v>
      </c>
      <c r="J183" s="18">
        <f t="shared" si="9"/>
        <v>65.55199999999999</v>
      </c>
      <c r="K183" s="17">
        <v>7</v>
      </c>
      <c r="L183" s="17"/>
    </row>
    <row r="184" spans="1:12" s="1" customFormat="1" ht="26.25" customHeight="1">
      <c r="A184" s="14" t="s">
        <v>183</v>
      </c>
      <c r="B184" s="14" t="s">
        <v>177</v>
      </c>
      <c r="C184" s="14" t="s">
        <v>178</v>
      </c>
      <c r="D184" s="15">
        <v>35</v>
      </c>
      <c r="E184" s="16">
        <v>69</v>
      </c>
      <c r="F184" s="16">
        <f t="shared" si="11"/>
        <v>31.2</v>
      </c>
      <c r="G184" s="17">
        <v>9</v>
      </c>
      <c r="H184" s="18">
        <v>83.83</v>
      </c>
      <c r="I184" s="18">
        <f t="shared" si="8"/>
        <v>33.532000000000004</v>
      </c>
      <c r="J184" s="18">
        <f t="shared" si="9"/>
        <v>64.732</v>
      </c>
      <c r="K184" s="17">
        <v>8</v>
      </c>
      <c r="L184" s="17"/>
    </row>
    <row r="185" spans="1:12" s="1" customFormat="1" ht="26.25" customHeight="1">
      <c r="A185" s="14" t="s">
        <v>181</v>
      </c>
      <c r="B185" s="14" t="s">
        <v>177</v>
      </c>
      <c r="C185" s="14" t="s">
        <v>178</v>
      </c>
      <c r="D185" s="15">
        <v>40</v>
      </c>
      <c r="E185" s="16">
        <v>63</v>
      </c>
      <c r="F185" s="16">
        <f t="shared" si="11"/>
        <v>30.9</v>
      </c>
      <c r="G185" s="17">
        <v>10</v>
      </c>
      <c r="H185" s="18">
        <v>84.54</v>
      </c>
      <c r="I185" s="18">
        <f t="shared" si="8"/>
        <v>33.816</v>
      </c>
      <c r="J185" s="18">
        <f t="shared" si="9"/>
        <v>64.71600000000001</v>
      </c>
      <c r="K185" s="17">
        <v>9</v>
      </c>
      <c r="L185" s="17"/>
    </row>
    <row r="186" spans="1:12" s="1" customFormat="1" ht="26.25" customHeight="1">
      <c r="A186" s="14" t="s">
        <v>201</v>
      </c>
      <c r="B186" s="14" t="s">
        <v>177</v>
      </c>
      <c r="C186" s="14" t="s">
        <v>178</v>
      </c>
      <c r="D186" s="15">
        <v>41</v>
      </c>
      <c r="E186" s="16">
        <v>59</v>
      </c>
      <c r="F186" s="16">
        <f t="shared" si="11"/>
        <v>30</v>
      </c>
      <c r="G186" s="17">
        <v>13</v>
      </c>
      <c r="H186" s="18">
        <v>82.196</v>
      </c>
      <c r="I186" s="18">
        <f t="shared" si="8"/>
        <v>32.8784</v>
      </c>
      <c r="J186" s="18">
        <f t="shared" si="9"/>
        <v>62.8784</v>
      </c>
      <c r="K186" s="17">
        <v>10</v>
      </c>
      <c r="L186" s="17"/>
    </row>
    <row r="187" spans="1:12" s="1" customFormat="1" ht="26.25" customHeight="1">
      <c r="A187" s="14" t="s">
        <v>193</v>
      </c>
      <c r="B187" s="14" t="s">
        <v>177</v>
      </c>
      <c r="C187" s="14" t="s">
        <v>178</v>
      </c>
      <c r="D187" s="15">
        <v>40</v>
      </c>
      <c r="E187" s="16">
        <v>58</v>
      </c>
      <c r="F187" s="16">
        <f t="shared" si="11"/>
        <v>29.4</v>
      </c>
      <c r="G187" s="17">
        <v>16</v>
      </c>
      <c r="H187" s="18">
        <v>82.89</v>
      </c>
      <c r="I187" s="18">
        <f t="shared" si="8"/>
        <v>33.156</v>
      </c>
      <c r="J187" s="18">
        <f t="shared" si="9"/>
        <v>62.556</v>
      </c>
      <c r="K187" s="17">
        <v>11</v>
      </c>
      <c r="L187" s="17"/>
    </row>
    <row r="188" spans="1:12" s="1" customFormat="1" ht="26.25" customHeight="1">
      <c r="A188" s="14" t="s">
        <v>196</v>
      </c>
      <c r="B188" s="14" t="s">
        <v>177</v>
      </c>
      <c r="C188" s="14" t="s">
        <v>178</v>
      </c>
      <c r="D188" s="15">
        <v>42</v>
      </c>
      <c r="E188" s="16">
        <v>61</v>
      </c>
      <c r="F188" s="16">
        <f t="shared" si="11"/>
        <v>30.9</v>
      </c>
      <c r="G188" s="17">
        <v>10</v>
      </c>
      <c r="H188" s="18">
        <v>79.034</v>
      </c>
      <c r="I188" s="18">
        <f t="shared" si="8"/>
        <v>31.613600000000005</v>
      </c>
      <c r="J188" s="18">
        <f t="shared" si="9"/>
        <v>62.513600000000004</v>
      </c>
      <c r="K188" s="17">
        <v>12</v>
      </c>
      <c r="L188" s="17"/>
    </row>
    <row r="189" spans="1:12" s="1" customFormat="1" ht="26.25" customHeight="1">
      <c r="A189" s="14" t="s">
        <v>187</v>
      </c>
      <c r="B189" s="14" t="s">
        <v>177</v>
      </c>
      <c r="C189" s="14" t="s">
        <v>178</v>
      </c>
      <c r="D189" s="15">
        <v>41</v>
      </c>
      <c r="E189" s="16">
        <v>58</v>
      </c>
      <c r="F189" s="16">
        <f t="shared" si="11"/>
        <v>29.699999999999996</v>
      </c>
      <c r="G189" s="17">
        <v>14</v>
      </c>
      <c r="H189" s="18">
        <v>81.93</v>
      </c>
      <c r="I189" s="18">
        <f t="shared" si="8"/>
        <v>32.772000000000006</v>
      </c>
      <c r="J189" s="18">
        <f t="shared" si="9"/>
        <v>62.472</v>
      </c>
      <c r="K189" s="17">
        <v>13</v>
      </c>
      <c r="L189" s="17"/>
    </row>
    <row r="190" spans="1:12" s="1" customFormat="1" ht="26.25" customHeight="1">
      <c r="A190" s="14" t="s">
        <v>185</v>
      </c>
      <c r="B190" s="14" t="s">
        <v>177</v>
      </c>
      <c r="C190" s="14" t="s">
        <v>178</v>
      </c>
      <c r="D190" s="15">
        <v>35</v>
      </c>
      <c r="E190" s="16">
        <v>64</v>
      </c>
      <c r="F190" s="16">
        <f t="shared" si="11"/>
        <v>29.7</v>
      </c>
      <c r="G190" s="17">
        <v>14</v>
      </c>
      <c r="H190" s="18">
        <v>81.782</v>
      </c>
      <c r="I190" s="18">
        <f t="shared" si="8"/>
        <v>32.7128</v>
      </c>
      <c r="J190" s="18">
        <f t="shared" si="9"/>
        <v>62.412800000000004</v>
      </c>
      <c r="K190" s="17">
        <v>14</v>
      </c>
      <c r="L190" s="17"/>
    </row>
    <row r="191" spans="1:12" s="1" customFormat="1" ht="26.25" customHeight="1">
      <c r="A191" s="14" t="s">
        <v>200</v>
      </c>
      <c r="B191" s="14" t="s">
        <v>177</v>
      </c>
      <c r="C191" s="14" t="s">
        <v>178</v>
      </c>
      <c r="D191" s="15">
        <v>39</v>
      </c>
      <c r="E191" s="16">
        <v>59</v>
      </c>
      <c r="F191" s="16">
        <f t="shared" si="11"/>
        <v>29.4</v>
      </c>
      <c r="G191" s="17">
        <v>16</v>
      </c>
      <c r="H191" s="18">
        <v>82.36</v>
      </c>
      <c r="I191" s="18">
        <f t="shared" si="8"/>
        <v>32.944</v>
      </c>
      <c r="J191" s="18">
        <f t="shared" si="9"/>
        <v>62.344</v>
      </c>
      <c r="K191" s="17">
        <v>15</v>
      </c>
      <c r="L191" s="17"/>
    </row>
    <row r="192" spans="1:12" s="1" customFormat="1" ht="26.25" customHeight="1">
      <c r="A192" s="14" t="s">
        <v>194</v>
      </c>
      <c r="B192" s="14" t="s">
        <v>177</v>
      </c>
      <c r="C192" s="14" t="s">
        <v>178</v>
      </c>
      <c r="D192" s="15">
        <v>33</v>
      </c>
      <c r="E192" s="16">
        <v>70</v>
      </c>
      <c r="F192" s="16">
        <f t="shared" si="11"/>
        <v>30.9</v>
      </c>
      <c r="G192" s="17">
        <v>10</v>
      </c>
      <c r="H192" s="18">
        <v>77.81</v>
      </c>
      <c r="I192" s="18">
        <f t="shared" si="8"/>
        <v>31.124000000000002</v>
      </c>
      <c r="J192" s="18">
        <f t="shared" si="9"/>
        <v>62.024</v>
      </c>
      <c r="K192" s="17">
        <v>16</v>
      </c>
      <c r="L192" s="17"/>
    </row>
    <row r="193" spans="1:12" s="1" customFormat="1" ht="26.25" customHeight="1">
      <c r="A193" s="14" t="s">
        <v>176</v>
      </c>
      <c r="B193" s="14" t="s">
        <v>177</v>
      </c>
      <c r="C193" s="14" t="s">
        <v>178</v>
      </c>
      <c r="D193" s="15">
        <v>40</v>
      </c>
      <c r="E193" s="16">
        <v>56</v>
      </c>
      <c r="F193" s="16">
        <f t="shared" si="11"/>
        <v>28.8</v>
      </c>
      <c r="G193" s="17">
        <v>19</v>
      </c>
      <c r="H193" s="18">
        <v>82.696</v>
      </c>
      <c r="I193" s="18">
        <f t="shared" si="8"/>
        <v>33.0784</v>
      </c>
      <c r="J193" s="18">
        <f t="shared" si="9"/>
        <v>61.8784</v>
      </c>
      <c r="K193" s="17">
        <v>17</v>
      </c>
      <c r="L193" s="17"/>
    </row>
    <row r="194" spans="1:12" s="1" customFormat="1" ht="26.25" customHeight="1">
      <c r="A194" s="14" t="s">
        <v>197</v>
      </c>
      <c r="B194" s="14" t="s">
        <v>177</v>
      </c>
      <c r="C194" s="14" t="s">
        <v>178</v>
      </c>
      <c r="D194" s="15">
        <v>32</v>
      </c>
      <c r="E194" s="16">
        <v>58</v>
      </c>
      <c r="F194" s="16">
        <f t="shared" si="11"/>
        <v>27</v>
      </c>
      <c r="G194" s="17">
        <v>25</v>
      </c>
      <c r="H194" s="18">
        <v>87.094</v>
      </c>
      <c r="I194" s="18">
        <f t="shared" si="8"/>
        <v>34.8376</v>
      </c>
      <c r="J194" s="18">
        <f t="shared" si="9"/>
        <v>61.8376</v>
      </c>
      <c r="K194" s="17">
        <v>18</v>
      </c>
      <c r="L194" s="17"/>
    </row>
    <row r="195" spans="1:12" s="1" customFormat="1" ht="26.25" customHeight="1">
      <c r="A195" s="14" t="s">
        <v>182</v>
      </c>
      <c r="B195" s="14" t="s">
        <v>177</v>
      </c>
      <c r="C195" s="14" t="s">
        <v>178</v>
      </c>
      <c r="D195" s="15">
        <v>35</v>
      </c>
      <c r="E195" s="16">
        <v>59</v>
      </c>
      <c r="F195" s="16">
        <f t="shared" si="11"/>
        <v>28.2</v>
      </c>
      <c r="G195" s="17">
        <v>22</v>
      </c>
      <c r="H195" s="18">
        <v>83.11</v>
      </c>
      <c r="I195" s="18">
        <f t="shared" si="8"/>
        <v>33.244</v>
      </c>
      <c r="J195" s="18">
        <f t="shared" si="9"/>
        <v>61.444</v>
      </c>
      <c r="K195" s="17">
        <v>19</v>
      </c>
      <c r="L195" s="17"/>
    </row>
    <row r="196" spans="1:12" s="1" customFormat="1" ht="26.25" customHeight="1">
      <c r="A196" s="14" t="s">
        <v>199</v>
      </c>
      <c r="B196" s="14" t="s">
        <v>177</v>
      </c>
      <c r="C196" s="14" t="s">
        <v>178</v>
      </c>
      <c r="D196" s="15">
        <v>28</v>
      </c>
      <c r="E196" s="16">
        <v>70</v>
      </c>
      <c r="F196" s="16">
        <f t="shared" si="11"/>
        <v>29.4</v>
      </c>
      <c r="G196" s="17">
        <v>16</v>
      </c>
      <c r="H196" s="18">
        <v>80.092</v>
      </c>
      <c r="I196" s="18">
        <f aca="true" t="shared" si="12" ref="I196:I259">H196*0.4</f>
        <v>32.0368</v>
      </c>
      <c r="J196" s="18">
        <f aca="true" t="shared" si="13" ref="J196:J259">I196+F196</f>
        <v>61.4368</v>
      </c>
      <c r="K196" s="17">
        <v>20</v>
      </c>
      <c r="L196" s="17"/>
    </row>
    <row r="197" spans="1:12" s="1" customFormat="1" ht="26.25" customHeight="1">
      <c r="A197" s="14" t="s">
        <v>202</v>
      </c>
      <c r="B197" s="14" t="s">
        <v>177</v>
      </c>
      <c r="C197" s="14" t="s">
        <v>178</v>
      </c>
      <c r="D197" s="15">
        <v>34</v>
      </c>
      <c r="E197" s="16">
        <v>61</v>
      </c>
      <c r="F197" s="16">
        <f t="shared" si="11"/>
        <v>28.5</v>
      </c>
      <c r="G197" s="17">
        <v>20</v>
      </c>
      <c r="H197" s="18">
        <v>81.428</v>
      </c>
      <c r="I197" s="18">
        <f t="shared" si="12"/>
        <v>32.5712</v>
      </c>
      <c r="J197" s="18">
        <f t="shared" si="13"/>
        <v>61.0712</v>
      </c>
      <c r="K197" s="17">
        <v>21</v>
      </c>
      <c r="L197" s="17"/>
    </row>
    <row r="198" spans="1:12" s="1" customFormat="1" ht="26.25" customHeight="1">
      <c r="A198" s="14" t="s">
        <v>184</v>
      </c>
      <c r="B198" s="14" t="s">
        <v>177</v>
      </c>
      <c r="C198" s="14" t="s">
        <v>178</v>
      </c>
      <c r="D198" s="15">
        <v>39</v>
      </c>
      <c r="E198" s="16">
        <v>53</v>
      </c>
      <c r="F198" s="16">
        <f t="shared" si="11"/>
        <v>27.599999999999998</v>
      </c>
      <c r="G198" s="17">
        <v>24</v>
      </c>
      <c r="H198" s="18">
        <v>81.52</v>
      </c>
      <c r="I198" s="18">
        <f t="shared" si="12"/>
        <v>32.608</v>
      </c>
      <c r="J198" s="18">
        <f t="shared" si="13"/>
        <v>60.208</v>
      </c>
      <c r="K198" s="17">
        <v>22</v>
      </c>
      <c r="L198" s="17"/>
    </row>
    <row r="199" spans="1:12" s="1" customFormat="1" ht="26.25" customHeight="1">
      <c r="A199" s="14" t="s">
        <v>188</v>
      </c>
      <c r="B199" s="14" t="s">
        <v>177</v>
      </c>
      <c r="C199" s="14" t="s">
        <v>178</v>
      </c>
      <c r="D199" s="15">
        <v>34</v>
      </c>
      <c r="E199" s="16">
        <v>56</v>
      </c>
      <c r="F199" s="16">
        <f t="shared" si="11"/>
        <v>27</v>
      </c>
      <c r="G199" s="17">
        <v>25</v>
      </c>
      <c r="H199" s="18">
        <v>82.002</v>
      </c>
      <c r="I199" s="18">
        <f t="shared" si="12"/>
        <v>32.8008</v>
      </c>
      <c r="J199" s="18">
        <f t="shared" si="13"/>
        <v>59.8008</v>
      </c>
      <c r="K199" s="17">
        <v>23</v>
      </c>
      <c r="L199" s="17"/>
    </row>
    <row r="200" spans="1:12" s="1" customFormat="1" ht="26.25" customHeight="1">
      <c r="A200" s="14" t="s">
        <v>180</v>
      </c>
      <c r="B200" s="14" t="s">
        <v>177</v>
      </c>
      <c r="C200" s="14" t="s">
        <v>178</v>
      </c>
      <c r="D200" s="15">
        <v>31</v>
      </c>
      <c r="E200" s="16">
        <v>62</v>
      </c>
      <c r="F200" s="16">
        <f t="shared" si="11"/>
        <v>27.9</v>
      </c>
      <c r="G200" s="17">
        <v>23</v>
      </c>
      <c r="H200" s="18">
        <v>79.49</v>
      </c>
      <c r="I200" s="18">
        <f t="shared" si="12"/>
        <v>31.796</v>
      </c>
      <c r="J200" s="18">
        <f t="shared" si="13"/>
        <v>59.696</v>
      </c>
      <c r="K200" s="17">
        <v>24</v>
      </c>
      <c r="L200" s="17"/>
    </row>
    <row r="201" spans="1:12" s="1" customFormat="1" ht="26.25" customHeight="1">
      <c r="A201" s="14" t="s">
        <v>198</v>
      </c>
      <c r="B201" s="14" t="s">
        <v>177</v>
      </c>
      <c r="C201" s="14" t="s">
        <v>178</v>
      </c>
      <c r="D201" s="15">
        <v>29</v>
      </c>
      <c r="E201" s="16">
        <v>61</v>
      </c>
      <c r="F201" s="16">
        <f t="shared" si="11"/>
        <v>27</v>
      </c>
      <c r="G201" s="17">
        <v>25</v>
      </c>
      <c r="H201" s="18">
        <v>81.646</v>
      </c>
      <c r="I201" s="18">
        <f t="shared" si="12"/>
        <v>32.6584</v>
      </c>
      <c r="J201" s="18">
        <f t="shared" si="13"/>
        <v>59.6584</v>
      </c>
      <c r="K201" s="17">
        <v>25</v>
      </c>
      <c r="L201" s="17"/>
    </row>
    <row r="202" spans="1:12" s="1" customFormat="1" ht="26.25" customHeight="1">
      <c r="A202" s="14" t="s">
        <v>409</v>
      </c>
      <c r="B202" s="14" t="s">
        <v>177</v>
      </c>
      <c r="C202" s="14" t="s">
        <v>178</v>
      </c>
      <c r="D202" s="15">
        <v>29</v>
      </c>
      <c r="E202" s="16">
        <v>58</v>
      </c>
      <c r="F202" s="16">
        <v>26.099999999999998</v>
      </c>
      <c r="G202" s="17">
        <v>31</v>
      </c>
      <c r="H202" s="18">
        <v>81.51</v>
      </c>
      <c r="I202" s="18">
        <f t="shared" si="12"/>
        <v>32.604000000000006</v>
      </c>
      <c r="J202" s="18">
        <f t="shared" si="13"/>
        <v>58.70400000000001</v>
      </c>
      <c r="K202" s="17">
        <v>26</v>
      </c>
      <c r="L202" s="17"/>
    </row>
    <row r="203" spans="1:12" ht="26.25" customHeight="1">
      <c r="A203" s="14" t="s">
        <v>158</v>
      </c>
      <c r="B203" s="14" t="s">
        <v>152</v>
      </c>
      <c r="C203" s="14" t="s">
        <v>153</v>
      </c>
      <c r="D203" s="15">
        <v>67</v>
      </c>
      <c r="E203" s="16">
        <v>64</v>
      </c>
      <c r="F203" s="16">
        <f aca="true" t="shared" si="14" ref="F203:F222">D203*0.3+E203*0.3</f>
        <v>39.3</v>
      </c>
      <c r="G203" s="17">
        <v>3</v>
      </c>
      <c r="H203" s="18">
        <v>84.05</v>
      </c>
      <c r="I203" s="18">
        <f t="shared" si="12"/>
        <v>33.62</v>
      </c>
      <c r="J203" s="18">
        <f t="shared" si="13"/>
        <v>72.91999999999999</v>
      </c>
      <c r="K203" s="17">
        <v>1</v>
      </c>
      <c r="L203" s="17"/>
    </row>
    <row r="204" spans="1:12" ht="26.25" customHeight="1">
      <c r="A204" s="14" t="s">
        <v>157</v>
      </c>
      <c r="B204" s="14" t="s">
        <v>152</v>
      </c>
      <c r="C204" s="14" t="s">
        <v>153</v>
      </c>
      <c r="D204" s="15">
        <v>61</v>
      </c>
      <c r="E204" s="16">
        <v>75</v>
      </c>
      <c r="F204" s="16">
        <f t="shared" si="14"/>
        <v>40.8</v>
      </c>
      <c r="G204" s="17">
        <v>1</v>
      </c>
      <c r="H204" s="18">
        <v>79.7</v>
      </c>
      <c r="I204" s="18">
        <f t="shared" si="12"/>
        <v>31.880000000000003</v>
      </c>
      <c r="J204" s="18">
        <f t="shared" si="13"/>
        <v>72.68</v>
      </c>
      <c r="K204" s="17">
        <v>2</v>
      </c>
      <c r="L204" s="17"/>
    </row>
    <row r="205" spans="1:12" ht="26.25" customHeight="1">
      <c r="A205" s="14" t="s">
        <v>160</v>
      </c>
      <c r="B205" s="14" t="s">
        <v>152</v>
      </c>
      <c r="C205" s="14" t="s">
        <v>153</v>
      </c>
      <c r="D205" s="15">
        <v>58</v>
      </c>
      <c r="E205" s="16">
        <v>65</v>
      </c>
      <c r="F205" s="16">
        <f t="shared" si="14"/>
        <v>36.9</v>
      </c>
      <c r="G205" s="17">
        <v>6</v>
      </c>
      <c r="H205" s="18">
        <v>87.2</v>
      </c>
      <c r="I205" s="18">
        <f t="shared" si="12"/>
        <v>34.88</v>
      </c>
      <c r="J205" s="18">
        <f t="shared" si="13"/>
        <v>71.78</v>
      </c>
      <c r="K205" s="17">
        <v>3</v>
      </c>
      <c r="L205" s="17"/>
    </row>
    <row r="206" spans="1:12" ht="26.25" customHeight="1">
      <c r="A206" s="14" t="s">
        <v>168</v>
      </c>
      <c r="B206" s="14" t="s">
        <v>152</v>
      </c>
      <c r="C206" s="14" t="s">
        <v>153</v>
      </c>
      <c r="D206" s="15">
        <v>69</v>
      </c>
      <c r="E206" s="16">
        <v>64</v>
      </c>
      <c r="F206" s="16">
        <f t="shared" si="14"/>
        <v>39.9</v>
      </c>
      <c r="G206" s="17">
        <v>2</v>
      </c>
      <c r="H206" s="18">
        <v>76.96</v>
      </c>
      <c r="I206" s="18">
        <f t="shared" si="12"/>
        <v>30.784</v>
      </c>
      <c r="J206" s="18">
        <f t="shared" si="13"/>
        <v>70.684</v>
      </c>
      <c r="K206" s="17">
        <v>4</v>
      </c>
      <c r="L206" s="17"/>
    </row>
    <row r="207" spans="1:12" ht="26.25" customHeight="1">
      <c r="A207" s="14" t="s">
        <v>164</v>
      </c>
      <c r="B207" s="14" t="s">
        <v>152</v>
      </c>
      <c r="C207" s="14" t="s">
        <v>153</v>
      </c>
      <c r="D207" s="15">
        <v>57</v>
      </c>
      <c r="E207" s="16">
        <v>68</v>
      </c>
      <c r="F207" s="16">
        <f t="shared" si="14"/>
        <v>37.5</v>
      </c>
      <c r="G207" s="17">
        <v>4</v>
      </c>
      <c r="H207" s="18">
        <v>81.1</v>
      </c>
      <c r="I207" s="18">
        <f t="shared" si="12"/>
        <v>32.44</v>
      </c>
      <c r="J207" s="18">
        <f t="shared" si="13"/>
        <v>69.94</v>
      </c>
      <c r="K207" s="17">
        <v>5</v>
      </c>
      <c r="L207" s="17"/>
    </row>
    <row r="208" spans="1:12" ht="26.25" customHeight="1">
      <c r="A208" s="14" t="s">
        <v>162</v>
      </c>
      <c r="B208" s="14" t="s">
        <v>152</v>
      </c>
      <c r="C208" s="14" t="s">
        <v>153</v>
      </c>
      <c r="D208" s="15">
        <v>57</v>
      </c>
      <c r="E208" s="16">
        <v>65</v>
      </c>
      <c r="F208" s="16">
        <f t="shared" si="14"/>
        <v>36.599999999999994</v>
      </c>
      <c r="G208" s="17">
        <v>8</v>
      </c>
      <c r="H208" s="18">
        <v>83.1</v>
      </c>
      <c r="I208" s="18">
        <f t="shared" si="12"/>
        <v>33.24</v>
      </c>
      <c r="J208" s="18">
        <f t="shared" si="13"/>
        <v>69.84</v>
      </c>
      <c r="K208" s="17">
        <v>6</v>
      </c>
      <c r="L208" s="17"/>
    </row>
    <row r="209" spans="1:12" ht="26.25" customHeight="1">
      <c r="A209" s="14" t="s">
        <v>154</v>
      </c>
      <c r="B209" s="14" t="s">
        <v>152</v>
      </c>
      <c r="C209" s="14" t="s">
        <v>153</v>
      </c>
      <c r="D209" s="15">
        <v>57</v>
      </c>
      <c r="E209" s="16">
        <v>67</v>
      </c>
      <c r="F209" s="16">
        <f t="shared" si="14"/>
        <v>37.199999999999996</v>
      </c>
      <c r="G209" s="17">
        <v>5</v>
      </c>
      <c r="H209" s="18">
        <v>80.8</v>
      </c>
      <c r="I209" s="18">
        <f t="shared" si="12"/>
        <v>32.32</v>
      </c>
      <c r="J209" s="18">
        <f t="shared" si="13"/>
        <v>69.52</v>
      </c>
      <c r="K209" s="17">
        <v>7</v>
      </c>
      <c r="L209" s="17"/>
    </row>
    <row r="210" spans="1:12" ht="26.25" customHeight="1">
      <c r="A210" s="14" t="s">
        <v>171</v>
      </c>
      <c r="B210" s="14" t="s">
        <v>152</v>
      </c>
      <c r="C210" s="14" t="s">
        <v>153</v>
      </c>
      <c r="D210" s="15">
        <v>71</v>
      </c>
      <c r="E210" s="16">
        <v>47</v>
      </c>
      <c r="F210" s="16">
        <f t="shared" si="14"/>
        <v>35.4</v>
      </c>
      <c r="G210" s="17">
        <v>10</v>
      </c>
      <c r="H210" s="18">
        <v>85.3</v>
      </c>
      <c r="I210" s="18">
        <f t="shared" si="12"/>
        <v>34.12</v>
      </c>
      <c r="J210" s="18">
        <f t="shared" si="13"/>
        <v>69.52</v>
      </c>
      <c r="K210" s="17">
        <v>8</v>
      </c>
      <c r="L210" s="17"/>
    </row>
    <row r="211" spans="1:12" ht="26.25" customHeight="1">
      <c r="A211" s="14" t="s">
        <v>170</v>
      </c>
      <c r="B211" s="14" t="s">
        <v>152</v>
      </c>
      <c r="C211" s="14" t="s">
        <v>153</v>
      </c>
      <c r="D211" s="15">
        <v>58</v>
      </c>
      <c r="E211" s="16">
        <v>59</v>
      </c>
      <c r="F211" s="16">
        <f t="shared" si="14"/>
        <v>35.099999999999994</v>
      </c>
      <c r="G211" s="17">
        <v>11</v>
      </c>
      <c r="H211" s="18">
        <v>85.8</v>
      </c>
      <c r="I211" s="18">
        <f t="shared" si="12"/>
        <v>34.32</v>
      </c>
      <c r="J211" s="18">
        <f t="shared" si="13"/>
        <v>69.41999999999999</v>
      </c>
      <c r="K211" s="17">
        <v>9</v>
      </c>
      <c r="L211" s="17"/>
    </row>
    <row r="212" spans="1:12" ht="26.25" customHeight="1">
      <c r="A212" s="14" t="s">
        <v>159</v>
      </c>
      <c r="B212" s="14" t="s">
        <v>152</v>
      </c>
      <c r="C212" s="14" t="s">
        <v>153</v>
      </c>
      <c r="D212" s="15">
        <v>53</v>
      </c>
      <c r="E212" s="16">
        <v>64</v>
      </c>
      <c r="F212" s="16">
        <f t="shared" si="14"/>
        <v>35.099999999999994</v>
      </c>
      <c r="G212" s="17">
        <v>11</v>
      </c>
      <c r="H212" s="18">
        <v>85.3</v>
      </c>
      <c r="I212" s="18">
        <f t="shared" si="12"/>
        <v>34.12</v>
      </c>
      <c r="J212" s="18">
        <f t="shared" si="13"/>
        <v>69.22</v>
      </c>
      <c r="K212" s="17">
        <v>10</v>
      </c>
      <c r="L212" s="17"/>
    </row>
    <row r="213" spans="1:12" ht="26.25" customHeight="1">
      <c r="A213" s="14" t="s">
        <v>156</v>
      </c>
      <c r="B213" s="14" t="s">
        <v>152</v>
      </c>
      <c r="C213" s="14" t="s">
        <v>153</v>
      </c>
      <c r="D213" s="15">
        <v>54</v>
      </c>
      <c r="E213" s="16">
        <v>62</v>
      </c>
      <c r="F213" s="16">
        <f t="shared" si="14"/>
        <v>34.8</v>
      </c>
      <c r="G213" s="17">
        <v>13</v>
      </c>
      <c r="H213" s="18">
        <v>85.92</v>
      </c>
      <c r="I213" s="18">
        <f t="shared" si="12"/>
        <v>34.368</v>
      </c>
      <c r="J213" s="18">
        <f t="shared" si="13"/>
        <v>69.168</v>
      </c>
      <c r="K213" s="17">
        <v>11</v>
      </c>
      <c r="L213" s="17"/>
    </row>
    <row r="214" spans="1:12" ht="26.25" customHeight="1">
      <c r="A214" s="14" t="s">
        <v>163</v>
      </c>
      <c r="B214" s="14" t="s">
        <v>152</v>
      </c>
      <c r="C214" s="14" t="s">
        <v>153</v>
      </c>
      <c r="D214" s="15">
        <v>48</v>
      </c>
      <c r="E214" s="16">
        <v>65</v>
      </c>
      <c r="F214" s="16">
        <f t="shared" si="14"/>
        <v>33.9</v>
      </c>
      <c r="G214" s="17">
        <v>19</v>
      </c>
      <c r="H214" s="18">
        <v>86.76</v>
      </c>
      <c r="I214" s="18">
        <f t="shared" si="12"/>
        <v>34.704</v>
      </c>
      <c r="J214" s="18">
        <f t="shared" si="13"/>
        <v>68.604</v>
      </c>
      <c r="K214" s="17">
        <v>12</v>
      </c>
      <c r="L214" s="17"/>
    </row>
    <row r="215" spans="1:12" ht="26.25" customHeight="1">
      <c r="A215" s="14" t="s">
        <v>172</v>
      </c>
      <c r="B215" s="14" t="s">
        <v>152</v>
      </c>
      <c r="C215" s="14" t="s">
        <v>153</v>
      </c>
      <c r="D215" s="15">
        <v>54</v>
      </c>
      <c r="E215" s="16">
        <v>60</v>
      </c>
      <c r="F215" s="16">
        <f t="shared" si="14"/>
        <v>34.2</v>
      </c>
      <c r="G215" s="17">
        <v>16</v>
      </c>
      <c r="H215" s="18">
        <v>84.98</v>
      </c>
      <c r="I215" s="18">
        <f t="shared" si="12"/>
        <v>33.992000000000004</v>
      </c>
      <c r="J215" s="18">
        <f t="shared" si="13"/>
        <v>68.19200000000001</v>
      </c>
      <c r="K215" s="17">
        <v>13</v>
      </c>
      <c r="L215" s="17"/>
    </row>
    <row r="216" spans="1:12" ht="26.25" customHeight="1">
      <c r="A216" s="14" t="s">
        <v>151</v>
      </c>
      <c r="B216" s="14" t="s">
        <v>152</v>
      </c>
      <c r="C216" s="14" t="s">
        <v>153</v>
      </c>
      <c r="D216" s="15">
        <v>57</v>
      </c>
      <c r="E216" s="16">
        <v>59</v>
      </c>
      <c r="F216" s="16">
        <f t="shared" si="14"/>
        <v>34.8</v>
      </c>
      <c r="G216" s="17">
        <v>13</v>
      </c>
      <c r="H216" s="18">
        <v>83.18</v>
      </c>
      <c r="I216" s="18">
        <f t="shared" si="12"/>
        <v>33.272000000000006</v>
      </c>
      <c r="J216" s="18">
        <f t="shared" si="13"/>
        <v>68.072</v>
      </c>
      <c r="K216" s="17">
        <v>14</v>
      </c>
      <c r="L216" s="17"/>
    </row>
    <row r="217" spans="1:12" ht="26.25" customHeight="1">
      <c r="A217" s="14" t="s">
        <v>165</v>
      </c>
      <c r="B217" s="14" t="s">
        <v>152</v>
      </c>
      <c r="C217" s="14" t="s">
        <v>153</v>
      </c>
      <c r="D217" s="15">
        <v>54</v>
      </c>
      <c r="E217" s="16">
        <v>60</v>
      </c>
      <c r="F217" s="16">
        <f t="shared" si="14"/>
        <v>34.2</v>
      </c>
      <c r="G217" s="17">
        <v>16</v>
      </c>
      <c r="H217" s="18">
        <v>83.64</v>
      </c>
      <c r="I217" s="18">
        <f t="shared" si="12"/>
        <v>33.456</v>
      </c>
      <c r="J217" s="18">
        <f t="shared" si="13"/>
        <v>67.656</v>
      </c>
      <c r="K217" s="17">
        <v>15</v>
      </c>
      <c r="L217" s="17"/>
    </row>
    <row r="218" spans="1:12" ht="26.25" customHeight="1">
      <c r="A218" s="14" t="s">
        <v>155</v>
      </c>
      <c r="B218" s="14" t="s">
        <v>152</v>
      </c>
      <c r="C218" s="14" t="s">
        <v>153</v>
      </c>
      <c r="D218" s="15">
        <v>57</v>
      </c>
      <c r="E218" s="16">
        <v>63</v>
      </c>
      <c r="F218" s="16">
        <f t="shared" si="14"/>
        <v>36</v>
      </c>
      <c r="G218" s="17">
        <v>9</v>
      </c>
      <c r="H218" s="18">
        <v>78.6</v>
      </c>
      <c r="I218" s="18">
        <f t="shared" si="12"/>
        <v>31.439999999999998</v>
      </c>
      <c r="J218" s="18">
        <f t="shared" si="13"/>
        <v>67.44</v>
      </c>
      <c r="K218" s="17">
        <v>16</v>
      </c>
      <c r="L218" s="17"/>
    </row>
    <row r="219" spans="1:12" ht="26.25" customHeight="1">
      <c r="A219" s="14" t="s">
        <v>174</v>
      </c>
      <c r="B219" s="14" t="s">
        <v>152</v>
      </c>
      <c r="C219" s="14" t="s">
        <v>153</v>
      </c>
      <c r="D219" s="15">
        <v>55</v>
      </c>
      <c r="E219" s="16">
        <v>59</v>
      </c>
      <c r="F219" s="16">
        <f t="shared" si="14"/>
        <v>34.2</v>
      </c>
      <c r="G219" s="17">
        <v>16</v>
      </c>
      <c r="H219" s="18">
        <v>80.9</v>
      </c>
      <c r="I219" s="18">
        <f t="shared" si="12"/>
        <v>32.36000000000001</v>
      </c>
      <c r="J219" s="18">
        <f t="shared" si="13"/>
        <v>66.56</v>
      </c>
      <c r="K219" s="17">
        <v>17</v>
      </c>
      <c r="L219" s="17"/>
    </row>
    <row r="220" spans="1:12" ht="26.25" customHeight="1">
      <c r="A220" s="14" t="s">
        <v>169</v>
      </c>
      <c r="B220" s="14" t="s">
        <v>152</v>
      </c>
      <c r="C220" s="14" t="s">
        <v>153</v>
      </c>
      <c r="D220" s="15">
        <v>54</v>
      </c>
      <c r="E220" s="16">
        <v>58</v>
      </c>
      <c r="F220" s="16">
        <f t="shared" si="14"/>
        <v>33.599999999999994</v>
      </c>
      <c r="G220" s="17">
        <v>21</v>
      </c>
      <c r="H220" s="18">
        <v>79.6</v>
      </c>
      <c r="I220" s="18">
        <f t="shared" si="12"/>
        <v>31.84</v>
      </c>
      <c r="J220" s="18">
        <f t="shared" si="13"/>
        <v>65.44</v>
      </c>
      <c r="K220" s="17">
        <v>18</v>
      </c>
      <c r="L220" s="17"/>
    </row>
    <row r="221" spans="1:12" ht="26.25" customHeight="1">
      <c r="A221" s="14" t="s">
        <v>166</v>
      </c>
      <c r="B221" s="14" t="s">
        <v>152</v>
      </c>
      <c r="C221" s="14" t="s">
        <v>153</v>
      </c>
      <c r="D221" s="15">
        <v>48</v>
      </c>
      <c r="E221" s="16">
        <v>58</v>
      </c>
      <c r="F221" s="16">
        <f t="shared" si="14"/>
        <v>31.799999999999997</v>
      </c>
      <c r="G221" s="17">
        <v>28</v>
      </c>
      <c r="H221" s="18">
        <v>82.26</v>
      </c>
      <c r="I221" s="18">
        <f t="shared" si="12"/>
        <v>32.904</v>
      </c>
      <c r="J221" s="18">
        <f t="shared" si="13"/>
        <v>64.70400000000001</v>
      </c>
      <c r="K221" s="17">
        <v>19</v>
      </c>
      <c r="L221" s="17"/>
    </row>
    <row r="222" spans="1:12" ht="26.25" customHeight="1">
      <c r="A222" s="14" t="s">
        <v>175</v>
      </c>
      <c r="B222" s="14" t="s">
        <v>152</v>
      </c>
      <c r="C222" s="14" t="s">
        <v>153</v>
      </c>
      <c r="D222" s="15">
        <v>47</v>
      </c>
      <c r="E222" s="16">
        <v>60</v>
      </c>
      <c r="F222" s="16">
        <f t="shared" si="14"/>
        <v>32.1</v>
      </c>
      <c r="G222" s="17">
        <v>27</v>
      </c>
      <c r="H222" s="18">
        <v>80.66</v>
      </c>
      <c r="I222" s="18">
        <f t="shared" si="12"/>
        <v>32.264</v>
      </c>
      <c r="J222" s="18">
        <f t="shared" si="13"/>
        <v>64.364</v>
      </c>
      <c r="K222" s="17">
        <v>20</v>
      </c>
      <c r="L222" s="17"/>
    </row>
    <row r="223" spans="1:12" ht="26.25" customHeight="1">
      <c r="A223" s="14" t="s">
        <v>406</v>
      </c>
      <c r="B223" s="14" t="s">
        <v>152</v>
      </c>
      <c r="C223" s="14" t="s">
        <v>153</v>
      </c>
      <c r="D223" s="15">
        <v>47</v>
      </c>
      <c r="E223" s="16">
        <v>57</v>
      </c>
      <c r="F223" s="16">
        <v>31.199999999999996</v>
      </c>
      <c r="G223" s="17">
        <v>31</v>
      </c>
      <c r="H223" s="18">
        <v>82.86</v>
      </c>
      <c r="I223" s="18">
        <f t="shared" si="12"/>
        <v>33.144</v>
      </c>
      <c r="J223" s="18">
        <f t="shared" si="13"/>
        <v>64.344</v>
      </c>
      <c r="K223" s="17">
        <v>21</v>
      </c>
      <c r="L223" s="17"/>
    </row>
    <row r="224" spans="1:12" ht="26.25" customHeight="1">
      <c r="A224" s="14" t="s">
        <v>161</v>
      </c>
      <c r="B224" s="14" t="s">
        <v>152</v>
      </c>
      <c r="C224" s="14" t="s">
        <v>153</v>
      </c>
      <c r="D224" s="15">
        <v>50</v>
      </c>
      <c r="E224" s="16">
        <v>55</v>
      </c>
      <c r="F224" s="16">
        <f>D224*0.3+E224*0.3</f>
        <v>31.5</v>
      </c>
      <c r="G224" s="17">
        <v>29</v>
      </c>
      <c r="H224" s="18">
        <v>82.1</v>
      </c>
      <c r="I224" s="18">
        <f t="shared" si="12"/>
        <v>32.839999999999996</v>
      </c>
      <c r="J224" s="18">
        <f t="shared" si="13"/>
        <v>64.34</v>
      </c>
      <c r="K224" s="17">
        <v>22</v>
      </c>
      <c r="L224" s="17"/>
    </row>
    <row r="225" spans="1:12" ht="26.25" customHeight="1">
      <c r="A225" s="14" t="s">
        <v>173</v>
      </c>
      <c r="B225" s="14" t="s">
        <v>152</v>
      </c>
      <c r="C225" s="14" t="s">
        <v>153</v>
      </c>
      <c r="D225" s="15">
        <v>57</v>
      </c>
      <c r="E225" s="16">
        <v>55</v>
      </c>
      <c r="F225" s="16">
        <f>D225*0.3+E225*0.3</f>
        <v>33.599999999999994</v>
      </c>
      <c r="G225" s="17">
        <v>21</v>
      </c>
      <c r="H225" s="18">
        <v>75.5</v>
      </c>
      <c r="I225" s="18">
        <f t="shared" si="12"/>
        <v>30.200000000000003</v>
      </c>
      <c r="J225" s="18">
        <f t="shared" si="13"/>
        <v>63.8</v>
      </c>
      <c r="K225" s="17">
        <v>23</v>
      </c>
      <c r="L225" s="17"/>
    </row>
    <row r="226" spans="1:12" ht="26.25" customHeight="1">
      <c r="A226" s="14" t="s">
        <v>407</v>
      </c>
      <c r="B226" s="14" t="s">
        <v>152</v>
      </c>
      <c r="C226" s="14" t="s">
        <v>153</v>
      </c>
      <c r="D226" s="15">
        <v>49</v>
      </c>
      <c r="E226" s="16">
        <v>54</v>
      </c>
      <c r="F226" s="16">
        <v>30.9</v>
      </c>
      <c r="G226" s="17">
        <v>34</v>
      </c>
      <c r="H226" s="18">
        <v>81.84</v>
      </c>
      <c r="I226" s="18">
        <f t="shared" si="12"/>
        <v>32.736000000000004</v>
      </c>
      <c r="J226" s="18">
        <f t="shared" si="13"/>
        <v>63.636</v>
      </c>
      <c r="K226" s="17">
        <v>24</v>
      </c>
      <c r="L226" s="17"/>
    </row>
    <row r="227" spans="1:12" ht="26.25" customHeight="1">
      <c r="A227" s="14" t="s">
        <v>167</v>
      </c>
      <c r="B227" s="14" t="s">
        <v>152</v>
      </c>
      <c r="C227" s="14" t="s">
        <v>153</v>
      </c>
      <c r="D227" s="15">
        <v>54</v>
      </c>
      <c r="E227" s="16">
        <v>54</v>
      </c>
      <c r="F227" s="16">
        <f>D227*0.3+E227*0.3</f>
        <v>32.4</v>
      </c>
      <c r="G227" s="17">
        <v>25</v>
      </c>
      <c r="H227" s="18">
        <v>77.5</v>
      </c>
      <c r="I227" s="18">
        <f t="shared" si="12"/>
        <v>31</v>
      </c>
      <c r="J227" s="18">
        <f t="shared" si="13"/>
        <v>63.4</v>
      </c>
      <c r="K227" s="17">
        <v>25</v>
      </c>
      <c r="L227" s="17"/>
    </row>
    <row r="228" spans="1:12" ht="26.25" customHeight="1">
      <c r="A228" s="14" t="s">
        <v>408</v>
      </c>
      <c r="B228" s="14" t="s">
        <v>152</v>
      </c>
      <c r="C228" s="14" t="s">
        <v>153</v>
      </c>
      <c r="D228" s="15">
        <v>41</v>
      </c>
      <c r="E228" s="16">
        <v>61</v>
      </c>
      <c r="F228" s="16">
        <v>30.6</v>
      </c>
      <c r="G228" s="17">
        <v>35</v>
      </c>
      <c r="H228" s="18">
        <v>76.9</v>
      </c>
      <c r="I228" s="18">
        <f t="shared" si="12"/>
        <v>30.760000000000005</v>
      </c>
      <c r="J228" s="18">
        <f t="shared" si="13"/>
        <v>61.36000000000001</v>
      </c>
      <c r="K228" s="17">
        <v>26</v>
      </c>
      <c r="L228" s="17"/>
    </row>
    <row r="229" spans="1:12" ht="26.25" customHeight="1">
      <c r="A229" s="14" t="s">
        <v>206</v>
      </c>
      <c r="B229" s="14" t="s">
        <v>203</v>
      </c>
      <c r="C229" s="14" t="s">
        <v>204</v>
      </c>
      <c r="D229" s="15">
        <v>64.5</v>
      </c>
      <c r="E229" s="16">
        <v>51</v>
      </c>
      <c r="F229" s="16">
        <f aca="true" t="shared" si="15" ref="F229:F257">D229*0.3+E229*0.3</f>
        <v>34.65</v>
      </c>
      <c r="G229" s="17">
        <v>1</v>
      </c>
      <c r="H229" s="18">
        <v>84.26</v>
      </c>
      <c r="I229" s="18">
        <f t="shared" si="12"/>
        <v>33.704</v>
      </c>
      <c r="J229" s="18">
        <f t="shared" si="13"/>
        <v>68.354</v>
      </c>
      <c r="K229" s="17">
        <v>1</v>
      </c>
      <c r="L229" s="17"/>
    </row>
    <row r="230" spans="1:12" ht="26.25" customHeight="1">
      <c r="A230" s="14" t="s">
        <v>213</v>
      </c>
      <c r="B230" s="14" t="s">
        <v>203</v>
      </c>
      <c r="C230" s="14" t="s">
        <v>204</v>
      </c>
      <c r="D230" s="15">
        <v>44</v>
      </c>
      <c r="E230" s="16">
        <v>69</v>
      </c>
      <c r="F230" s="16">
        <f t="shared" si="15"/>
        <v>33.9</v>
      </c>
      <c r="G230" s="17">
        <v>3</v>
      </c>
      <c r="H230" s="18">
        <v>85.56</v>
      </c>
      <c r="I230" s="18">
        <f t="shared" si="12"/>
        <v>34.224000000000004</v>
      </c>
      <c r="J230" s="18">
        <f t="shared" si="13"/>
        <v>68.124</v>
      </c>
      <c r="K230" s="17">
        <v>2</v>
      </c>
      <c r="L230" s="17"/>
    </row>
    <row r="231" spans="1:12" ht="26.25" customHeight="1">
      <c r="A231" s="14" t="s">
        <v>210</v>
      </c>
      <c r="B231" s="14" t="s">
        <v>203</v>
      </c>
      <c r="C231" s="14" t="s">
        <v>204</v>
      </c>
      <c r="D231" s="15">
        <v>44</v>
      </c>
      <c r="E231" s="16">
        <v>68</v>
      </c>
      <c r="F231" s="16">
        <f t="shared" si="15"/>
        <v>33.599999999999994</v>
      </c>
      <c r="G231" s="17">
        <v>4</v>
      </c>
      <c r="H231" s="18">
        <v>83.62</v>
      </c>
      <c r="I231" s="18">
        <f t="shared" si="12"/>
        <v>33.448</v>
      </c>
      <c r="J231" s="18">
        <f t="shared" si="13"/>
        <v>67.048</v>
      </c>
      <c r="K231" s="17">
        <v>3</v>
      </c>
      <c r="L231" s="17"/>
    </row>
    <row r="232" spans="1:12" ht="26.25" customHeight="1">
      <c r="A232" s="14" t="s">
        <v>208</v>
      </c>
      <c r="B232" s="14" t="s">
        <v>203</v>
      </c>
      <c r="C232" s="14" t="s">
        <v>204</v>
      </c>
      <c r="D232" s="15">
        <v>47</v>
      </c>
      <c r="E232" s="16">
        <v>67</v>
      </c>
      <c r="F232" s="16">
        <f t="shared" si="15"/>
        <v>34.199999999999996</v>
      </c>
      <c r="G232" s="17">
        <v>2</v>
      </c>
      <c r="H232" s="18">
        <v>82</v>
      </c>
      <c r="I232" s="18">
        <f t="shared" si="12"/>
        <v>32.800000000000004</v>
      </c>
      <c r="J232" s="18">
        <f t="shared" si="13"/>
        <v>67</v>
      </c>
      <c r="K232" s="17">
        <v>4</v>
      </c>
      <c r="L232" s="17"/>
    </row>
    <row r="233" spans="1:12" ht="26.25" customHeight="1">
      <c r="A233" s="14" t="s">
        <v>205</v>
      </c>
      <c r="B233" s="14" t="s">
        <v>203</v>
      </c>
      <c r="C233" s="14" t="s">
        <v>204</v>
      </c>
      <c r="D233" s="15">
        <v>48.5</v>
      </c>
      <c r="E233" s="16">
        <v>60</v>
      </c>
      <c r="F233" s="16">
        <f t="shared" si="15"/>
        <v>32.55</v>
      </c>
      <c r="G233" s="17">
        <v>8</v>
      </c>
      <c r="H233" s="18">
        <v>85.58</v>
      </c>
      <c r="I233" s="18">
        <f t="shared" si="12"/>
        <v>34.232</v>
      </c>
      <c r="J233" s="18">
        <f t="shared" si="13"/>
        <v>66.782</v>
      </c>
      <c r="K233" s="17">
        <v>5</v>
      </c>
      <c r="L233" s="17"/>
    </row>
    <row r="234" spans="1:12" ht="26.25" customHeight="1">
      <c r="A234" s="14" t="s">
        <v>209</v>
      </c>
      <c r="B234" s="14" t="s">
        <v>203</v>
      </c>
      <c r="C234" s="14" t="s">
        <v>204</v>
      </c>
      <c r="D234" s="15">
        <v>37.5</v>
      </c>
      <c r="E234" s="16">
        <v>74</v>
      </c>
      <c r="F234" s="16">
        <f t="shared" si="15"/>
        <v>33.45</v>
      </c>
      <c r="G234" s="17">
        <v>5</v>
      </c>
      <c r="H234" s="18">
        <v>83</v>
      </c>
      <c r="I234" s="18">
        <f t="shared" si="12"/>
        <v>33.2</v>
      </c>
      <c r="J234" s="18">
        <f t="shared" si="13"/>
        <v>66.65</v>
      </c>
      <c r="K234" s="17">
        <v>6</v>
      </c>
      <c r="L234" s="17"/>
    </row>
    <row r="235" spans="1:12" ht="26.25" customHeight="1">
      <c r="A235" s="14" t="s">
        <v>207</v>
      </c>
      <c r="B235" s="14" t="s">
        <v>203</v>
      </c>
      <c r="C235" s="14" t="s">
        <v>204</v>
      </c>
      <c r="D235" s="15">
        <v>45</v>
      </c>
      <c r="E235" s="16">
        <v>66</v>
      </c>
      <c r="F235" s="16">
        <f t="shared" si="15"/>
        <v>33.3</v>
      </c>
      <c r="G235" s="17">
        <v>6</v>
      </c>
      <c r="H235" s="18">
        <v>82.3</v>
      </c>
      <c r="I235" s="18">
        <f t="shared" si="12"/>
        <v>32.92</v>
      </c>
      <c r="J235" s="18">
        <f t="shared" si="13"/>
        <v>66.22</v>
      </c>
      <c r="K235" s="17">
        <v>7</v>
      </c>
      <c r="L235" s="17"/>
    </row>
    <row r="236" spans="1:12" ht="26.25" customHeight="1">
      <c r="A236" s="14" t="s">
        <v>211</v>
      </c>
      <c r="B236" s="14" t="s">
        <v>203</v>
      </c>
      <c r="C236" s="14" t="s">
        <v>204</v>
      </c>
      <c r="D236" s="15">
        <v>45.5</v>
      </c>
      <c r="E236" s="16">
        <v>63</v>
      </c>
      <c r="F236" s="16">
        <f t="shared" si="15"/>
        <v>32.55</v>
      </c>
      <c r="G236" s="17">
        <v>8</v>
      </c>
      <c r="H236" s="18">
        <v>83.1</v>
      </c>
      <c r="I236" s="18">
        <f t="shared" si="12"/>
        <v>33.24</v>
      </c>
      <c r="J236" s="18">
        <f t="shared" si="13"/>
        <v>65.78999999999999</v>
      </c>
      <c r="K236" s="17">
        <v>8</v>
      </c>
      <c r="L236" s="17"/>
    </row>
    <row r="237" spans="1:12" ht="26.25" customHeight="1">
      <c r="A237" s="14" t="s">
        <v>212</v>
      </c>
      <c r="B237" s="14" t="s">
        <v>203</v>
      </c>
      <c r="C237" s="14" t="s">
        <v>204</v>
      </c>
      <c r="D237" s="15">
        <v>47</v>
      </c>
      <c r="E237" s="16">
        <v>63</v>
      </c>
      <c r="F237" s="16">
        <f t="shared" si="15"/>
        <v>33</v>
      </c>
      <c r="G237" s="17">
        <v>7</v>
      </c>
      <c r="H237" s="18">
        <v>80.7</v>
      </c>
      <c r="I237" s="18">
        <f t="shared" si="12"/>
        <v>32.28</v>
      </c>
      <c r="J237" s="18">
        <f t="shared" si="13"/>
        <v>65.28</v>
      </c>
      <c r="K237" s="17">
        <v>9</v>
      </c>
      <c r="L237" s="17"/>
    </row>
    <row r="238" spans="1:12" ht="26.25" customHeight="1">
      <c r="A238" s="14" t="s">
        <v>214</v>
      </c>
      <c r="B238" s="14" t="s">
        <v>203</v>
      </c>
      <c r="C238" s="14" t="s">
        <v>204</v>
      </c>
      <c r="D238" s="15">
        <v>51.5</v>
      </c>
      <c r="E238" s="16">
        <v>56</v>
      </c>
      <c r="F238" s="16">
        <f t="shared" si="15"/>
        <v>32.25</v>
      </c>
      <c r="G238" s="17">
        <v>10</v>
      </c>
      <c r="H238" s="18">
        <v>82</v>
      </c>
      <c r="I238" s="18">
        <f t="shared" si="12"/>
        <v>32.800000000000004</v>
      </c>
      <c r="J238" s="18">
        <f t="shared" si="13"/>
        <v>65.05000000000001</v>
      </c>
      <c r="K238" s="17">
        <v>10</v>
      </c>
      <c r="L238" s="17"/>
    </row>
    <row r="239" spans="1:12" ht="26.25" customHeight="1">
      <c r="A239" s="14" t="s">
        <v>144</v>
      </c>
      <c r="B239" s="14" t="s">
        <v>129</v>
      </c>
      <c r="C239" s="14" t="s">
        <v>130</v>
      </c>
      <c r="D239" s="15">
        <v>77</v>
      </c>
      <c r="E239" s="16">
        <v>73</v>
      </c>
      <c r="F239" s="16">
        <f t="shared" si="15"/>
        <v>45</v>
      </c>
      <c r="G239" s="17">
        <v>1</v>
      </c>
      <c r="H239" s="18">
        <v>87.684</v>
      </c>
      <c r="I239" s="18">
        <f t="shared" si="12"/>
        <v>35.0736</v>
      </c>
      <c r="J239" s="18">
        <f t="shared" si="13"/>
        <v>80.0736</v>
      </c>
      <c r="K239" s="17">
        <v>1</v>
      </c>
      <c r="L239" s="17"/>
    </row>
    <row r="240" spans="1:12" ht="26.25" customHeight="1">
      <c r="A240" s="14" t="s">
        <v>146</v>
      </c>
      <c r="B240" s="14" t="s">
        <v>129</v>
      </c>
      <c r="C240" s="14" t="s">
        <v>130</v>
      </c>
      <c r="D240" s="15">
        <v>82.5</v>
      </c>
      <c r="E240" s="16">
        <v>67</v>
      </c>
      <c r="F240" s="16">
        <f t="shared" si="15"/>
        <v>44.849999999999994</v>
      </c>
      <c r="G240" s="17">
        <v>2</v>
      </c>
      <c r="H240" s="18">
        <v>87.996</v>
      </c>
      <c r="I240" s="18">
        <f t="shared" si="12"/>
        <v>35.1984</v>
      </c>
      <c r="J240" s="18">
        <f t="shared" si="13"/>
        <v>80.04839999999999</v>
      </c>
      <c r="K240" s="17">
        <v>2</v>
      </c>
      <c r="L240" s="17"/>
    </row>
    <row r="241" spans="1:12" ht="26.25" customHeight="1">
      <c r="A241" s="14" t="s">
        <v>136</v>
      </c>
      <c r="B241" s="14" t="s">
        <v>129</v>
      </c>
      <c r="C241" s="14" t="s">
        <v>130</v>
      </c>
      <c r="D241" s="15">
        <v>85</v>
      </c>
      <c r="E241" s="16">
        <v>58</v>
      </c>
      <c r="F241" s="16">
        <f t="shared" si="15"/>
        <v>42.9</v>
      </c>
      <c r="G241" s="17">
        <v>3</v>
      </c>
      <c r="H241" s="18">
        <v>82.732</v>
      </c>
      <c r="I241" s="18">
        <f t="shared" si="12"/>
        <v>33.092800000000004</v>
      </c>
      <c r="J241" s="18">
        <f t="shared" si="13"/>
        <v>75.9928</v>
      </c>
      <c r="K241" s="17">
        <v>3</v>
      </c>
      <c r="L241" s="17"/>
    </row>
    <row r="242" spans="1:12" ht="26.25" customHeight="1">
      <c r="A242" s="14" t="s">
        <v>145</v>
      </c>
      <c r="B242" s="14" t="s">
        <v>129</v>
      </c>
      <c r="C242" s="14" t="s">
        <v>130</v>
      </c>
      <c r="D242" s="15">
        <v>75</v>
      </c>
      <c r="E242" s="16">
        <v>60</v>
      </c>
      <c r="F242" s="16">
        <f t="shared" si="15"/>
        <v>40.5</v>
      </c>
      <c r="G242" s="17">
        <v>4</v>
      </c>
      <c r="H242" s="18">
        <v>85.658</v>
      </c>
      <c r="I242" s="18">
        <f t="shared" si="12"/>
        <v>34.263200000000005</v>
      </c>
      <c r="J242" s="18">
        <f t="shared" si="13"/>
        <v>74.76320000000001</v>
      </c>
      <c r="K242" s="17">
        <v>4</v>
      </c>
      <c r="L242" s="17"/>
    </row>
    <row r="243" spans="1:12" ht="26.25" customHeight="1">
      <c r="A243" s="14" t="s">
        <v>128</v>
      </c>
      <c r="B243" s="14" t="s">
        <v>129</v>
      </c>
      <c r="C243" s="14" t="s">
        <v>130</v>
      </c>
      <c r="D243" s="15">
        <v>69</v>
      </c>
      <c r="E243" s="16">
        <v>64</v>
      </c>
      <c r="F243" s="16">
        <f t="shared" si="15"/>
        <v>39.9</v>
      </c>
      <c r="G243" s="17">
        <v>7</v>
      </c>
      <c r="H243" s="18">
        <v>86.76</v>
      </c>
      <c r="I243" s="18">
        <f t="shared" si="12"/>
        <v>34.704</v>
      </c>
      <c r="J243" s="18">
        <f t="shared" si="13"/>
        <v>74.604</v>
      </c>
      <c r="K243" s="17">
        <v>5</v>
      </c>
      <c r="L243" s="17"/>
    </row>
    <row r="244" spans="1:12" ht="26.25" customHeight="1">
      <c r="A244" s="14" t="s">
        <v>135</v>
      </c>
      <c r="B244" s="14" t="s">
        <v>129</v>
      </c>
      <c r="C244" s="14" t="s">
        <v>130</v>
      </c>
      <c r="D244" s="15">
        <v>72</v>
      </c>
      <c r="E244" s="16">
        <v>62</v>
      </c>
      <c r="F244" s="16">
        <f t="shared" si="15"/>
        <v>40.199999999999996</v>
      </c>
      <c r="G244" s="17">
        <v>6</v>
      </c>
      <c r="H244" s="18">
        <v>83.47</v>
      </c>
      <c r="I244" s="18">
        <f t="shared" si="12"/>
        <v>33.388</v>
      </c>
      <c r="J244" s="18">
        <f t="shared" si="13"/>
        <v>73.588</v>
      </c>
      <c r="K244" s="17">
        <v>6</v>
      </c>
      <c r="L244" s="17"/>
    </row>
    <row r="245" spans="1:12" ht="26.25" customHeight="1">
      <c r="A245" s="14" t="s">
        <v>131</v>
      </c>
      <c r="B245" s="14" t="s">
        <v>129</v>
      </c>
      <c r="C245" s="14" t="s">
        <v>130</v>
      </c>
      <c r="D245" s="15">
        <v>76.5</v>
      </c>
      <c r="E245" s="16">
        <v>58</v>
      </c>
      <c r="F245" s="16">
        <f t="shared" si="15"/>
        <v>40.349999999999994</v>
      </c>
      <c r="G245" s="17">
        <v>5</v>
      </c>
      <c r="H245" s="18">
        <v>81.24</v>
      </c>
      <c r="I245" s="18">
        <f t="shared" si="12"/>
        <v>32.496</v>
      </c>
      <c r="J245" s="18">
        <f t="shared" si="13"/>
        <v>72.846</v>
      </c>
      <c r="K245" s="17">
        <v>7</v>
      </c>
      <c r="L245" s="17"/>
    </row>
    <row r="246" spans="1:12" ht="26.25" customHeight="1">
      <c r="A246" s="14" t="s">
        <v>140</v>
      </c>
      <c r="B246" s="14" t="s">
        <v>129</v>
      </c>
      <c r="C246" s="14" t="s">
        <v>130</v>
      </c>
      <c r="D246" s="15">
        <v>59.5</v>
      </c>
      <c r="E246" s="16">
        <v>64</v>
      </c>
      <c r="F246" s="16">
        <f t="shared" si="15"/>
        <v>37.05</v>
      </c>
      <c r="G246" s="17">
        <v>9</v>
      </c>
      <c r="H246" s="18">
        <v>84.3</v>
      </c>
      <c r="I246" s="18">
        <f t="shared" si="12"/>
        <v>33.72</v>
      </c>
      <c r="J246" s="18">
        <f t="shared" si="13"/>
        <v>70.77</v>
      </c>
      <c r="K246" s="17">
        <v>8</v>
      </c>
      <c r="L246" s="17"/>
    </row>
    <row r="247" spans="1:12" ht="26.25" customHeight="1">
      <c r="A247" s="14" t="s">
        <v>134</v>
      </c>
      <c r="B247" s="14" t="s">
        <v>129</v>
      </c>
      <c r="C247" s="14" t="s">
        <v>130</v>
      </c>
      <c r="D247" s="15">
        <v>57</v>
      </c>
      <c r="E247" s="16">
        <v>63</v>
      </c>
      <c r="F247" s="16">
        <f t="shared" si="15"/>
        <v>36</v>
      </c>
      <c r="G247" s="17">
        <v>11</v>
      </c>
      <c r="H247" s="18">
        <v>84.11</v>
      </c>
      <c r="I247" s="18">
        <f t="shared" si="12"/>
        <v>33.644</v>
      </c>
      <c r="J247" s="18">
        <f t="shared" si="13"/>
        <v>69.644</v>
      </c>
      <c r="K247" s="17">
        <v>9</v>
      </c>
      <c r="L247" s="17"/>
    </row>
    <row r="248" spans="1:12" ht="26.25" customHeight="1">
      <c r="A248" s="14" t="s">
        <v>147</v>
      </c>
      <c r="B248" s="14" t="s">
        <v>129</v>
      </c>
      <c r="C248" s="14" t="s">
        <v>130</v>
      </c>
      <c r="D248" s="15">
        <v>60</v>
      </c>
      <c r="E248" s="16">
        <v>63</v>
      </c>
      <c r="F248" s="16">
        <f t="shared" si="15"/>
        <v>36.9</v>
      </c>
      <c r="G248" s="17">
        <v>10</v>
      </c>
      <c r="H248" s="18">
        <v>81.33</v>
      </c>
      <c r="I248" s="18">
        <f t="shared" si="12"/>
        <v>32.532000000000004</v>
      </c>
      <c r="J248" s="18">
        <f t="shared" si="13"/>
        <v>69.432</v>
      </c>
      <c r="K248" s="17">
        <v>10</v>
      </c>
      <c r="L248" s="17"/>
    </row>
    <row r="249" spans="1:12" ht="26.25" customHeight="1">
      <c r="A249" s="14" t="s">
        <v>133</v>
      </c>
      <c r="B249" s="14" t="s">
        <v>129</v>
      </c>
      <c r="C249" s="14" t="s">
        <v>130</v>
      </c>
      <c r="D249" s="15">
        <v>57.5</v>
      </c>
      <c r="E249" s="16">
        <v>55</v>
      </c>
      <c r="F249" s="16">
        <f t="shared" si="15"/>
        <v>33.75</v>
      </c>
      <c r="G249" s="17">
        <v>15</v>
      </c>
      <c r="H249" s="18">
        <v>87.612</v>
      </c>
      <c r="I249" s="18">
        <f t="shared" si="12"/>
        <v>35.0448</v>
      </c>
      <c r="J249" s="18">
        <f t="shared" si="13"/>
        <v>68.79480000000001</v>
      </c>
      <c r="K249" s="17">
        <v>11</v>
      </c>
      <c r="L249" s="17"/>
    </row>
    <row r="250" spans="1:12" ht="26.25" customHeight="1">
      <c r="A250" s="14" t="s">
        <v>143</v>
      </c>
      <c r="B250" s="14" t="s">
        <v>129</v>
      </c>
      <c r="C250" s="14" t="s">
        <v>130</v>
      </c>
      <c r="D250" s="15">
        <v>57.5</v>
      </c>
      <c r="E250" s="16" t="s">
        <v>381</v>
      </c>
      <c r="F250" s="16">
        <f t="shared" si="15"/>
        <v>34.349999999999994</v>
      </c>
      <c r="G250" s="17">
        <v>14</v>
      </c>
      <c r="H250" s="18">
        <v>84.688</v>
      </c>
      <c r="I250" s="18">
        <f t="shared" si="12"/>
        <v>33.8752</v>
      </c>
      <c r="J250" s="18">
        <f t="shared" si="13"/>
        <v>68.2252</v>
      </c>
      <c r="K250" s="17">
        <v>12</v>
      </c>
      <c r="L250" s="17"/>
    </row>
    <row r="251" spans="1:12" ht="26.25" customHeight="1">
      <c r="A251" s="14" t="s">
        <v>138</v>
      </c>
      <c r="B251" s="14" t="s">
        <v>129</v>
      </c>
      <c r="C251" s="14" t="s">
        <v>130</v>
      </c>
      <c r="D251" s="15">
        <v>58.5</v>
      </c>
      <c r="E251" s="16">
        <v>57</v>
      </c>
      <c r="F251" s="16">
        <f t="shared" si="15"/>
        <v>34.65</v>
      </c>
      <c r="G251" s="17">
        <v>13</v>
      </c>
      <c r="H251" s="18">
        <v>82.13</v>
      </c>
      <c r="I251" s="18">
        <f t="shared" si="12"/>
        <v>32.852</v>
      </c>
      <c r="J251" s="18">
        <f t="shared" si="13"/>
        <v>67.502</v>
      </c>
      <c r="K251" s="17">
        <v>13</v>
      </c>
      <c r="L251" s="17"/>
    </row>
    <row r="252" spans="1:12" ht="26.25" customHeight="1">
      <c r="A252" s="14" t="s">
        <v>137</v>
      </c>
      <c r="B252" s="14" t="s">
        <v>129</v>
      </c>
      <c r="C252" s="14" t="s">
        <v>130</v>
      </c>
      <c r="D252" s="15">
        <v>54.5</v>
      </c>
      <c r="E252" s="16">
        <v>48</v>
      </c>
      <c r="F252" s="16">
        <f t="shared" si="15"/>
        <v>30.749999999999996</v>
      </c>
      <c r="G252" s="17">
        <v>19</v>
      </c>
      <c r="H252" s="18">
        <v>85.758</v>
      </c>
      <c r="I252" s="18">
        <f t="shared" si="12"/>
        <v>34.3032</v>
      </c>
      <c r="J252" s="18">
        <f t="shared" si="13"/>
        <v>65.05319999999999</v>
      </c>
      <c r="K252" s="17">
        <v>14</v>
      </c>
      <c r="L252" s="17"/>
    </row>
    <row r="253" spans="1:12" ht="26.25" customHeight="1">
      <c r="A253" s="14" t="s">
        <v>149</v>
      </c>
      <c r="B253" s="14" t="s">
        <v>129</v>
      </c>
      <c r="C253" s="14" t="s">
        <v>130</v>
      </c>
      <c r="D253" s="15">
        <v>57</v>
      </c>
      <c r="E253" s="16">
        <v>53</v>
      </c>
      <c r="F253" s="16">
        <f t="shared" si="15"/>
        <v>33</v>
      </c>
      <c r="G253" s="17">
        <v>17</v>
      </c>
      <c r="H253" s="18">
        <v>78.738</v>
      </c>
      <c r="I253" s="18">
        <f t="shared" si="12"/>
        <v>31.4952</v>
      </c>
      <c r="J253" s="18">
        <f t="shared" si="13"/>
        <v>64.4952</v>
      </c>
      <c r="K253" s="17">
        <v>15</v>
      </c>
      <c r="L253" s="17"/>
    </row>
    <row r="254" spans="1:12" ht="26.25" customHeight="1">
      <c r="A254" s="14" t="s">
        <v>142</v>
      </c>
      <c r="B254" s="14" t="s">
        <v>129</v>
      </c>
      <c r="C254" s="14" t="s">
        <v>130</v>
      </c>
      <c r="D254" s="15">
        <v>56</v>
      </c>
      <c r="E254" s="16">
        <v>56</v>
      </c>
      <c r="F254" s="16">
        <f t="shared" si="15"/>
        <v>33.6</v>
      </c>
      <c r="G254" s="17">
        <v>16</v>
      </c>
      <c r="H254" s="18">
        <v>76.162</v>
      </c>
      <c r="I254" s="18">
        <f t="shared" si="12"/>
        <v>30.464800000000004</v>
      </c>
      <c r="J254" s="18">
        <f t="shared" si="13"/>
        <v>64.0648</v>
      </c>
      <c r="K254" s="17">
        <v>16</v>
      </c>
      <c r="L254" s="17"/>
    </row>
    <row r="255" spans="1:12" ht="26.25" customHeight="1">
      <c r="A255" s="14" t="s">
        <v>150</v>
      </c>
      <c r="B255" s="14" t="s">
        <v>129</v>
      </c>
      <c r="C255" s="14" t="s">
        <v>130</v>
      </c>
      <c r="D255" s="15">
        <v>38.5</v>
      </c>
      <c r="E255" s="16">
        <v>62</v>
      </c>
      <c r="F255" s="16">
        <f t="shared" si="15"/>
        <v>30.15</v>
      </c>
      <c r="G255" s="17">
        <v>21</v>
      </c>
      <c r="H255" s="18">
        <v>77.874</v>
      </c>
      <c r="I255" s="18">
        <f t="shared" si="12"/>
        <v>31.1496</v>
      </c>
      <c r="J255" s="18">
        <f t="shared" si="13"/>
        <v>61.2996</v>
      </c>
      <c r="K255" s="17">
        <v>17</v>
      </c>
      <c r="L255" s="17"/>
    </row>
    <row r="256" spans="1:12" ht="26.25" customHeight="1">
      <c r="A256" s="14" t="s">
        <v>132</v>
      </c>
      <c r="B256" s="14" t="s">
        <v>129</v>
      </c>
      <c r="C256" s="14" t="s">
        <v>130</v>
      </c>
      <c r="D256" s="15">
        <v>49.5</v>
      </c>
      <c r="E256" s="16">
        <v>46</v>
      </c>
      <c r="F256" s="16">
        <f t="shared" si="15"/>
        <v>28.65</v>
      </c>
      <c r="G256" s="17">
        <v>24</v>
      </c>
      <c r="H256" s="18">
        <v>81.146</v>
      </c>
      <c r="I256" s="18">
        <f t="shared" si="12"/>
        <v>32.458400000000005</v>
      </c>
      <c r="J256" s="18">
        <f t="shared" si="13"/>
        <v>61.1084</v>
      </c>
      <c r="K256" s="17">
        <v>18</v>
      </c>
      <c r="L256" s="17"/>
    </row>
    <row r="257" spans="1:12" ht="26.25" customHeight="1">
      <c r="A257" s="14" t="s">
        <v>139</v>
      </c>
      <c r="B257" s="14" t="s">
        <v>129</v>
      </c>
      <c r="C257" s="14" t="s">
        <v>130</v>
      </c>
      <c r="D257" s="15">
        <v>39</v>
      </c>
      <c r="E257" s="16">
        <v>56</v>
      </c>
      <c r="F257" s="16">
        <f t="shared" si="15"/>
        <v>28.5</v>
      </c>
      <c r="G257" s="17">
        <v>25</v>
      </c>
      <c r="H257" s="18">
        <v>79.896</v>
      </c>
      <c r="I257" s="18">
        <f t="shared" si="12"/>
        <v>31.9584</v>
      </c>
      <c r="J257" s="18">
        <f t="shared" si="13"/>
        <v>60.4584</v>
      </c>
      <c r="K257" s="17">
        <v>19</v>
      </c>
      <c r="L257" s="17"/>
    </row>
    <row r="258" spans="1:12" ht="26.25" customHeight="1">
      <c r="A258" s="14" t="s">
        <v>405</v>
      </c>
      <c r="B258" s="14" t="s">
        <v>129</v>
      </c>
      <c r="C258" s="14" t="s">
        <v>130</v>
      </c>
      <c r="D258" s="15">
        <v>27.5</v>
      </c>
      <c r="E258" s="16">
        <v>50</v>
      </c>
      <c r="F258" s="16">
        <v>23.25</v>
      </c>
      <c r="G258" s="17">
        <v>29</v>
      </c>
      <c r="H258" s="18">
        <v>80.578</v>
      </c>
      <c r="I258" s="18">
        <f t="shared" si="12"/>
        <v>32.2312</v>
      </c>
      <c r="J258" s="18">
        <f t="shared" si="13"/>
        <v>55.4812</v>
      </c>
      <c r="K258" s="17">
        <v>20</v>
      </c>
      <c r="L258" s="17"/>
    </row>
    <row r="259" spans="1:12" ht="26.25" customHeight="1">
      <c r="A259" s="14" t="s">
        <v>141</v>
      </c>
      <c r="B259" s="14" t="s">
        <v>129</v>
      </c>
      <c r="C259" s="14" t="s">
        <v>130</v>
      </c>
      <c r="D259" s="15">
        <v>29.5</v>
      </c>
      <c r="E259" s="16">
        <v>52</v>
      </c>
      <c r="F259" s="16">
        <f aca="true" t="shared" si="16" ref="F259:F292">D259*0.3+E259*0.3</f>
        <v>24.45</v>
      </c>
      <c r="G259" s="17">
        <v>27</v>
      </c>
      <c r="H259" s="18">
        <v>76.436</v>
      </c>
      <c r="I259" s="18">
        <f t="shared" si="12"/>
        <v>30.574400000000004</v>
      </c>
      <c r="J259" s="18">
        <f t="shared" si="13"/>
        <v>55.0244</v>
      </c>
      <c r="K259" s="17">
        <v>21</v>
      </c>
      <c r="L259" s="17"/>
    </row>
    <row r="260" spans="1:12" ht="26.25" customHeight="1">
      <c r="A260" s="14" t="s">
        <v>148</v>
      </c>
      <c r="B260" s="14" t="s">
        <v>129</v>
      </c>
      <c r="C260" s="14" t="s">
        <v>130</v>
      </c>
      <c r="D260" s="15">
        <v>42</v>
      </c>
      <c r="E260" s="16">
        <v>50</v>
      </c>
      <c r="F260" s="16">
        <f t="shared" si="16"/>
        <v>27.6</v>
      </c>
      <c r="G260" s="17">
        <v>26</v>
      </c>
      <c r="H260" s="18">
        <v>0</v>
      </c>
      <c r="I260" s="18">
        <f aca="true" t="shared" si="17" ref="I260:I323">H260*0.4</f>
        <v>0</v>
      </c>
      <c r="J260" s="18">
        <f aca="true" t="shared" si="18" ref="J260:J323">I260+F260</f>
        <v>27.6</v>
      </c>
      <c r="K260" s="17">
        <v>22</v>
      </c>
      <c r="L260" s="17" t="s">
        <v>424</v>
      </c>
    </row>
    <row r="261" spans="1:12" s="1" customFormat="1" ht="26.25" customHeight="1">
      <c r="A261" s="14" t="s">
        <v>73</v>
      </c>
      <c r="B261" s="14" t="s">
        <v>45</v>
      </c>
      <c r="C261" s="14" t="s">
        <v>46</v>
      </c>
      <c r="D261" s="15">
        <v>82.5</v>
      </c>
      <c r="E261" s="16">
        <v>78</v>
      </c>
      <c r="F261" s="16">
        <f t="shared" si="16"/>
        <v>48.15</v>
      </c>
      <c r="G261" s="17">
        <v>1</v>
      </c>
      <c r="H261" s="18">
        <v>84.25</v>
      </c>
      <c r="I261" s="18">
        <f t="shared" si="17"/>
        <v>33.7</v>
      </c>
      <c r="J261" s="18">
        <f t="shared" si="18"/>
        <v>81.85</v>
      </c>
      <c r="K261" s="17">
        <v>1</v>
      </c>
      <c r="L261" s="17"/>
    </row>
    <row r="262" spans="1:12" s="1" customFormat="1" ht="26.25" customHeight="1">
      <c r="A262" s="14" t="s">
        <v>66</v>
      </c>
      <c r="B262" s="14" t="s">
        <v>45</v>
      </c>
      <c r="C262" s="14" t="s">
        <v>46</v>
      </c>
      <c r="D262" s="15">
        <v>85.5</v>
      </c>
      <c r="E262" s="16">
        <v>71</v>
      </c>
      <c r="F262" s="16">
        <f t="shared" si="16"/>
        <v>46.95</v>
      </c>
      <c r="G262" s="17">
        <v>3</v>
      </c>
      <c r="H262" s="18">
        <v>85.486</v>
      </c>
      <c r="I262" s="18">
        <f t="shared" si="17"/>
        <v>34.1944</v>
      </c>
      <c r="J262" s="18">
        <f t="shared" si="18"/>
        <v>81.1444</v>
      </c>
      <c r="K262" s="17">
        <v>2</v>
      </c>
      <c r="L262" s="17"/>
    </row>
    <row r="263" spans="1:12" s="1" customFormat="1" ht="26.25" customHeight="1">
      <c r="A263" s="14" t="s">
        <v>44</v>
      </c>
      <c r="B263" s="14" t="s">
        <v>45</v>
      </c>
      <c r="C263" s="14" t="s">
        <v>46</v>
      </c>
      <c r="D263" s="15">
        <v>85</v>
      </c>
      <c r="E263" s="16">
        <v>69</v>
      </c>
      <c r="F263" s="16">
        <f t="shared" si="16"/>
        <v>46.2</v>
      </c>
      <c r="G263" s="17">
        <v>5</v>
      </c>
      <c r="H263" s="18">
        <v>85.012</v>
      </c>
      <c r="I263" s="18">
        <f t="shared" si="17"/>
        <v>34.0048</v>
      </c>
      <c r="J263" s="18">
        <f t="shared" si="18"/>
        <v>80.2048</v>
      </c>
      <c r="K263" s="17">
        <v>3</v>
      </c>
      <c r="L263" s="17"/>
    </row>
    <row r="264" spans="1:12" s="1" customFormat="1" ht="26.25" customHeight="1">
      <c r="A264" s="14" t="s">
        <v>60</v>
      </c>
      <c r="B264" s="14" t="s">
        <v>45</v>
      </c>
      <c r="C264" s="14" t="s">
        <v>46</v>
      </c>
      <c r="D264" s="15">
        <v>77</v>
      </c>
      <c r="E264" s="16">
        <v>74</v>
      </c>
      <c r="F264" s="16">
        <f t="shared" si="16"/>
        <v>45.3</v>
      </c>
      <c r="G264" s="17">
        <v>9</v>
      </c>
      <c r="H264" s="18">
        <v>86.848</v>
      </c>
      <c r="I264" s="18">
        <f t="shared" si="17"/>
        <v>34.739200000000004</v>
      </c>
      <c r="J264" s="18">
        <f t="shared" si="18"/>
        <v>80.0392</v>
      </c>
      <c r="K264" s="17">
        <v>4</v>
      </c>
      <c r="L264" s="17"/>
    </row>
    <row r="265" spans="1:12" s="1" customFormat="1" ht="26.25" customHeight="1">
      <c r="A265" s="14" t="s">
        <v>65</v>
      </c>
      <c r="B265" s="14" t="s">
        <v>45</v>
      </c>
      <c r="C265" s="14" t="s">
        <v>46</v>
      </c>
      <c r="D265" s="15">
        <v>82.5</v>
      </c>
      <c r="E265" s="16">
        <v>69</v>
      </c>
      <c r="F265" s="16">
        <f t="shared" si="16"/>
        <v>45.45</v>
      </c>
      <c r="G265" s="17">
        <v>7</v>
      </c>
      <c r="H265" s="18">
        <v>85.75</v>
      </c>
      <c r="I265" s="18">
        <f t="shared" si="17"/>
        <v>34.300000000000004</v>
      </c>
      <c r="J265" s="18">
        <f t="shared" si="18"/>
        <v>79.75</v>
      </c>
      <c r="K265" s="17">
        <v>5</v>
      </c>
      <c r="L265" s="17"/>
    </row>
    <row r="266" spans="1:12" s="1" customFormat="1" ht="26.25" customHeight="1">
      <c r="A266" s="14" t="s">
        <v>78</v>
      </c>
      <c r="B266" s="14" t="s">
        <v>45</v>
      </c>
      <c r="C266" s="14" t="s">
        <v>46</v>
      </c>
      <c r="D266" s="15">
        <v>86.5</v>
      </c>
      <c r="E266" s="16">
        <v>71</v>
      </c>
      <c r="F266" s="16">
        <f t="shared" si="16"/>
        <v>47.25</v>
      </c>
      <c r="G266" s="17">
        <v>2</v>
      </c>
      <c r="H266" s="18">
        <v>80.262</v>
      </c>
      <c r="I266" s="18">
        <f t="shared" si="17"/>
        <v>32.104800000000004</v>
      </c>
      <c r="J266" s="18">
        <f t="shared" si="18"/>
        <v>79.35480000000001</v>
      </c>
      <c r="K266" s="17">
        <v>6</v>
      </c>
      <c r="L266" s="17"/>
    </row>
    <row r="267" spans="1:12" s="1" customFormat="1" ht="26.25" customHeight="1">
      <c r="A267" s="14" t="s">
        <v>59</v>
      </c>
      <c r="B267" s="14" t="s">
        <v>45</v>
      </c>
      <c r="C267" s="14" t="s">
        <v>46</v>
      </c>
      <c r="D267" s="15">
        <v>73.5</v>
      </c>
      <c r="E267" s="16">
        <v>81</v>
      </c>
      <c r="F267" s="16">
        <f t="shared" si="16"/>
        <v>46.35</v>
      </c>
      <c r="G267" s="17">
        <v>4</v>
      </c>
      <c r="H267" s="18">
        <v>81.836</v>
      </c>
      <c r="I267" s="18">
        <f t="shared" si="17"/>
        <v>32.7344</v>
      </c>
      <c r="J267" s="18">
        <f t="shared" si="18"/>
        <v>79.0844</v>
      </c>
      <c r="K267" s="17">
        <v>7</v>
      </c>
      <c r="L267" s="17"/>
    </row>
    <row r="268" spans="1:12" s="1" customFormat="1" ht="26.25" customHeight="1">
      <c r="A268" s="14" t="s">
        <v>56</v>
      </c>
      <c r="B268" s="14" t="s">
        <v>45</v>
      </c>
      <c r="C268" s="14" t="s">
        <v>46</v>
      </c>
      <c r="D268" s="15">
        <v>78</v>
      </c>
      <c r="E268" s="16">
        <v>71</v>
      </c>
      <c r="F268" s="16">
        <f t="shared" si="16"/>
        <v>44.7</v>
      </c>
      <c r="G268" s="17">
        <v>10</v>
      </c>
      <c r="H268" s="18">
        <v>85.556</v>
      </c>
      <c r="I268" s="18">
        <f t="shared" si="17"/>
        <v>34.2224</v>
      </c>
      <c r="J268" s="18">
        <f t="shared" si="18"/>
        <v>78.92240000000001</v>
      </c>
      <c r="K268" s="17">
        <v>8</v>
      </c>
      <c r="L268" s="17"/>
    </row>
    <row r="269" spans="1:12" s="1" customFormat="1" ht="26.25" customHeight="1">
      <c r="A269" s="14" t="s">
        <v>83</v>
      </c>
      <c r="B269" s="14" t="s">
        <v>45</v>
      </c>
      <c r="C269" s="14" t="s">
        <v>46</v>
      </c>
      <c r="D269" s="15">
        <v>73.5</v>
      </c>
      <c r="E269" s="16">
        <v>75</v>
      </c>
      <c r="F269" s="16">
        <f t="shared" si="16"/>
        <v>44.55</v>
      </c>
      <c r="G269" s="17">
        <v>13</v>
      </c>
      <c r="H269" s="18">
        <v>85.592</v>
      </c>
      <c r="I269" s="18">
        <f t="shared" si="17"/>
        <v>34.2368</v>
      </c>
      <c r="J269" s="18">
        <f t="shared" si="18"/>
        <v>78.7868</v>
      </c>
      <c r="K269" s="17">
        <v>9</v>
      </c>
      <c r="L269" s="17"/>
    </row>
    <row r="270" spans="1:12" s="1" customFormat="1" ht="26.25" customHeight="1">
      <c r="A270" s="14" t="s">
        <v>55</v>
      </c>
      <c r="B270" s="14" t="s">
        <v>45</v>
      </c>
      <c r="C270" s="14" t="s">
        <v>46</v>
      </c>
      <c r="D270" s="15">
        <v>75</v>
      </c>
      <c r="E270" s="16">
        <v>74</v>
      </c>
      <c r="F270" s="16">
        <f t="shared" si="16"/>
        <v>44.7</v>
      </c>
      <c r="G270" s="17">
        <v>10</v>
      </c>
      <c r="H270" s="18">
        <v>85.1</v>
      </c>
      <c r="I270" s="18">
        <f t="shared" si="17"/>
        <v>34.04</v>
      </c>
      <c r="J270" s="18">
        <f t="shared" si="18"/>
        <v>78.74000000000001</v>
      </c>
      <c r="K270" s="17">
        <v>10</v>
      </c>
      <c r="L270" s="17"/>
    </row>
    <row r="271" spans="1:12" s="1" customFormat="1" ht="26.25" customHeight="1">
      <c r="A271" s="14" t="s">
        <v>72</v>
      </c>
      <c r="B271" s="14" t="s">
        <v>45</v>
      </c>
      <c r="C271" s="14" t="s">
        <v>46</v>
      </c>
      <c r="D271" s="15">
        <v>84</v>
      </c>
      <c r="E271" s="16">
        <v>69</v>
      </c>
      <c r="F271" s="16">
        <f t="shared" si="16"/>
        <v>45.9</v>
      </c>
      <c r="G271" s="17">
        <v>6</v>
      </c>
      <c r="H271" s="18">
        <v>81.864</v>
      </c>
      <c r="I271" s="18">
        <f t="shared" si="17"/>
        <v>32.7456</v>
      </c>
      <c r="J271" s="18">
        <f t="shared" si="18"/>
        <v>78.6456</v>
      </c>
      <c r="K271" s="17">
        <v>11</v>
      </c>
      <c r="L271" s="17"/>
    </row>
    <row r="272" spans="1:12" s="1" customFormat="1" ht="26.25" customHeight="1">
      <c r="A272" s="14" t="s">
        <v>80</v>
      </c>
      <c r="B272" s="14" t="s">
        <v>45</v>
      </c>
      <c r="C272" s="14" t="s">
        <v>46</v>
      </c>
      <c r="D272" s="15">
        <v>77.5</v>
      </c>
      <c r="E272" s="16">
        <v>74</v>
      </c>
      <c r="F272" s="16">
        <f t="shared" si="16"/>
        <v>45.45</v>
      </c>
      <c r="G272" s="17">
        <v>7</v>
      </c>
      <c r="H272" s="18">
        <v>82.88</v>
      </c>
      <c r="I272" s="18">
        <f t="shared" si="17"/>
        <v>33.152</v>
      </c>
      <c r="J272" s="18">
        <f t="shared" si="18"/>
        <v>78.602</v>
      </c>
      <c r="K272" s="17">
        <v>12</v>
      </c>
      <c r="L272" s="17"/>
    </row>
    <row r="273" spans="1:12" s="1" customFormat="1" ht="26.25" customHeight="1">
      <c r="A273" s="14" t="s">
        <v>58</v>
      </c>
      <c r="B273" s="14" t="s">
        <v>45</v>
      </c>
      <c r="C273" s="14" t="s">
        <v>46</v>
      </c>
      <c r="D273" s="15">
        <v>71</v>
      </c>
      <c r="E273" s="16">
        <v>74</v>
      </c>
      <c r="F273" s="16">
        <f t="shared" si="16"/>
        <v>43.5</v>
      </c>
      <c r="G273" s="17">
        <v>18</v>
      </c>
      <c r="H273" s="18">
        <v>86.938</v>
      </c>
      <c r="I273" s="18">
        <f t="shared" si="17"/>
        <v>34.775200000000005</v>
      </c>
      <c r="J273" s="18">
        <f t="shared" si="18"/>
        <v>78.27520000000001</v>
      </c>
      <c r="K273" s="17">
        <v>13</v>
      </c>
      <c r="L273" s="17"/>
    </row>
    <row r="274" spans="1:12" s="1" customFormat="1" ht="26.25" customHeight="1">
      <c r="A274" s="14" t="s">
        <v>64</v>
      </c>
      <c r="B274" s="14" t="s">
        <v>45</v>
      </c>
      <c r="C274" s="14" t="s">
        <v>46</v>
      </c>
      <c r="D274" s="15">
        <v>82.5</v>
      </c>
      <c r="E274" s="16">
        <v>63</v>
      </c>
      <c r="F274" s="16">
        <f t="shared" si="16"/>
        <v>43.65</v>
      </c>
      <c r="G274" s="17">
        <v>16</v>
      </c>
      <c r="H274" s="18">
        <v>86.406</v>
      </c>
      <c r="I274" s="18">
        <f t="shared" si="17"/>
        <v>34.562400000000004</v>
      </c>
      <c r="J274" s="18">
        <f t="shared" si="18"/>
        <v>78.2124</v>
      </c>
      <c r="K274" s="17">
        <v>14</v>
      </c>
      <c r="L274" s="17"/>
    </row>
    <row r="275" spans="1:12" s="1" customFormat="1" ht="26.25" customHeight="1">
      <c r="A275" s="14" t="s">
        <v>71</v>
      </c>
      <c r="B275" s="14" t="s">
        <v>45</v>
      </c>
      <c r="C275" s="14" t="s">
        <v>46</v>
      </c>
      <c r="D275" s="15">
        <v>68</v>
      </c>
      <c r="E275" s="16">
        <v>77</v>
      </c>
      <c r="F275" s="16">
        <f t="shared" si="16"/>
        <v>43.5</v>
      </c>
      <c r="G275" s="17">
        <v>18</v>
      </c>
      <c r="H275" s="18">
        <v>86.46</v>
      </c>
      <c r="I275" s="18">
        <f t="shared" si="17"/>
        <v>34.583999999999996</v>
      </c>
      <c r="J275" s="18">
        <f t="shared" si="18"/>
        <v>78.084</v>
      </c>
      <c r="K275" s="17">
        <v>15</v>
      </c>
      <c r="L275" s="17"/>
    </row>
    <row r="276" spans="1:12" s="1" customFormat="1" ht="26.25" customHeight="1">
      <c r="A276" s="14" t="s">
        <v>82</v>
      </c>
      <c r="B276" s="14" t="s">
        <v>45</v>
      </c>
      <c r="C276" s="14" t="s">
        <v>46</v>
      </c>
      <c r="D276" s="15">
        <v>76</v>
      </c>
      <c r="E276" s="16">
        <v>73</v>
      </c>
      <c r="F276" s="16">
        <f t="shared" si="16"/>
        <v>44.7</v>
      </c>
      <c r="G276" s="17">
        <v>10</v>
      </c>
      <c r="H276" s="18">
        <v>83.41</v>
      </c>
      <c r="I276" s="18">
        <f t="shared" si="17"/>
        <v>33.364</v>
      </c>
      <c r="J276" s="18">
        <f t="shared" si="18"/>
        <v>78.064</v>
      </c>
      <c r="K276" s="17">
        <v>16</v>
      </c>
      <c r="L276" s="17"/>
    </row>
    <row r="277" spans="1:12" s="19" customFormat="1" ht="26.25" customHeight="1">
      <c r="A277" s="14" t="s">
        <v>68</v>
      </c>
      <c r="B277" s="14" t="s">
        <v>45</v>
      </c>
      <c r="C277" s="14" t="s">
        <v>46</v>
      </c>
      <c r="D277" s="15">
        <v>79.5</v>
      </c>
      <c r="E277" s="16">
        <v>66</v>
      </c>
      <c r="F277" s="16">
        <f t="shared" si="16"/>
        <v>43.65</v>
      </c>
      <c r="G277" s="17">
        <v>16</v>
      </c>
      <c r="H277" s="18">
        <v>83.48</v>
      </c>
      <c r="I277" s="18">
        <f t="shared" si="17"/>
        <v>33.392</v>
      </c>
      <c r="J277" s="18">
        <f t="shared" si="18"/>
        <v>77.042</v>
      </c>
      <c r="K277" s="17">
        <v>17</v>
      </c>
      <c r="L277" s="17"/>
    </row>
    <row r="278" spans="1:12" s="19" customFormat="1" ht="26.25" customHeight="1">
      <c r="A278" s="14" t="s">
        <v>74</v>
      </c>
      <c r="B278" s="14" t="s">
        <v>45</v>
      </c>
      <c r="C278" s="14" t="s">
        <v>46</v>
      </c>
      <c r="D278" s="15">
        <v>75.5</v>
      </c>
      <c r="E278" s="16">
        <v>66</v>
      </c>
      <c r="F278" s="16">
        <f t="shared" si="16"/>
        <v>42.45</v>
      </c>
      <c r="G278" s="17">
        <v>23</v>
      </c>
      <c r="H278" s="18">
        <v>86.48</v>
      </c>
      <c r="I278" s="18">
        <f t="shared" si="17"/>
        <v>34.592000000000006</v>
      </c>
      <c r="J278" s="18">
        <f t="shared" si="18"/>
        <v>77.042</v>
      </c>
      <c r="K278" s="17">
        <v>18</v>
      </c>
      <c r="L278" s="17"/>
    </row>
    <row r="279" spans="1:12" s="1" customFormat="1" ht="26.25" customHeight="1">
      <c r="A279" s="14" t="s">
        <v>76</v>
      </c>
      <c r="B279" s="14" t="s">
        <v>45</v>
      </c>
      <c r="C279" s="14" t="s">
        <v>46</v>
      </c>
      <c r="D279" s="15">
        <v>77.5</v>
      </c>
      <c r="E279" s="16">
        <v>65</v>
      </c>
      <c r="F279" s="16">
        <f t="shared" si="16"/>
        <v>42.75</v>
      </c>
      <c r="G279" s="17">
        <v>21</v>
      </c>
      <c r="H279" s="18">
        <v>84.126</v>
      </c>
      <c r="I279" s="18">
        <f t="shared" si="17"/>
        <v>33.650400000000005</v>
      </c>
      <c r="J279" s="18">
        <f t="shared" si="18"/>
        <v>76.4004</v>
      </c>
      <c r="K279" s="17">
        <v>19</v>
      </c>
      <c r="L279" s="17"/>
    </row>
    <row r="280" spans="1:12" s="1" customFormat="1" ht="26.25" customHeight="1">
      <c r="A280" s="14" t="s">
        <v>49</v>
      </c>
      <c r="B280" s="14" t="s">
        <v>45</v>
      </c>
      <c r="C280" s="14" t="s">
        <v>46</v>
      </c>
      <c r="D280" s="15">
        <v>66</v>
      </c>
      <c r="E280" s="16">
        <v>75</v>
      </c>
      <c r="F280" s="16">
        <f t="shared" si="16"/>
        <v>42.3</v>
      </c>
      <c r="G280" s="17">
        <v>24</v>
      </c>
      <c r="H280" s="18">
        <v>85.216</v>
      </c>
      <c r="I280" s="18">
        <f t="shared" si="17"/>
        <v>34.0864</v>
      </c>
      <c r="J280" s="18">
        <f t="shared" si="18"/>
        <v>76.3864</v>
      </c>
      <c r="K280" s="17">
        <v>20</v>
      </c>
      <c r="L280" s="17"/>
    </row>
    <row r="281" spans="1:12" s="1" customFormat="1" ht="26.25" customHeight="1">
      <c r="A281" s="14" t="s">
        <v>48</v>
      </c>
      <c r="B281" s="14" t="s">
        <v>45</v>
      </c>
      <c r="C281" s="14" t="s">
        <v>46</v>
      </c>
      <c r="D281" s="15">
        <v>76</v>
      </c>
      <c r="E281" s="16">
        <v>65</v>
      </c>
      <c r="F281" s="16">
        <f t="shared" si="16"/>
        <v>42.3</v>
      </c>
      <c r="G281" s="17">
        <v>24</v>
      </c>
      <c r="H281" s="18">
        <v>84.86</v>
      </c>
      <c r="I281" s="18">
        <f t="shared" si="17"/>
        <v>33.944</v>
      </c>
      <c r="J281" s="18">
        <f t="shared" si="18"/>
        <v>76.244</v>
      </c>
      <c r="K281" s="17">
        <v>21</v>
      </c>
      <c r="L281" s="17"/>
    </row>
    <row r="282" spans="1:12" s="1" customFormat="1" ht="26.25" customHeight="1">
      <c r="A282" s="14" t="s">
        <v>52</v>
      </c>
      <c r="B282" s="14" t="s">
        <v>45</v>
      </c>
      <c r="C282" s="14" t="s">
        <v>46</v>
      </c>
      <c r="D282" s="15">
        <v>63</v>
      </c>
      <c r="E282" s="16">
        <v>80</v>
      </c>
      <c r="F282" s="16">
        <f t="shared" si="16"/>
        <v>42.9</v>
      </c>
      <c r="G282" s="17">
        <v>20</v>
      </c>
      <c r="H282" s="18">
        <v>83.32</v>
      </c>
      <c r="I282" s="18">
        <f t="shared" si="17"/>
        <v>33.327999999999996</v>
      </c>
      <c r="J282" s="18">
        <f t="shared" si="18"/>
        <v>76.228</v>
      </c>
      <c r="K282" s="17">
        <v>22</v>
      </c>
      <c r="L282" s="17"/>
    </row>
    <row r="283" spans="1:12" s="1" customFormat="1" ht="26.25" customHeight="1">
      <c r="A283" s="14" t="s">
        <v>77</v>
      </c>
      <c r="B283" s="14" t="s">
        <v>45</v>
      </c>
      <c r="C283" s="14" t="s">
        <v>46</v>
      </c>
      <c r="D283" s="15">
        <v>68</v>
      </c>
      <c r="E283" s="16">
        <v>79</v>
      </c>
      <c r="F283" s="16">
        <f t="shared" si="16"/>
        <v>44.099999999999994</v>
      </c>
      <c r="G283" s="17">
        <v>14</v>
      </c>
      <c r="H283" s="18">
        <v>79.66</v>
      </c>
      <c r="I283" s="18">
        <f t="shared" si="17"/>
        <v>31.864</v>
      </c>
      <c r="J283" s="18">
        <f t="shared" si="18"/>
        <v>75.964</v>
      </c>
      <c r="K283" s="17">
        <v>23</v>
      </c>
      <c r="L283" s="17"/>
    </row>
    <row r="284" spans="1:12" s="1" customFormat="1" ht="26.25" customHeight="1">
      <c r="A284" s="14" t="s">
        <v>69</v>
      </c>
      <c r="B284" s="14" t="s">
        <v>45</v>
      </c>
      <c r="C284" s="14" t="s">
        <v>46</v>
      </c>
      <c r="D284" s="15">
        <v>70.5</v>
      </c>
      <c r="E284" s="16">
        <v>67</v>
      </c>
      <c r="F284" s="16">
        <f t="shared" si="16"/>
        <v>41.25</v>
      </c>
      <c r="G284" s="17">
        <v>36</v>
      </c>
      <c r="H284" s="18">
        <v>86.37</v>
      </c>
      <c r="I284" s="18">
        <f t="shared" si="17"/>
        <v>34.548</v>
      </c>
      <c r="J284" s="18">
        <f t="shared" si="18"/>
        <v>75.798</v>
      </c>
      <c r="K284" s="17">
        <v>24</v>
      </c>
      <c r="L284" s="17"/>
    </row>
    <row r="285" spans="1:12" s="1" customFormat="1" ht="26.25" customHeight="1">
      <c r="A285" s="14" t="s">
        <v>47</v>
      </c>
      <c r="B285" s="14" t="s">
        <v>45</v>
      </c>
      <c r="C285" s="14" t="s">
        <v>46</v>
      </c>
      <c r="D285" s="15">
        <v>59.5</v>
      </c>
      <c r="E285" s="16">
        <v>75</v>
      </c>
      <c r="F285" s="16">
        <f t="shared" si="16"/>
        <v>40.349999999999994</v>
      </c>
      <c r="G285" s="17">
        <v>40</v>
      </c>
      <c r="H285" s="18">
        <v>88.074</v>
      </c>
      <c r="I285" s="18">
        <f t="shared" si="17"/>
        <v>35.2296</v>
      </c>
      <c r="J285" s="18">
        <f t="shared" si="18"/>
        <v>75.5796</v>
      </c>
      <c r="K285" s="17">
        <v>25</v>
      </c>
      <c r="L285" s="17"/>
    </row>
    <row r="286" spans="1:12" s="1" customFormat="1" ht="26.25" customHeight="1">
      <c r="A286" s="14" t="s">
        <v>57</v>
      </c>
      <c r="B286" s="14" t="s">
        <v>45</v>
      </c>
      <c r="C286" s="14" t="s">
        <v>46</v>
      </c>
      <c r="D286" s="15">
        <v>71</v>
      </c>
      <c r="E286" s="16">
        <v>68</v>
      </c>
      <c r="F286" s="16">
        <f t="shared" si="16"/>
        <v>41.7</v>
      </c>
      <c r="G286" s="17">
        <v>33</v>
      </c>
      <c r="H286" s="18">
        <v>84.684</v>
      </c>
      <c r="I286" s="18">
        <f t="shared" si="17"/>
        <v>33.8736</v>
      </c>
      <c r="J286" s="18">
        <f t="shared" si="18"/>
        <v>75.5736</v>
      </c>
      <c r="K286" s="17">
        <v>26</v>
      </c>
      <c r="L286" s="17"/>
    </row>
    <row r="287" spans="1:12" s="1" customFormat="1" ht="26.25" customHeight="1">
      <c r="A287" s="14" t="s">
        <v>62</v>
      </c>
      <c r="B287" s="14" t="s">
        <v>45</v>
      </c>
      <c r="C287" s="14" t="s">
        <v>46</v>
      </c>
      <c r="D287" s="15">
        <v>70.5</v>
      </c>
      <c r="E287" s="16">
        <v>70</v>
      </c>
      <c r="F287" s="16">
        <f t="shared" si="16"/>
        <v>42.15</v>
      </c>
      <c r="G287" s="17">
        <v>26</v>
      </c>
      <c r="H287" s="18">
        <v>82.77</v>
      </c>
      <c r="I287" s="18">
        <f t="shared" si="17"/>
        <v>33.108</v>
      </c>
      <c r="J287" s="18">
        <f t="shared" si="18"/>
        <v>75.258</v>
      </c>
      <c r="K287" s="17">
        <v>27</v>
      </c>
      <c r="L287" s="17"/>
    </row>
    <row r="288" spans="1:12" s="1" customFormat="1" ht="26.25" customHeight="1">
      <c r="A288" s="14" t="s">
        <v>79</v>
      </c>
      <c r="B288" s="14" t="s">
        <v>45</v>
      </c>
      <c r="C288" s="14" t="s">
        <v>46</v>
      </c>
      <c r="D288" s="15">
        <v>67.5</v>
      </c>
      <c r="E288" s="16">
        <v>72</v>
      </c>
      <c r="F288" s="16">
        <f t="shared" si="16"/>
        <v>41.849999999999994</v>
      </c>
      <c r="G288" s="17">
        <v>30</v>
      </c>
      <c r="H288" s="18">
        <v>83.322</v>
      </c>
      <c r="I288" s="18">
        <f t="shared" si="17"/>
        <v>33.3288</v>
      </c>
      <c r="J288" s="18">
        <f t="shared" si="18"/>
        <v>75.1788</v>
      </c>
      <c r="K288" s="17">
        <v>28</v>
      </c>
      <c r="L288" s="17"/>
    </row>
    <row r="289" spans="1:12" s="1" customFormat="1" ht="26.25" customHeight="1">
      <c r="A289" s="14" t="s">
        <v>53</v>
      </c>
      <c r="B289" s="14" t="s">
        <v>45</v>
      </c>
      <c r="C289" s="14" t="s">
        <v>46</v>
      </c>
      <c r="D289" s="15">
        <v>66.5</v>
      </c>
      <c r="E289" s="16">
        <v>76</v>
      </c>
      <c r="F289" s="16">
        <f t="shared" si="16"/>
        <v>42.75</v>
      </c>
      <c r="G289" s="17">
        <v>21</v>
      </c>
      <c r="H289" s="18">
        <v>80.398</v>
      </c>
      <c r="I289" s="18">
        <f t="shared" si="17"/>
        <v>32.1592</v>
      </c>
      <c r="J289" s="18">
        <f t="shared" si="18"/>
        <v>74.9092</v>
      </c>
      <c r="K289" s="17">
        <v>29</v>
      </c>
      <c r="L289" s="17"/>
    </row>
    <row r="290" spans="1:12" s="1" customFormat="1" ht="26.25" customHeight="1">
      <c r="A290" s="14" t="s">
        <v>51</v>
      </c>
      <c r="B290" s="14" t="s">
        <v>45</v>
      </c>
      <c r="C290" s="14" t="s">
        <v>46</v>
      </c>
      <c r="D290" s="15">
        <v>72.5</v>
      </c>
      <c r="E290" s="16">
        <v>67</v>
      </c>
      <c r="F290" s="16">
        <f t="shared" si="16"/>
        <v>41.849999999999994</v>
      </c>
      <c r="G290" s="17">
        <v>30</v>
      </c>
      <c r="H290" s="18">
        <v>82.504</v>
      </c>
      <c r="I290" s="18">
        <f t="shared" si="17"/>
        <v>33.0016</v>
      </c>
      <c r="J290" s="18">
        <f t="shared" si="18"/>
        <v>74.85159999999999</v>
      </c>
      <c r="K290" s="17">
        <v>30</v>
      </c>
      <c r="L290" s="17"/>
    </row>
    <row r="291" spans="1:12" s="1" customFormat="1" ht="26.25" customHeight="1">
      <c r="A291" s="14" t="s">
        <v>75</v>
      </c>
      <c r="B291" s="14" t="s">
        <v>45</v>
      </c>
      <c r="C291" s="14" t="s">
        <v>46</v>
      </c>
      <c r="D291" s="15">
        <v>73.5</v>
      </c>
      <c r="E291" s="16">
        <v>66</v>
      </c>
      <c r="F291" s="16">
        <f t="shared" si="16"/>
        <v>41.85</v>
      </c>
      <c r="G291" s="17">
        <v>30</v>
      </c>
      <c r="H291" s="18">
        <v>81.74</v>
      </c>
      <c r="I291" s="18">
        <f t="shared" si="17"/>
        <v>32.696</v>
      </c>
      <c r="J291" s="18">
        <f t="shared" si="18"/>
        <v>74.54599999999999</v>
      </c>
      <c r="K291" s="17">
        <v>31</v>
      </c>
      <c r="L291" s="17"/>
    </row>
    <row r="292" spans="1:12" s="1" customFormat="1" ht="26.25" customHeight="1">
      <c r="A292" s="14" t="s">
        <v>54</v>
      </c>
      <c r="B292" s="14" t="s">
        <v>45</v>
      </c>
      <c r="C292" s="14" t="s">
        <v>46</v>
      </c>
      <c r="D292" s="15">
        <v>74</v>
      </c>
      <c r="E292" s="16">
        <v>63</v>
      </c>
      <c r="F292" s="16">
        <f t="shared" si="16"/>
        <v>41.099999999999994</v>
      </c>
      <c r="G292" s="17">
        <v>37</v>
      </c>
      <c r="H292" s="18">
        <v>83.276</v>
      </c>
      <c r="I292" s="18">
        <f t="shared" si="17"/>
        <v>33.3104</v>
      </c>
      <c r="J292" s="18">
        <f t="shared" si="18"/>
        <v>74.4104</v>
      </c>
      <c r="K292" s="17">
        <v>32</v>
      </c>
      <c r="L292" s="17"/>
    </row>
    <row r="293" spans="1:12" s="1" customFormat="1" ht="26.25" customHeight="1">
      <c r="A293" s="14" t="s">
        <v>401</v>
      </c>
      <c r="B293" s="14" t="s">
        <v>45</v>
      </c>
      <c r="C293" s="14" t="s">
        <v>46</v>
      </c>
      <c r="D293" s="15">
        <v>69.5</v>
      </c>
      <c r="E293" s="16">
        <v>64</v>
      </c>
      <c r="F293" s="16">
        <v>40.05</v>
      </c>
      <c r="G293" s="17">
        <v>43</v>
      </c>
      <c r="H293" s="18">
        <v>85.602</v>
      </c>
      <c r="I293" s="18">
        <f t="shared" si="17"/>
        <v>34.2408</v>
      </c>
      <c r="J293" s="18">
        <f t="shared" si="18"/>
        <v>74.29079999999999</v>
      </c>
      <c r="K293" s="17">
        <v>33</v>
      </c>
      <c r="L293" s="17"/>
    </row>
    <row r="294" spans="1:12" s="1" customFormat="1" ht="26.25" customHeight="1">
      <c r="A294" s="14" t="s">
        <v>50</v>
      </c>
      <c r="B294" s="14" t="s">
        <v>45</v>
      </c>
      <c r="C294" s="14" t="s">
        <v>46</v>
      </c>
      <c r="D294" s="15">
        <v>71</v>
      </c>
      <c r="E294" s="16">
        <v>68</v>
      </c>
      <c r="F294" s="16">
        <f aca="true" t="shared" si="19" ref="F294:F324">D294*0.3+E294*0.3</f>
        <v>41.7</v>
      </c>
      <c r="G294" s="17">
        <v>33</v>
      </c>
      <c r="H294" s="18">
        <v>81.412</v>
      </c>
      <c r="I294" s="18">
        <f t="shared" si="17"/>
        <v>32.564800000000005</v>
      </c>
      <c r="J294" s="18">
        <f t="shared" si="18"/>
        <v>74.26480000000001</v>
      </c>
      <c r="K294" s="17">
        <v>34</v>
      </c>
      <c r="L294" s="17"/>
    </row>
    <row r="295" spans="1:12" s="1" customFormat="1" ht="26.25" customHeight="1">
      <c r="A295" s="14" t="s">
        <v>61</v>
      </c>
      <c r="B295" s="14" t="s">
        <v>45</v>
      </c>
      <c r="C295" s="14" t="s">
        <v>46</v>
      </c>
      <c r="D295" s="15">
        <v>67</v>
      </c>
      <c r="E295" s="16">
        <v>72</v>
      </c>
      <c r="F295" s="16">
        <f t="shared" si="19"/>
        <v>41.699999999999996</v>
      </c>
      <c r="G295" s="17">
        <v>33</v>
      </c>
      <c r="H295" s="18">
        <v>80.07</v>
      </c>
      <c r="I295" s="18">
        <f t="shared" si="17"/>
        <v>32.028</v>
      </c>
      <c r="J295" s="18">
        <f t="shared" si="18"/>
        <v>73.728</v>
      </c>
      <c r="K295" s="17">
        <v>35</v>
      </c>
      <c r="L295" s="17"/>
    </row>
    <row r="296" spans="1:12" s="1" customFormat="1" ht="26.25" customHeight="1">
      <c r="A296" s="14" t="s">
        <v>70</v>
      </c>
      <c r="B296" s="14" t="s">
        <v>45</v>
      </c>
      <c r="C296" s="14" t="s">
        <v>46</v>
      </c>
      <c r="D296" s="15">
        <v>70.5</v>
      </c>
      <c r="E296" s="16">
        <v>70</v>
      </c>
      <c r="F296" s="16">
        <f t="shared" si="19"/>
        <v>42.15</v>
      </c>
      <c r="G296" s="17">
        <v>26</v>
      </c>
      <c r="H296" s="18">
        <v>78.916</v>
      </c>
      <c r="I296" s="18">
        <f t="shared" si="17"/>
        <v>31.5664</v>
      </c>
      <c r="J296" s="18">
        <f t="shared" si="18"/>
        <v>73.7164</v>
      </c>
      <c r="K296" s="17">
        <v>36</v>
      </c>
      <c r="L296" s="17"/>
    </row>
    <row r="297" spans="1:12" s="1" customFormat="1" ht="26.25" customHeight="1">
      <c r="A297" s="14" t="s">
        <v>67</v>
      </c>
      <c r="B297" s="14" t="s">
        <v>45</v>
      </c>
      <c r="C297" s="14" t="s">
        <v>46</v>
      </c>
      <c r="D297" s="15">
        <v>71</v>
      </c>
      <c r="E297" s="16">
        <v>69</v>
      </c>
      <c r="F297" s="16">
        <f t="shared" si="19"/>
        <v>42</v>
      </c>
      <c r="G297" s="17">
        <v>29</v>
      </c>
      <c r="H297" s="18">
        <v>78.46</v>
      </c>
      <c r="I297" s="18">
        <f t="shared" si="17"/>
        <v>31.384</v>
      </c>
      <c r="J297" s="18">
        <f t="shared" si="18"/>
        <v>73.384</v>
      </c>
      <c r="K297" s="17">
        <v>37</v>
      </c>
      <c r="L297" s="17"/>
    </row>
    <row r="298" spans="1:12" s="1" customFormat="1" ht="26.25" customHeight="1">
      <c r="A298" s="14" t="s">
        <v>63</v>
      </c>
      <c r="B298" s="14" t="s">
        <v>45</v>
      </c>
      <c r="C298" s="14" t="s">
        <v>46</v>
      </c>
      <c r="D298" s="15">
        <v>70.5</v>
      </c>
      <c r="E298" s="16">
        <v>64</v>
      </c>
      <c r="F298" s="16">
        <f t="shared" si="19"/>
        <v>40.349999999999994</v>
      </c>
      <c r="G298" s="17">
        <v>40</v>
      </c>
      <c r="H298" s="18">
        <v>81.78</v>
      </c>
      <c r="I298" s="18">
        <f t="shared" si="17"/>
        <v>32.712</v>
      </c>
      <c r="J298" s="18">
        <f t="shared" si="18"/>
        <v>73.062</v>
      </c>
      <c r="K298" s="17">
        <v>38</v>
      </c>
      <c r="L298" s="17"/>
    </row>
    <row r="299" spans="1:12" s="1" customFormat="1" ht="26.25" customHeight="1">
      <c r="A299" s="14" t="s">
        <v>81</v>
      </c>
      <c r="B299" s="14" t="s">
        <v>45</v>
      </c>
      <c r="C299" s="14" t="s">
        <v>46</v>
      </c>
      <c r="D299" s="15">
        <v>65.5</v>
      </c>
      <c r="E299" s="16">
        <v>71</v>
      </c>
      <c r="F299" s="16">
        <f t="shared" si="19"/>
        <v>40.95</v>
      </c>
      <c r="G299" s="17">
        <v>38</v>
      </c>
      <c r="H299" s="18">
        <v>78.484</v>
      </c>
      <c r="I299" s="18">
        <f t="shared" si="17"/>
        <v>31.3936</v>
      </c>
      <c r="J299" s="18">
        <f t="shared" si="18"/>
        <v>72.34360000000001</v>
      </c>
      <c r="K299" s="17">
        <v>39</v>
      </c>
      <c r="L299" s="17"/>
    </row>
    <row r="300" spans="1:12" ht="26.25" customHeight="1">
      <c r="A300" s="14" t="s">
        <v>126</v>
      </c>
      <c r="B300" s="14" t="s">
        <v>119</v>
      </c>
      <c r="C300" s="14" t="s">
        <v>120</v>
      </c>
      <c r="D300" s="15">
        <v>90</v>
      </c>
      <c r="E300" s="16">
        <v>69</v>
      </c>
      <c r="F300" s="16">
        <f t="shared" si="19"/>
        <v>47.7</v>
      </c>
      <c r="G300" s="17">
        <v>1</v>
      </c>
      <c r="H300" s="18">
        <v>87.48</v>
      </c>
      <c r="I300" s="18">
        <f t="shared" si="17"/>
        <v>34.992000000000004</v>
      </c>
      <c r="J300" s="18">
        <f t="shared" si="18"/>
        <v>82.69200000000001</v>
      </c>
      <c r="K300" s="17">
        <v>1</v>
      </c>
      <c r="L300" s="17"/>
    </row>
    <row r="301" spans="1:12" ht="26.25" customHeight="1">
      <c r="A301" s="14" t="s">
        <v>125</v>
      </c>
      <c r="B301" s="14" t="s">
        <v>119</v>
      </c>
      <c r="C301" s="14" t="s">
        <v>120</v>
      </c>
      <c r="D301" s="15">
        <v>91</v>
      </c>
      <c r="E301" s="16">
        <v>62</v>
      </c>
      <c r="F301" s="16">
        <f t="shared" si="19"/>
        <v>45.9</v>
      </c>
      <c r="G301" s="17">
        <v>3</v>
      </c>
      <c r="H301" s="18">
        <v>86.486</v>
      </c>
      <c r="I301" s="18">
        <f t="shared" si="17"/>
        <v>34.5944</v>
      </c>
      <c r="J301" s="18">
        <f t="shared" si="18"/>
        <v>80.4944</v>
      </c>
      <c r="K301" s="17">
        <v>2</v>
      </c>
      <c r="L301" s="17"/>
    </row>
    <row r="302" spans="1:12" ht="26.25" customHeight="1">
      <c r="A302" s="14" t="s">
        <v>123</v>
      </c>
      <c r="B302" s="14" t="s">
        <v>119</v>
      </c>
      <c r="C302" s="14" t="s">
        <v>120</v>
      </c>
      <c r="D302" s="15">
        <v>83</v>
      </c>
      <c r="E302" s="16">
        <v>71</v>
      </c>
      <c r="F302" s="16">
        <f t="shared" si="19"/>
        <v>46.2</v>
      </c>
      <c r="G302" s="17">
        <v>2</v>
      </c>
      <c r="H302" s="18">
        <v>83.358</v>
      </c>
      <c r="I302" s="18">
        <f t="shared" si="17"/>
        <v>33.3432</v>
      </c>
      <c r="J302" s="18">
        <f t="shared" si="18"/>
        <v>79.54320000000001</v>
      </c>
      <c r="K302" s="17">
        <v>3</v>
      </c>
      <c r="L302" s="17"/>
    </row>
    <row r="303" spans="1:12" ht="26.25" customHeight="1">
      <c r="A303" s="14" t="s">
        <v>121</v>
      </c>
      <c r="B303" s="14" t="s">
        <v>119</v>
      </c>
      <c r="C303" s="14" t="s">
        <v>120</v>
      </c>
      <c r="D303" s="15">
        <v>77</v>
      </c>
      <c r="E303" s="16">
        <v>74</v>
      </c>
      <c r="F303" s="16">
        <f t="shared" si="19"/>
        <v>45.3</v>
      </c>
      <c r="G303" s="17">
        <v>4</v>
      </c>
      <c r="H303" s="18">
        <v>82.736</v>
      </c>
      <c r="I303" s="18">
        <f t="shared" si="17"/>
        <v>33.0944</v>
      </c>
      <c r="J303" s="18">
        <f t="shared" si="18"/>
        <v>78.39439999999999</v>
      </c>
      <c r="K303" s="17">
        <v>4</v>
      </c>
      <c r="L303" s="17"/>
    </row>
    <row r="304" spans="1:12" ht="26.25" customHeight="1">
      <c r="A304" s="14" t="s">
        <v>127</v>
      </c>
      <c r="B304" s="14" t="s">
        <v>119</v>
      </c>
      <c r="C304" s="14" t="s">
        <v>120</v>
      </c>
      <c r="D304" s="15">
        <v>72</v>
      </c>
      <c r="E304" s="16">
        <v>79</v>
      </c>
      <c r="F304" s="16">
        <f t="shared" si="19"/>
        <v>45.3</v>
      </c>
      <c r="G304" s="17">
        <v>4</v>
      </c>
      <c r="H304" s="18">
        <v>81.77</v>
      </c>
      <c r="I304" s="18">
        <f t="shared" si="17"/>
        <v>32.708</v>
      </c>
      <c r="J304" s="18">
        <f t="shared" si="18"/>
        <v>78.008</v>
      </c>
      <c r="K304" s="17">
        <v>5</v>
      </c>
      <c r="L304" s="17"/>
    </row>
    <row r="305" spans="1:12" ht="26.25" customHeight="1">
      <c r="A305" s="14" t="s">
        <v>124</v>
      </c>
      <c r="B305" s="14" t="s">
        <v>119</v>
      </c>
      <c r="C305" s="14" t="s">
        <v>120</v>
      </c>
      <c r="D305" s="15">
        <v>75</v>
      </c>
      <c r="E305" s="16">
        <v>72</v>
      </c>
      <c r="F305" s="16">
        <f t="shared" si="19"/>
        <v>44.099999999999994</v>
      </c>
      <c r="G305" s="17">
        <v>6</v>
      </c>
      <c r="H305" s="18">
        <v>81.586</v>
      </c>
      <c r="I305" s="18">
        <f t="shared" si="17"/>
        <v>32.6344</v>
      </c>
      <c r="J305" s="18">
        <f t="shared" si="18"/>
        <v>76.7344</v>
      </c>
      <c r="K305" s="17">
        <v>6</v>
      </c>
      <c r="L305" s="17"/>
    </row>
    <row r="306" spans="1:12" ht="26.25" customHeight="1">
      <c r="A306" s="14" t="s">
        <v>122</v>
      </c>
      <c r="B306" s="14" t="s">
        <v>119</v>
      </c>
      <c r="C306" s="14" t="s">
        <v>120</v>
      </c>
      <c r="D306" s="15">
        <v>74</v>
      </c>
      <c r="E306" s="16">
        <v>71</v>
      </c>
      <c r="F306" s="16">
        <f t="shared" si="19"/>
        <v>43.5</v>
      </c>
      <c r="G306" s="17">
        <v>7</v>
      </c>
      <c r="H306" s="18">
        <v>82.94</v>
      </c>
      <c r="I306" s="18">
        <f t="shared" si="17"/>
        <v>33.176</v>
      </c>
      <c r="J306" s="18">
        <f t="shared" si="18"/>
        <v>76.676</v>
      </c>
      <c r="K306" s="17">
        <v>7</v>
      </c>
      <c r="L306" s="17"/>
    </row>
    <row r="307" spans="1:12" ht="26.25" customHeight="1">
      <c r="A307" s="14" t="s">
        <v>118</v>
      </c>
      <c r="B307" s="14" t="s">
        <v>119</v>
      </c>
      <c r="C307" s="14" t="s">
        <v>120</v>
      </c>
      <c r="D307" s="15">
        <v>74</v>
      </c>
      <c r="E307" s="16">
        <v>65</v>
      </c>
      <c r="F307" s="16">
        <f t="shared" si="19"/>
        <v>41.7</v>
      </c>
      <c r="G307" s="17">
        <v>8</v>
      </c>
      <c r="H307" s="18">
        <v>83.26</v>
      </c>
      <c r="I307" s="18">
        <f t="shared" si="17"/>
        <v>33.304</v>
      </c>
      <c r="J307" s="18">
        <f t="shared" si="18"/>
        <v>75.004</v>
      </c>
      <c r="K307" s="17">
        <v>8</v>
      </c>
      <c r="L307" s="17"/>
    </row>
    <row r="308" spans="1:12" s="1" customFormat="1" ht="26.25" customHeight="1">
      <c r="A308" s="14" t="s">
        <v>96</v>
      </c>
      <c r="B308" s="14" t="s">
        <v>91</v>
      </c>
      <c r="C308" s="14" t="s">
        <v>92</v>
      </c>
      <c r="D308" s="15">
        <v>86</v>
      </c>
      <c r="E308" s="16">
        <v>72</v>
      </c>
      <c r="F308" s="16">
        <f t="shared" si="19"/>
        <v>47.4</v>
      </c>
      <c r="G308" s="17">
        <v>1</v>
      </c>
      <c r="H308" s="18">
        <v>85.956</v>
      </c>
      <c r="I308" s="18">
        <f t="shared" si="17"/>
        <v>34.382400000000004</v>
      </c>
      <c r="J308" s="18">
        <f t="shared" si="18"/>
        <v>81.7824</v>
      </c>
      <c r="K308" s="17">
        <v>1</v>
      </c>
      <c r="L308" s="17"/>
    </row>
    <row r="309" spans="1:12" s="1" customFormat="1" ht="26.25" customHeight="1">
      <c r="A309" s="14" t="s">
        <v>93</v>
      </c>
      <c r="B309" s="14" t="s">
        <v>91</v>
      </c>
      <c r="C309" s="14" t="s">
        <v>92</v>
      </c>
      <c r="D309" s="15">
        <v>72</v>
      </c>
      <c r="E309" s="16">
        <v>73</v>
      </c>
      <c r="F309" s="16">
        <f t="shared" si="19"/>
        <v>43.5</v>
      </c>
      <c r="G309" s="17">
        <v>2</v>
      </c>
      <c r="H309" s="18">
        <v>84.23</v>
      </c>
      <c r="I309" s="18">
        <f t="shared" si="17"/>
        <v>33.692</v>
      </c>
      <c r="J309" s="18">
        <f t="shared" si="18"/>
        <v>77.19200000000001</v>
      </c>
      <c r="K309" s="17">
        <v>2</v>
      </c>
      <c r="L309" s="17"/>
    </row>
    <row r="310" spans="1:12" s="1" customFormat="1" ht="26.25" customHeight="1">
      <c r="A310" s="14" t="s">
        <v>95</v>
      </c>
      <c r="B310" s="14" t="s">
        <v>91</v>
      </c>
      <c r="C310" s="14" t="s">
        <v>92</v>
      </c>
      <c r="D310" s="15">
        <v>67</v>
      </c>
      <c r="E310" s="16">
        <v>70</v>
      </c>
      <c r="F310" s="16">
        <f t="shared" si="19"/>
        <v>41.099999999999994</v>
      </c>
      <c r="G310" s="17">
        <v>4</v>
      </c>
      <c r="H310" s="18">
        <v>83.15</v>
      </c>
      <c r="I310" s="18">
        <f t="shared" si="17"/>
        <v>33.260000000000005</v>
      </c>
      <c r="J310" s="18">
        <f t="shared" si="18"/>
        <v>74.36</v>
      </c>
      <c r="K310" s="17">
        <v>3</v>
      </c>
      <c r="L310" s="17"/>
    </row>
    <row r="311" spans="1:12" s="1" customFormat="1" ht="26.25" customHeight="1">
      <c r="A311" s="14" t="s">
        <v>97</v>
      </c>
      <c r="B311" s="14" t="s">
        <v>91</v>
      </c>
      <c r="C311" s="14" t="s">
        <v>92</v>
      </c>
      <c r="D311" s="15">
        <v>72</v>
      </c>
      <c r="E311" s="16">
        <v>66</v>
      </c>
      <c r="F311" s="16">
        <f t="shared" si="19"/>
        <v>41.4</v>
      </c>
      <c r="G311" s="17">
        <v>3</v>
      </c>
      <c r="H311" s="18">
        <v>78.8</v>
      </c>
      <c r="I311" s="18">
        <f t="shared" si="17"/>
        <v>31.52</v>
      </c>
      <c r="J311" s="18">
        <f t="shared" si="18"/>
        <v>72.92</v>
      </c>
      <c r="K311" s="17">
        <v>4</v>
      </c>
      <c r="L311" s="17"/>
    </row>
    <row r="312" spans="1:12" s="1" customFormat="1" ht="26.25" customHeight="1">
      <c r="A312" s="14" t="s">
        <v>94</v>
      </c>
      <c r="B312" s="14" t="s">
        <v>91</v>
      </c>
      <c r="C312" s="14" t="s">
        <v>92</v>
      </c>
      <c r="D312" s="15">
        <v>58</v>
      </c>
      <c r="E312" s="16">
        <v>67</v>
      </c>
      <c r="F312" s="16">
        <f t="shared" si="19"/>
        <v>37.5</v>
      </c>
      <c r="G312" s="17">
        <v>6</v>
      </c>
      <c r="H312" s="18">
        <v>79.4</v>
      </c>
      <c r="I312" s="18">
        <f t="shared" si="17"/>
        <v>31.760000000000005</v>
      </c>
      <c r="J312" s="18">
        <f t="shared" si="18"/>
        <v>69.26</v>
      </c>
      <c r="K312" s="17">
        <v>5</v>
      </c>
      <c r="L312" s="17"/>
    </row>
    <row r="313" spans="1:12" s="1" customFormat="1" ht="26.25" customHeight="1">
      <c r="A313" s="14" t="s">
        <v>117</v>
      </c>
      <c r="B313" s="14" t="s">
        <v>111</v>
      </c>
      <c r="C313" s="14" t="s">
        <v>112</v>
      </c>
      <c r="D313" s="15">
        <v>79</v>
      </c>
      <c r="E313" s="16">
        <v>68</v>
      </c>
      <c r="F313" s="16">
        <f t="shared" si="19"/>
        <v>44.099999999999994</v>
      </c>
      <c r="G313" s="17">
        <v>1</v>
      </c>
      <c r="H313" s="18">
        <v>82.654</v>
      </c>
      <c r="I313" s="18">
        <f t="shared" si="17"/>
        <v>33.0616</v>
      </c>
      <c r="J313" s="18">
        <f t="shared" si="18"/>
        <v>77.16159999999999</v>
      </c>
      <c r="K313" s="17">
        <v>1</v>
      </c>
      <c r="L313" s="17"/>
    </row>
    <row r="314" spans="1:12" s="1" customFormat="1" ht="26.25" customHeight="1">
      <c r="A314" s="14" t="s">
        <v>116</v>
      </c>
      <c r="B314" s="14" t="s">
        <v>111</v>
      </c>
      <c r="C314" s="14" t="s">
        <v>112</v>
      </c>
      <c r="D314" s="15">
        <v>68</v>
      </c>
      <c r="E314" s="16">
        <v>72</v>
      </c>
      <c r="F314" s="16">
        <f t="shared" si="19"/>
        <v>42</v>
      </c>
      <c r="G314" s="17">
        <v>4</v>
      </c>
      <c r="H314" s="18">
        <v>84.186</v>
      </c>
      <c r="I314" s="18">
        <f t="shared" si="17"/>
        <v>33.674400000000006</v>
      </c>
      <c r="J314" s="18">
        <f t="shared" si="18"/>
        <v>75.6744</v>
      </c>
      <c r="K314" s="17">
        <v>2</v>
      </c>
      <c r="L314" s="17"/>
    </row>
    <row r="315" spans="1:12" s="1" customFormat="1" ht="26.25" customHeight="1">
      <c r="A315" s="14" t="s">
        <v>114</v>
      </c>
      <c r="B315" s="14" t="s">
        <v>111</v>
      </c>
      <c r="C315" s="14" t="s">
        <v>112</v>
      </c>
      <c r="D315" s="15">
        <v>78</v>
      </c>
      <c r="E315" s="16">
        <v>68</v>
      </c>
      <c r="F315" s="16">
        <f t="shared" si="19"/>
        <v>43.8</v>
      </c>
      <c r="G315" s="17">
        <v>2</v>
      </c>
      <c r="H315" s="18">
        <v>78.02</v>
      </c>
      <c r="I315" s="18">
        <f t="shared" si="17"/>
        <v>31.208</v>
      </c>
      <c r="J315" s="18">
        <f t="shared" si="18"/>
        <v>75.008</v>
      </c>
      <c r="K315" s="17">
        <v>3</v>
      </c>
      <c r="L315" s="17"/>
    </row>
    <row r="316" spans="1:12" s="1" customFormat="1" ht="26.25" customHeight="1">
      <c r="A316" s="14" t="s">
        <v>115</v>
      </c>
      <c r="B316" s="14" t="s">
        <v>111</v>
      </c>
      <c r="C316" s="14" t="s">
        <v>112</v>
      </c>
      <c r="D316" s="15">
        <v>71</v>
      </c>
      <c r="E316" s="16">
        <v>67</v>
      </c>
      <c r="F316" s="16">
        <f t="shared" si="19"/>
        <v>41.4</v>
      </c>
      <c r="G316" s="17">
        <v>6</v>
      </c>
      <c r="H316" s="18">
        <v>83.468</v>
      </c>
      <c r="I316" s="18">
        <f t="shared" si="17"/>
        <v>33.3872</v>
      </c>
      <c r="J316" s="18">
        <f t="shared" si="18"/>
        <v>74.7872</v>
      </c>
      <c r="K316" s="17">
        <v>4</v>
      </c>
      <c r="L316" s="17"/>
    </row>
    <row r="317" spans="1:12" s="1" customFormat="1" ht="26.25" customHeight="1">
      <c r="A317" s="14" t="s">
        <v>113</v>
      </c>
      <c r="B317" s="14" t="s">
        <v>111</v>
      </c>
      <c r="C317" s="14" t="s">
        <v>112</v>
      </c>
      <c r="D317" s="15">
        <v>72</v>
      </c>
      <c r="E317" s="16">
        <v>70</v>
      </c>
      <c r="F317" s="16">
        <f t="shared" si="19"/>
        <v>42.599999999999994</v>
      </c>
      <c r="G317" s="17">
        <v>3</v>
      </c>
      <c r="H317" s="18">
        <v>79.09</v>
      </c>
      <c r="I317" s="18">
        <f t="shared" si="17"/>
        <v>31.636000000000003</v>
      </c>
      <c r="J317" s="18">
        <f t="shared" si="18"/>
        <v>74.23599999999999</v>
      </c>
      <c r="K317" s="17">
        <v>5</v>
      </c>
      <c r="L317" s="17"/>
    </row>
    <row r="318" spans="1:12" s="1" customFormat="1" ht="26.25" customHeight="1">
      <c r="A318" s="14" t="s">
        <v>106</v>
      </c>
      <c r="B318" s="14" t="s">
        <v>98</v>
      </c>
      <c r="C318" s="14" t="s">
        <v>99</v>
      </c>
      <c r="D318" s="15">
        <v>84</v>
      </c>
      <c r="E318" s="16">
        <v>67</v>
      </c>
      <c r="F318" s="16">
        <f t="shared" si="19"/>
        <v>45.3</v>
      </c>
      <c r="G318" s="17">
        <v>1</v>
      </c>
      <c r="H318" s="18">
        <v>81.19</v>
      </c>
      <c r="I318" s="18">
        <f t="shared" si="17"/>
        <v>32.476</v>
      </c>
      <c r="J318" s="18">
        <f t="shared" si="18"/>
        <v>77.776</v>
      </c>
      <c r="K318" s="17">
        <v>1</v>
      </c>
      <c r="L318" s="17"/>
    </row>
    <row r="319" spans="1:12" s="1" customFormat="1" ht="26.25" customHeight="1">
      <c r="A319" s="14" t="s">
        <v>101</v>
      </c>
      <c r="B319" s="14" t="s">
        <v>98</v>
      </c>
      <c r="C319" s="14" t="s">
        <v>99</v>
      </c>
      <c r="D319" s="15">
        <v>69.5</v>
      </c>
      <c r="E319" s="16">
        <v>77</v>
      </c>
      <c r="F319" s="16">
        <f t="shared" si="19"/>
        <v>43.949999999999996</v>
      </c>
      <c r="G319" s="17">
        <v>3</v>
      </c>
      <c r="H319" s="18">
        <v>81.454</v>
      </c>
      <c r="I319" s="18">
        <f t="shared" si="17"/>
        <v>32.5816</v>
      </c>
      <c r="J319" s="18">
        <f t="shared" si="18"/>
        <v>76.5316</v>
      </c>
      <c r="K319" s="17">
        <v>2</v>
      </c>
      <c r="L319" s="17"/>
    </row>
    <row r="320" spans="1:12" s="1" customFormat="1" ht="26.25" customHeight="1">
      <c r="A320" s="14" t="s">
        <v>102</v>
      </c>
      <c r="B320" s="14" t="s">
        <v>98</v>
      </c>
      <c r="C320" s="14" t="s">
        <v>99</v>
      </c>
      <c r="D320" s="15">
        <v>57</v>
      </c>
      <c r="E320" s="16">
        <v>72</v>
      </c>
      <c r="F320" s="16">
        <f t="shared" si="19"/>
        <v>38.699999999999996</v>
      </c>
      <c r="G320" s="17">
        <v>5</v>
      </c>
      <c r="H320" s="18">
        <v>84.3</v>
      </c>
      <c r="I320" s="18">
        <f t="shared" si="17"/>
        <v>33.72</v>
      </c>
      <c r="J320" s="18">
        <f t="shared" si="18"/>
        <v>72.41999999999999</v>
      </c>
      <c r="K320" s="17">
        <v>3</v>
      </c>
      <c r="L320" s="17"/>
    </row>
    <row r="321" spans="1:12" s="1" customFormat="1" ht="26.25" customHeight="1">
      <c r="A321" s="14" t="s">
        <v>103</v>
      </c>
      <c r="B321" s="14" t="s">
        <v>98</v>
      </c>
      <c r="C321" s="14" t="s">
        <v>99</v>
      </c>
      <c r="D321" s="15">
        <v>59</v>
      </c>
      <c r="E321" s="16">
        <v>73</v>
      </c>
      <c r="F321" s="16">
        <f t="shared" si="19"/>
        <v>39.599999999999994</v>
      </c>
      <c r="G321" s="17">
        <v>4</v>
      </c>
      <c r="H321" s="18">
        <v>79.634</v>
      </c>
      <c r="I321" s="18">
        <f t="shared" si="17"/>
        <v>31.8536</v>
      </c>
      <c r="J321" s="18">
        <f t="shared" si="18"/>
        <v>71.4536</v>
      </c>
      <c r="K321" s="17">
        <v>4</v>
      </c>
      <c r="L321" s="17"/>
    </row>
    <row r="322" spans="1:12" s="1" customFormat="1" ht="26.25" customHeight="1">
      <c r="A322" s="14" t="s">
        <v>100</v>
      </c>
      <c r="B322" s="14" t="s">
        <v>98</v>
      </c>
      <c r="C322" s="14" t="s">
        <v>99</v>
      </c>
      <c r="D322" s="15">
        <v>58</v>
      </c>
      <c r="E322" s="16">
        <v>67</v>
      </c>
      <c r="F322" s="16">
        <f t="shared" si="19"/>
        <v>37.5</v>
      </c>
      <c r="G322" s="17">
        <v>6</v>
      </c>
      <c r="H322" s="18">
        <v>84.716</v>
      </c>
      <c r="I322" s="18">
        <f t="shared" si="17"/>
        <v>33.8864</v>
      </c>
      <c r="J322" s="18">
        <f t="shared" si="18"/>
        <v>71.38640000000001</v>
      </c>
      <c r="K322" s="17">
        <v>5</v>
      </c>
      <c r="L322" s="17"/>
    </row>
    <row r="323" spans="1:12" s="1" customFormat="1" ht="26.25" customHeight="1">
      <c r="A323" s="14" t="s">
        <v>104</v>
      </c>
      <c r="B323" s="14" t="s">
        <v>98</v>
      </c>
      <c r="C323" s="14" t="s">
        <v>99</v>
      </c>
      <c r="D323" s="15">
        <v>50.5</v>
      </c>
      <c r="E323" s="16">
        <v>70</v>
      </c>
      <c r="F323" s="16">
        <f t="shared" si="19"/>
        <v>36.15</v>
      </c>
      <c r="G323" s="17">
        <v>7</v>
      </c>
      <c r="H323" s="18">
        <v>81.46</v>
      </c>
      <c r="I323" s="18">
        <f t="shared" si="17"/>
        <v>32.583999999999996</v>
      </c>
      <c r="J323" s="18">
        <f t="shared" si="18"/>
        <v>68.734</v>
      </c>
      <c r="K323" s="17">
        <v>6</v>
      </c>
      <c r="L323" s="17"/>
    </row>
    <row r="324" spans="1:12" s="1" customFormat="1" ht="26.25" customHeight="1">
      <c r="A324" s="14" t="s">
        <v>105</v>
      </c>
      <c r="B324" s="14" t="s">
        <v>98</v>
      </c>
      <c r="C324" s="14" t="s">
        <v>99</v>
      </c>
      <c r="D324" s="15">
        <v>55</v>
      </c>
      <c r="E324" s="16">
        <v>65</v>
      </c>
      <c r="F324" s="16">
        <f t="shared" si="19"/>
        <v>36</v>
      </c>
      <c r="G324" s="17">
        <v>8</v>
      </c>
      <c r="H324" s="18">
        <v>79.862</v>
      </c>
      <c r="I324" s="18">
        <f aca="true" t="shared" si="20" ref="I324:I372">H324*0.4</f>
        <v>31.9448</v>
      </c>
      <c r="J324" s="18">
        <f aca="true" t="shared" si="21" ref="J324:J372">I324+F324</f>
        <v>67.9448</v>
      </c>
      <c r="K324" s="17">
        <v>7</v>
      </c>
      <c r="L324" s="17"/>
    </row>
    <row r="325" spans="1:12" s="1" customFormat="1" ht="26.25" customHeight="1">
      <c r="A325" s="14" t="s">
        <v>403</v>
      </c>
      <c r="B325" s="14" t="s">
        <v>98</v>
      </c>
      <c r="C325" s="14" t="s">
        <v>99</v>
      </c>
      <c r="D325" s="15">
        <v>47</v>
      </c>
      <c r="E325" s="16">
        <v>59</v>
      </c>
      <c r="F325" s="16">
        <v>31.799999999999997</v>
      </c>
      <c r="G325" s="17">
        <v>12</v>
      </c>
      <c r="H325" s="18">
        <v>82.95</v>
      </c>
      <c r="I325" s="18">
        <f t="shared" si="20"/>
        <v>33.18</v>
      </c>
      <c r="J325" s="18">
        <f t="shared" si="21"/>
        <v>64.97999999999999</v>
      </c>
      <c r="K325" s="17">
        <v>8</v>
      </c>
      <c r="L325" s="17"/>
    </row>
    <row r="326" spans="1:12" s="1" customFormat="1" ht="26.25" customHeight="1">
      <c r="A326" s="14" t="s">
        <v>404</v>
      </c>
      <c r="B326" s="14" t="s">
        <v>98</v>
      </c>
      <c r="C326" s="14" t="s">
        <v>99</v>
      </c>
      <c r="D326" s="15">
        <v>41.5</v>
      </c>
      <c r="E326" s="16">
        <v>61</v>
      </c>
      <c r="F326" s="16">
        <v>30.75</v>
      </c>
      <c r="G326" s="17">
        <v>13</v>
      </c>
      <c r="H326" s="18">
        <v>80.78</v>
      </c>
      <c r="I326" s="18">
        <f t="shared" si="20"/>
        <v>32.312000000000005</v>
      </c>
      <c r="J326" s="18">
        <f t="shared" si="21"/>
        <v>63.062000000000005</v>
      </c>
      <c r="K326" s="17">
        <v>9</v>
      </c>
      <c r="L326" s="17"/>
    </row>
    <row r="327" spans="1:12" ht="26.25" customHeight="1">
      <c r="A327" s="14" t="s">
        <v>344</v>
      </c>
      <c r="B327" s="14" t="s">
        <v>338</v>
      </c>
      <c r="C327" s="14" t="s">
        <v>339</v>
      </c>
      <c r="D327" s="15">
        <v>88</v>
      </c>
      <c r="E327" s="16">
        <v>73</v>
      </c>
      <c r="F327" s="16">
        <f aca="true" t="shared" si="22" ref="F327:F337">D327*0.3+E327*0.3</f>
        <v>48.3</v>
      </c>
      <c r="G327" s="17">
        <v>1</v>
      </c>
      <c r="H327" s="18">
        <v>85.04</v>
      </c>
      <c r="I327" s="18">
        <f t="shared" si="20"/>
        <v>34.016000000000005</v>
      </c>
      <c r="J327" s="18">
        <f t="shared" si="21"/>
        <v>82.316</v>
      </c>
      <c r="K327" s="17">
        <v>1</v>
      </c>
      <c r="L327" s="17"/>
    </row>
    <row r="328" spans="1:12" ht="26.25" customHeight="1">
      <c r="A328" s="14" t="s">
        <v>348</v>
      </c>
      <c r="B328" s="14" t="s">
        <v>338</v>
      </c>
      <c r="C328" s="14" t="s">
        <v>339</v>
      </c>
      <c r="D328" s="15">
        <v>79</v>
      </c>
      <c r="E328" s="16">
        <v>72</v>
      </c>
      <c r="F328" s="16">
        <f t="shared" si="22"/>
        <v>45.3</v>
      </c>
      <c r="G328" s="17">
        <v>2</v>
      </c>
      <c r="H328" s="18">
        <v>86.26</v>
      </c>
      <c r="I328" s="18">
        <f t="shared" si="20"/>
        <v>34.504000000000005</v>
      </c>
      <c r="J328" s="18">
        <f t="shared" si="21"/>
        <v>79.804</v>
      </c>
      <c r="K328" s="17">
        <v>2</v>
      </c>
      <c r="L328" s="17"/>
    </row>
    <row r="329" spans="1:12" ht="26.25" customHeight="1">
      <c r="A329" s="14" t="s">
        <v>340</v>
      </c>
      <c r="B329" s="14" t="s">
        <v>338</v>
      </c>
      <c r="C329" s="14" t="s">
        <v>339</v>
      </c>
      <c r="D329" s="15">
        <v>86</v>
      </c>
      <c r="E329" s="16">
        <v>62</v>
      </c>
      <c r="F329" s="16">
        <f t="shared" si="22"/>
        <v>44.4</v>
      </c>
      <c r="G329" s="17">
        <v>4</v>
      </c>
      <c r="H329" s="18">
        <v>88.12</v>
      </c>
      <c r="I329" s="18">
        <f t="shared" si="20"/>
        <v>35.248000000000005</v>
      </c>
      <c r="J329" s="18">
        <f t="shared" si="21"/>
        <v>79.648</v>
      </c>
      <c r="K329" s="17">
        <v>3</v>
      </c>
      <c r="L329" s="17"/>
    </row>
    <row r="330" spans="1:12" ht="26.25" customHeight="1">
      <c r="A330" s="14" t="s">
        <v>342</v>
      </c>
      <c r="B330" s="14" t="s">
        <v>338</v>
      </c>
      <c r="C330" s="14" t="s">
        <v>339</v>
      </c>
      <c r="D330" s="15">
        <v>82</v>
      </c>
      <c r="E330" s="16">
        <v>67</v>
      </c>
      <c r="F330" s="16">
        <f t="shared" si="22"/>
        <v>44.699999999999996</v>
      </c>
      <c r="G330" s="17">
        <v>3</v>
      </c>
      <c r="H330" s="18">
        <v>85.002</v>
      </c>
      <c r="I330" s="18">
        <f t="shared" si="20"/>
        <v>34.0008</v>
      </c>
      <c r="J330" s="18">
        <f t="shared" si="21"/>
        <v>78.70079999999999</v>
      </c>
      <c r="K330" s="17">
        <v>4</v>
      </c>
      <c r="L330" s="17"/>
    </row>
    <row r="331" spans="1:12" ht="26.25" customHeight="1">
      <c r="A331" s="14" t="s">
        <v>349</v>
      </c>
      <c r="B331" s="14" t="s">
        <v>338</v>
      </c>
      <c r="C331" s="14" t="s">
        <v>339</v>
      </c>
      <c r="D331" s="15">
        <v>79</v>
      </c>
      <c r="E331" s="16">
        <v>65</v>
      </c>
      <c r="F331" s="16">
        <f t="shared" si="22"/>
        <v>43.2</v>
      </c>
      <c r="G331" s="17">
        <v>5</v>
      </c>
      <c r="H331" s="18">
        <v>85.9</v>
      </c>
      <c r="I331" s="18">
        <f t="shared" si="20"/>
        <v>34.36000000000001</v>
      </c>
      <c r="J331" s="18">
        <f t="shared" si="21"/>
        <v>77.56</v>
      </c>
      <c r="K331" s="17">
        <v>5</v>
      </c>
      <c r="L331" s="17"/>
    </row>
    <row r="332" spans="1:12" ht="26.25" customHeight="1">
      <c r="A332" s="14" t="s">
        <v>341</v>
      </c>
      <c r="B332" s="14" t="s">
        <v>338</v>
      </c>
      <c r="C332" s="14" t="s">
        <v>339</v>
      </c>
      <c r="D332" s="15">
        <v>78</v>
      </c>
      <c r="E332" s="16">
        <v>64</v>
      </c>
      <c r="F332" s="16">
        <f t="shared" si="22"/>
        <v>42.599999999999994</v>
      </c>
      <c r="G332" s="17">
        <v>8</v>
      </c>
      <c r="H332" s="18">
        <v>85.27</v>
      </c>
      <c r="I332" s="18">
        <f t="shared" si="20"/>
        <v>34.108</v>
      </c>
      <c r="J332" s="18">
        <f t="shared" si="21"/>
        <v>76.708</v>
      </c>
      <c r="K332" s="17">
        <v>6</v>
      </c>
      <c r="L332" s="17"/>
    </row>
    <row r="333" spans="1:12" ht="26.25" customHeight="1">
      <c r="A333" s="14" t="s">
        <v>347</v>
      </c>
      <c r="B333" s="14" t="s">
        <v>338</v>
      </c>
      <c r="C333" s="14" t="s">
        <v>339</v>
      </c>
      <c r="D333" s="15">
        <v>73</v>
      </c>
      <c r="E333" s="16">
        <v>70</v>
      </c>
      <c r="F333" s="16">
        <f t="shared" si="22"/>
        <v>42.9</v>
      </c>
      <c r="G333" s="17">
        <v>7</v>
      </c>
      <c r="H333" s="18">
        <v>84.49</v>
      </c>
      <c r="I333" s="18">
        <f t="shared" si="20"/>
        <v>33.796</v>
      </c>
      <c r="J333" s="18">
        <f t="shared" si="21"/>
        <v>76.696</v>
      </c>
      <c r="K333" s="17">
        <v>7</v>
      </c>
      <c r="L333" s="17"/>
    </row>
    <row r="334" spans="1:12" ht="26.25" customHeight="1">
      <c r="A334" s="14" t="s">
        <v>346</v>
      </c>
      <c r="B334" s="14" t="s">
        <v>338</v>
      </c>
      <c r="C334" s="14" t="s">
        <v>339</v>
      </c>
      <c r="D334" s="15">
        <v>77</v>
      </c>
      <c r="E334" s="16">
        <v>64</v>
      </c>
      <c r="F334" s="16">
        <f t="shared" si="22"/>
        <v>42.3</v>
      </c>
      <c r="G334" s="17">
        <v>9</v>
      </c>
      <c r="H334" s="18">
        <v>84.92</v>
      </c>
      <c r="I334" s="18">
        <f t="shared" si="20"/>
        <v>33.968</v>
      </c>
      <c r="J334" s="18">
        <f t="shared" si="21"/>
        <v>76.268</v>
      </c>
      <c r="K334" s="17">
        <v>8</v>
      </c>
      <c r="L334" s="17"/>
    </row>
    <row r="335" spans="1:12" ht="26.25" customHeight="1">
      <c r="A335" s="14" t="s">
        <v>337</v>
      </c>
      <c r="B335" s="14" t="s">
        <v>338</v>
      </c>
      <c r="C335" s="14" t="s">
        <v>339</v>
      </c>
      <c r="D335" s="15">
        <v>75</v>
      </c>
      <c r="E335" s="16">
        <v>65</v>
      </c>
      <c r="F335" s="16">
        <f t="shared" si="22"/>
        <v>42</v>
      </c>
      <c r="G335" s="17">
        <v>10</v>
      </c>
      <c r="H335" s="18">
        <v>83.93</v>
      </c>
      <c r="I335" s="18">
        <f t="shared" si="20"/>
        <v>33.572</v>
      </c>
      <c r="J335" s="18">
        <f t="shared" si="21"/>
        <v>75.572</v>
      </c>
      <c r="K335" s="17">
        <v>9</v>
      </c>
      <c r="L335" s="17"/>
    </row>
    <row r="336" spans="1:12" ht="26.25" customHeight="1">
      <c r="A336" s="14" t="s">
        <v>345</v>
      </c>
      <c r="B336" s="14" t="s">
        <v>338</v>
      </c>
      <c r="C336" s="14" t="s">
        <v>339</v>
      </c>
      <c r="D336" s="15">
        <v>78</v>
      </c>
      <c r="E336" s="16">
        <v>60</v>
      </c>
      <c r="F336" s="16">
        <f t="shared" si="22"/>
        <v>41.4</v>
      </c>
      <c r="G336" s="17">
        <v>11</v>
      </c>
      <c r="H336" s="18">
        <v>83.196</v>
      </c>
      <c r="I336" s="18">
        <f t="shared" si="20"/>
        <v>33.2784</v>
      </c>
      <c r="J336" s="18">
        <f t="shared" si="21"/>
        <v>74.6784</v>
      </c>
      <c r="K336" s="17">
        <v>10</v>
      </c>
      <c r="L336" s="17"/>
    </row>
    <row r="337" spans="1:12" ht="26.25" customHeight="1">
      <c r="A337" s="14" t="s">
        <v>343</v>
      </c>
      <c r="B337" s="14" t="s">
        <v>338</v>
      </c>
      <c r="C337" s="14" t="s">
        <v>339</v>
      </c>
      <c r="D337" s="15">
        <v>62</v>
      </c>
      <c r="E337" s="16">
        <v>70</v>
      </c>
      <c r="F337" s="16">
        <f t="shared" si="22"/>
        <v>39.599999999999994</v>
      </c>
      <c r="G337" s="17">
        <v>14</v>
      </c>
      <c r="H337" s="18">
        <v>83.836</v>
      </c>
      <c r="I337" s="18">
        <f t="shared" si="20"/>
        <v>33.5344</v>
      </c>
      <c r="J337" s="18">
        <f t="shared" si="21"/>
        <v>73.1344</v>
      </c>
      <c r="K337" s="17">
        <v>11</v>
      </c>
      <c r="L337" s="17"/>
    </row>
    <row r="338" spans="1:12" ht="26.25" customHeight="1">
      <c r="A338" s="14" t="s">
        <v>396</v>
      </c>
      <c r="B338" s="14" t="s">
        <v>338</v>
      </c>
      <c r="C338" s="14" t="s">
        <v>339</v>
      </c>
      <c r="D338" s="15">
        <v>71</v>
      </c>
      <c r="E338" s="16">
        <v>60</v>
      </c>
      <c r="F338" s="16">
        <v>39.3</v>
      </c>
      <c r="G338" s="17">
        <v>15</v>
      </c>
      <c r="H338" s="18">
        <v>83.78</v>
      </c>
      <c r="I338" s="18">
        <f t="shared" si="20"/>
        <v>33.512</v>
      </c>
      <c r="J338" s="18">
        <f t="shared" si="21"/>
        <v>72.812</v>
      </c>
      <c r="K338" s="17">
        <v>12</v>
      </c>
      <c r="L338" s="17"/>
    </row>
    <row r="339" spans="1:12" ht="26.25" customHeight="1">
      <c r="A339" s="14" t="s">
        <v>398</v>
      </c>
      <c r="B339" s="14" t="s">
        <v>338</v>
      </c>
      <c r="C339" s="14" t="s">
        <v>339</v>
      </c>
      <c r="D339" s="15">
        <v>79</v>
      </c>
      <c r="E339" s="16">
        <v>49</v>
      </c>
      <c r="F339" s="16">
        <v>38.4</v>
      </c>
      <c r="G339" s="17">
        <v>16</v>
      </c>
      <c r="H339" s="18">
        <v>85.736</v>
      </c>
      <c r="I339" s="18">
        <f t="shared" si="20"/>
        <v>34.2944</v>
      </c>
      <c r="J339" s="18">
        <f t="shared" si="21"/>
        <v>72.6944</v>
      </c>
      <c r="K339" s="17">
        <v>13</v>
      </c>
      <c r="L339" s="17"/>
    </row>
    <row r="340" spans="1:12" ht="26.25" customHeight="1">
      <c r="A340" s="14" t="s">
        <v>397</v>
      </c>
      <c r="B340" s="14" t="s">
        <v>338</v>
      </c>
      <c r="C340" s="14" t="s">
        <v>339</v>
      </c>
      <c r="D340" s="15">
        <v>68</v>
      </c>
      <c r="E340" s="16">
        <v>60</v>
      </c>
      <c r="F340" s="16">
        <v>38.4</v>
      </c>
      <c r="G340" s="17">
        <v>16</v>
      </c>
      <c r="H340" s="18">
        <v>83.8</v>
      </c>
      <c r="I340" s="18">
        <f t="shared" si="20"/>
        <v>33.52</v>
      </c>
      <c r="J340" s="18">
        <f t="shared" si="21"/>
        <v>71.92</v>
      </c>
      <c r="K340" s="17">
        <v>14</v>
      </c>
      <c r="L340" s="17"/>
    </row>
    <row r="341" spans="1:12" ht="26.25" customHeight="1">
      <c r="A341" s="14" t="s">
        <v>89</v>
      </c>
      <c r="B341" s="14" t="s">
        <v>84</v>
      </c>
      <c r="C341" s="14" t="s">
        <v>85</v>
      </c>
      <c r="D341" s="15">
        <v>69</v>
      </c>
      <c r="E341" s="16">
        <v>75</v>
      </c>
      <c r="F341" s="16">
        <f>D341*0.3+E341*0.3</f>
        <v>43.2</v>
      </c>
      <c r="G341" s="17">
        <v>1</v>
      </c>
      <c r="H341" s="18">
        <v>83.7</v>
      </c>
      <c r="I341" s="18">
        <f t="shared" si="20"/>
        <v>33.480000000000004</v>
      </c>
      <c r="J341" s="18">
        <f t="shared" si="21"/>
        <v>76.68</v>
      </c>
      <c r="K341" s="17">
        <v>1</v>
      </c>
      <c r="L341" s="17"/>
    </row>
    <row r="342" spans="1:12" ht="26.25" customHeight="1">
      <c r="A342" s="14" t="s">
        <v>88</v>
      </c>
      <c r="B342" s="14" t="s">
        <v>84</v>
      </c>
      <c r="C342" s="14" t="s">
        <v>85</v>
      </c>
      <c r="D342" s="15">
        <v>53</v>
      </c>
      <c r="E342" s="16">
        <v>73</v>
      </c>
      <c r="F342" s="16">
        <f>D342*0.3+E342*0.3</f>
        <v>37.8</v>
      </c>
      <c r="G342" s="17">
        <v>5</v>
      </c>
      <c r="H342" s="18">
        <v>86.8</v>
      </c>
      <c r="I342" s="18">
        <f t="shared" si="20"/>
        <v>34.72</v>
      </c>
      <c r="J342" s="18">
        <f t="shared" si="21"/>
        <v>72.52</v>
      </c>
      <c r="K342" s="17">
        <v>2</v>
      </c>
      <c r="L342" s="17"/>
    </row>
    <row r="343" spans="1:12" ht="26.25" customHeight="1">
      <c r="A343" s="14" t="s">
        <v>90</v>
      </c>
      <c r="B343" s="14" t="s">
        <v>84</v>
      </c>
      <c r="C343" s="14" t="s">
        <v>85</v>
      </c>
      <c r="D343" s="15">
        <v>77</v>
      </c>
      <c r="E343" s="16">
        <v>57</v>
      </c>
      <c r="F343" s="16">
        <f>D343*0.3+E343*0.3</f>
        <v>40.199999999999996</v>
      </c>
      <c r="G343" s="17">
        <v>3</v>
      </c>
      <c r="H343" s="18">
        <v>80.1</v>
      </c>
      <c r="I343" s="18">
        <f t="shared" si="20"/>
        <v>32.04</v>
      </c>
      <c r="J343" s="18">
        <f t="shared" si="21"/>
        <v>72.24</v>
      </c>
      <c r="K343" s="17">
        <v>3</v>
      </c>
      <c r="L343" s="17"/>
    </row>
    <row r="344" spans="1:12" ht="26.25" customHeight="1">
      <c r="A344" s="14" t="s">
        <v>87</v>
      </c>
      <c r="B344" s="14" t="s">
        <v>84</v>
      </c>
      <c r="C344" s="14" t="s">
        <v>85</v>
      </c>
      <c r="D344" s="15">
        <v>64</v>
      </c>
      <c r="E344" s="16">
        <v>70</v>
      </c>
      <c r="F344" s="16">
        <f>D344*0.3+E344*0.3</f>
        <v>40.2</v>
      </c>
      <c r="G344" s="17">
        <v>3</v>
      </c>
      <c r="H344" s="18">
        <v>76.8</v>
      </c>
      <c r="I344" s="18">
        <f t="shared" si="20"/>
        <v>30.72</v>
      </c>
      <c r="J344" s="18">
        <f t="shared" si="21"/>
        <v>70.92</v>
      </c>
      <c r="K344" s="17">
        <v>4</v>
      </c>
      <c r="L344" s="17"/>
    </row>
    <row r="345" spans="1:12" ht="26.25" customHeight="1">
      <c r="A345" s="14" t="s">
        <v>402</v>
      </c>
      <c r="B345" s="14" t="s">
        <v>84</v>
      </c>
      <c r="C345" s="14" t="s">
        <v>85</v>
      </c>
      <c r="D345" s="15">
        <v>49</v>
      </c>
      <c r="E345" s="16">
        <v>70</v>
      </c>
      <c r="F345" s="16">
        <v>35.7</v>
      </c>
      <c r="G345" s="17">
        <v>7</v>
      </c>
      <c r="H345" s="18">
        <v>86.7</v>
      </c>
      <c r="I345" s="18">
        <f t="shared" si="20"/>
        <v>34.68</v>
      </c>
      <c r="J345" s="18">
        <f t="shared" si="21"/>
        <v>70.38</v>
      </c>
      <c r="K345" s="17">
        <v>5</v>
      </c>
      <c r="L345" s="17"/>
    </row>
    <row r="346" spans="1:12" ht="26.25" customHeight="1">
      <c r="A346" s="14" t="s">
        <v>86</v>
      </c>
      <c r="B346" s="14" t="s">
        <v>84</v>
      </c>
      <c r="C346" s="14" t="s">
        <v>85</v>
      </c>
      <c r="D346" s="15">
        <v>66</v>
      </c>
      <c r="E346" s="16">
        <v>59</v>
      </c>
      <c r="F346" s="16">
        <f aca="true" t="shared" si="23" ref="F346:F358">D346*0.3+E346*0.3</f>
        <v>37.5</v>
      </c>
      <c r="G346" s="17">
        <v>6</v>
      </c>
      <c r="H346" s="18">
        <v>76.3</v>
      </c>
      <c r="I346" s="18">
        <f t="shared" si="20"/>
        <v>30.52</v>
      </c>
      <c r="J346" s="18">
        <f t="shared" si="21"/>
        <v>68.02</v>
      </c>
      <c r="K346" s="17">
        <v>6</v>
      </c>
      <c r="L346" s="17"/>
    </row>
    <row r="347" spans="1:12" s="1" customFormat="1" ht="26.25" customHeight="1">
      <c r="A347" s="14" t="s">
        <v>295</v>
      </c>
      <c r="B347" s="14" t="s">
        <v>284</v>
      </c>
      <c r="C347" s="14" t="s">
        <v>285</v>
      </c>
      <c r="D347" s="15">
        <v>81</v>
      </c>
      <c r="E347" s="16">
        <v>71</v>
      </c>
      <c r="F347" s="16">
        <f t="shared" si="23"/>
        <v>45.6</v>
      </c>
      <c r="G347" s="17">
        <v>1</v>
      </c>
      <c r="H347" s="18">
        <v>86.602</v>
      </c>
      <c r="I347" s="18">
        <f t="shared" si="20"/>
        <v>34.640800000000006</v>
      </c>
      <c r="J347" s="18">
        <f t="shared" si="21"/>
        <v>80.24080000000001</v>
      </c>
      <c r="K347" s="17">
        <v>1</v>
      </c>
      <c r="L347" s="17"/>
    </row>
    <row r="348" spans="1:12" s="1" customFormat="1" ht="26.25" customHeight="1">
      <c r="A348" s="14" t="s">
        <v>288</v>
      </c>
      <c r="B348" s="14" t="s">
        <v>284</v>
      </c>
      <c r="C348" s="14" t="s">
        <v>285</v>
      </c>
      <c r="D348" s="15">
        <v>79</v>
      </c>
      <c r="E348" s="16">
        <v>71</v>
      </c>
      <c r="F348" s="16">
        <f t="shared" si="23"/>
        <v>45</v>
      </c>
      <c r="G348" s="17">
        <v>3</v>
      </c>
      <c r="H348" s="18">
        <v>83.234</v>
      </c>
      <c r="I348" s="18">
        <f t="shared" si="20"/>
        <v>33.2936</v>
      </c>
      <c r="J348" s="18">
        <f t="shared" si="21"/>
        <v>78.2936</v>
      </c>
      <c r="K348" s="17">
        <v>2</v>
      </c>
      <c r="L348" s="17"/>
    </row>
    <row r="349" spans="1:12" s="1" customFormat="1" ht="26.25" customHeight="1">
      <c r="A349" s="14" t="s">
        <v>297</v>
      </c>
      <c r="B349" s="14" t="s">
        <v>284</v>
      </c>
      <c r="C349" s="14" t="s">
        <v>285</v>
      </c>
      <c r="D349" s="15">
        <v>81</v>
      </c>
      <c r="E349" s="16">
        <v>63</v>
      </c>
      <c r="F349" s="16">
        <f t="shared" si="23"/>
        <v>43.2</v>
      </c>
      <c r="G349" s="17">
        <v>5</v>
      </c>
      <c r="H349" s="18">
        <v>86.944</v>
      </c>
      <c r="I349" s="18">
        <f t="shared" si="20"/>
        <v>34.7776</v>
      </c>
      <c r="J349" s="18">
        <f t="shared" si="21"/>
        <v>77.9776</v>
      </c>
      <c r="K349" s="17">
        <v>3</v>
      </c>
      <c r="L349" s="17"/>
    </row>
    <row r="350" spans="1:12" s="1" customFormat="1" ht="26.25" customHeight="1">
      <c r="A350" s="14" t="s">
        <v>292</v>
      </c>
      <c r="B350" s="14" t="s">
        <v>284</v>
      </c>
      <c r="C350" s="14" t="s">
        <v>285</v>
      </c>
      <c r="D350" s="15">
        <v>75</v>
      </c>
      <c r="E350" s="16">
        <v>77</v>
      </c>
      <c r="F350" s="16">
        <f t="shared" si="23"/>
        <v>45.599999999999994</v>
      </c>
      <c r="G350" s="17">
        <v>1</v>
      </c>
      <c r="H350" s="18">
        <v>78.674</v>
      </c>
      <c r="I350" s="18">
        <f t="shared" si="20"/>
        <v>31.469600000000003</v>
      </c>
      <c r="J350" s="18">
        <f t="shared" si="21"/>
        <v>77.0696</v>
      </c>
      <c r="K350" s="17">
        <v>4</v>
      </c>
      <c r="L350" s="17"/>
    </row>
    <row r="351" spans="1:12" s="1" customFormat="1" ht="26.25" customHeight="1">
      <c r="A351" s="14" t="s">
        <v>296</v>
      </c>
      <c r="B351" s="14" t="s">
        <v>284</v>
      </c>
      <c r="C351" s="14" t="s">
        <v>285</v>
      </c>
      <c r="D351" s="15">
        <v>79</v>
      </c>
      <c r="E351" s="16">
        <v>66</v>
      </c>
      <c r="F351" s="16">
        <f t="shared" si="23"/>
        <v>43.5</v>
      </c>
      <c r="G351" s="17">
        <v>4</v>
      </c>
      <c r="H351" s="18">
        <v>83.064</v>
      </c>
      <c r="I351" s="18">
        <f t="shared" si="20"/>
        <v>33.2256</v>
      </c>
      <c r="J351" s="18">
        <f t="shared" si="21"/>
        <v>76.7256</v>
      </c>
      <c r="K351" s="17">
        <v>5</v>
      </c>
      <c r="L351" s="17"/>
    </row>
    <row r="352" spans="1:12" s="1" customFormat="1" ht="26.25" customHeight="1">
      <c r="A352" s="14" t="s">
        <v>289</v>
      </c>
      <c r="B352" s="14" t="s">
        <v>284</v>
      </c>
      <c r="C352" s="14" t="s">
        <v>285</v>
      </c>
      <c r="D352" s="15">
        <v>78</v>
      </c>
      <c r="E352" s="16">
        <v>66</v>
      </c>
      <c r="F352" s="16">
        <f t="shared" si="23"/>
        <v>43.2</v>
      </c>
      <c r="G352" s="17">
        <v>5</v>
      </c>
      <c r="H352" s="18">
        <v>81.866</v>
      </c>
      <c r="I352" s="18">
        <f t="shared" si="20"/>
        <v>32.7464</v>
      </c>
      <c r="J352" s="18">
        <f t="shared" si="21"/>
        <v>75.94640000000001</v>
      </c>
      <c r="K352" s="17">
        <v>6</v>
      </c>
      <c r="L352" s="17"/>
    </row>
    <row r="353" spans="1:12" s="1" customFormat="1" ht="26.25" customHeight="1">
      <c r="A353" s="14" t="s">
        <v>286</v>
      </c>
      <c r="B353" s="14" t="s">
        <v>284</v>
      </c>
      <c r="C353" s="14" t="s">
        <v>285</v>
      </c>
      <c r="D353" s="15">
        <v>68</v>
      </c>
      <c r="E353" s="16">
        <v>70</v>
      </c>
      <c r="F353" s="16">
        <f t="shared" si="23"/>
        <v>41.4</v>
      </c>
      <c r="G353" s="17">
        <v>11</v>
      </c>
      <c r="H353" s="18">
        <v>85.954</v>
      </c>
      <c r="I353" s="18">
        <f t="shared" si="20"/>
        <v>34.3816</v>
      </c>
      <c r="J353" s="18">
        <f t="shared" si="21"/>
        <v>75.7816</v>
      </c>
      <c r="K353" s="17">
        <v>7</v>
      </c>
      <c r="L353" s="17"/>
    </row>
    <row r="354" spans="1:12" s="1" customFormat="1" ht="26.25" customHeight="1">
      <c r="A354" s="14" t="s">
        <v>293</v>
      </c>
      <c r="B354" s="14" t="s">
        <v>284</v>
      </c>
      <c r="C354" s="14" t="s">
        <v>285</v>
      </c>
      <c r="D354" s="15">
        <v>68</v>
      </c>
      <c r="E354" s="16">
        <v>75</v>
      </c>
      <c r="F354" s="16">
        <f t="shared" si="23"/>
        <v>42.9</v>
      </c>
      <c r="G354" s="17">
        <v>7</v>
      </c>
      <c r="H354" s="18">
        <v>82.056</v>
      </c>
      <c r="I354" s="18">
        <f t="shared" si="20"/>
        <v>32.8224</v>
      </c>
      <c r="J354" s="18">
        <f t="shared" si="21"/>
        <v>75.7224</v>
      </c>
      <c r="K354" s="17">
        <v>8</v>
      </c>
      <c r="L354" s="17"/>
    </row>
    <row r="355" spans="1:12" s="1" customFormat="1" ht="26.25" customHeight="1">
      <c r="A355" s="14" t="s">
        <v>294</v>
      </c>
      <c r="B355" s="14" t="s">
        <v>284</v>
      </c>
      <c r="C355" s="14" t="s">
        <v>285</v>
      </c>
      <c r="D355" s="15">
        <v>72</v>
      </c>
      <c r="E355" s="16">
        <v>69</v>
      </c>
      <c r="F355" s="16">
        <f t="shared" si="23"/>
        <v>42.3</v>
      </c>
      <c r="G355" s="17">
        <v>9</v>
      </c>
      <c r="H355" s="18">
        <v>81.454</v>
      </c>
      <c r="I355" s="18">
        <f t="shared" si="20"/>
        <v>32.5816</v>
      </c>
      <c r="J355" s="18">
        <f t="shared" si="21"/>
        <v>74.88159999999999</v>
      </c>
      <c r="K355" s="17">
        <v>9</v>
      </c>
      <c r="L355" s="17"/>
    </row>
    <row r="356" spans="1:12" s="1" customFormat="1" ht="26.25" customHeight="1">
      <c r="A356" s="14" t="s">
        <v>290</v>
      </c>
      <c r="B356" s="14" t="s">
        <v>284</v>
      </c>
      <c r="C356" s="14" t="s">
        <v>285</v>
      </c>
      <c r="D356" s="15">
        <v>68</v>
      </c>
      <c r="E356" s="16">
        <v>73</v>
      </c>
      <c r="F356" s="16">
        <f t="shared" si="23"/>
        <v>42.3</v>
      </c>
      <c r="G356" s="17">
        <v>9</v>
      </c>
      <c r="H356" s="18">
        <v>80.092</v>
      </c>
      <c r="I356" s="18">
        <f t="shared" si="20"/>
        <v>32.0368</v>
      </c>
      <c r="J356" s="18">
        <f t="shared" si="21"/>
        <v>74.3368</v>
      </c>
      <c r="K356" s="17">
        <v>10</v>
      </c>
      <c r="L356" s="17"/>
    </row>
    <row r="357" spans="1:12" s="1" customFormat="1" ht="26.25" customHeight="1">
      <c r="A357" s="14" t="s">
        <v>291</v>
      </c>
      <c r="B357" s="14" t="s">
        <v>284</v>
      </c>
      <c r="C357" s="14" t="s">
        <v>285</v>
      </c>
      <c r="D357" s="15">
        <v>71</v>
      </c>
      <c r="E357" s="16">
        <v>67</v>
      </c>
      <c r="F357" s="16">
        <f t="shared" si="23"/>
        <v>41.4</v>
      </c>
      <c r="G357" s="17">
        <v>11</v>
      </c>
      <c r="H357" s="18">
        <v>80.564</v>
      </c>
      <c r="I357" s="18">
        <f t="shared" si="20"/>
        <v>32.2256</v>
      </c>
      <c r="J357" s="18">
        <f t="shared" si="21"/>
        <v>73.62559999999999</v>
      </c>
      <c r="K357" s="17">
        <v>11</v>
      </c>
      <c r="L357" s="17"/>
    </row>
    <row r="358" spans="1:12" s="1" customFormat="1" ht="26.25" customHeight="1">
      <c r="A358" s="14" t="s">
        <v>287</v>
      </c>
      <c r="B358" s="14" t="s">
        <v>284</v>
      </c>
      <c r="C358" s="14" t="s">
        <v>285</v>
      </c>
      <c r="D358" s="15">
        <v>75</v>
      </c>
      <c r="E358" s="16">
        <v>67</v>
      </c>
      <c r="F358" s="16">
        <f t="shared" si="23"/>
        <v>42.599999999999994</v>
      </c>
      <c r="G358" s="17">
        <v>8</v>
      </c>
      <c r="H358" s="18">
        <v>77.288</v>
      </c>
      <c r="I358" s="18">
        <f t="shared" si="20"/>
        <v>30.9152</v>
      </c>
      <c r="J358" s="18">
        <f t="shared" si="21"/>
        <v>73.5152</v>
      </c>
      <c r="K358" s="17">
        <v>12</v>
      </c>
      <c r="L358" s="17"/>
    </row>
    <row r="359" spans="1:12" s="1" customFormat="1" ht="26.25" customHeight="1">
      <c r="A359" s="14" t="s">
        <v>393</v>
      </c>
      <c r="B359" s="14" t="s">
        <v>284</v>
      </c>
      <c r="C359" s="14" t="s">
        <v>285</v>
      </c>
      <c r="D359" s="15">
        <v>68</v>
      </c>
      <c r="E359" s="16">
        <v>66</v>
      </c>
      <c r="F359" s="16">
        <v>40.2</v>
      </c>
      <c r="G359" s="17">
        <v>16</v>
      </c>
      <c r="H359" s="18">
        <v>81.712</v>
      </c>
      <c r="I359" s="18">
        <f t="shared" si="20"/>
        <v>32.6848</v>
      </c>
      <c r="J359" s="18">
        <f t="shared" si="21"/>
        <v>72.88480000000001</v>
      </c>
      <c r="K359" s="17">
        <v>13</v>
      </c>
      <c r="L359" s="17"/>
    </row>
    <row r="360" spans="1:12" s="1" customFormat="1" ht="26.25" customHeight="1">
      <c r="A360" s="14" t="s">
        <v>392</v>
      </c>
      <c r="B360" s="14" t="s">
        <v>284</v>
      </c>
      <c r="C360" s="14" t="s">
        <v>285</v>
      </c>
      <c r="D360" s="15">
        <v>76</v>
      </c>
      <c r="E360" s="16">
        <v>58</v>
      </c>
      <c r="F360" s="16">
        <v>40.2</v>
      </c>
      <c r="G360" s="17">
        <v>16</v>
      </c>
      <c r="H360" s="18">
        <v>78.458</v>
      </c>
      <c r="I360" s="18">
        <f t="shared" si="20"/>
        <v>31.383200000000002</v>
      </c>
      <c r="J360" s="18">
        <f t="shared" si="21"/>
        <v>71.5832</v>
      </c>
      <c r="K360" s="17">
        <v>14</v>
      </c>
      <c r="L360" s="17"/>
    </row>
    <row r="361" spans="1:12" s="1" customFormat="1" ht="26.25" customHeight="1">
      <c r="A361" s="14" t="s">
        <v>110</v>
      </c>
      <c r="B361" s="14" t="s">
        <v>107</v>
      </c>
      <c r="C361" s="14" t="s">
        <v>108</v>
      </c>
      <c r="D361" s="15">
        <v>68</v>
      </c>
      <c r="E361" s="16">
        <v>81</v>
      </c>
      <c r="F361" s="16">
        <f aca="true" t="shared" si="24" ref="F361:F368">D361*0.3+E361*0.3</f>
        <v>44.7</v>
      </c>
      <c r="G361" s="17">
        <v>2</v>
      </c>
      <c r="H361" s="18">
        <v>81.738</v>
      </c>
      <c r="I361" s="18">
        <f t="shared" si="20"/>
        <v>32.6952</v>
      </c>
      <c r="J361" s="18">
        <f t="shared" si="21"/>
        <v>77.3952</v>
      </c>
      <c r="K361" s="17">
        <v>1</v>
      </c>
      <c r="L361" s="17"/>
    </row>
    <row r="362" spans="1:12" s="1" customFormat="1" ht="26.25" customHeight="1">
      <c r="A362" s="14" t="s">
        <v>109</v>
      </c>
      <c r="B362" s="14" t="s">
        <v>107</v>
      </c>
      <c r="C362" s="14" t="s">
        <v>108</v>
      </c>
      <c r="D362" s="15">
        <v>73</v>
      </c>
      <c r="E362" s="16">
        <v>66</v>
      </c>
      <c r="F362" s="16">
        <f t="shared" si="24"/>
        <v>41.7</v>
      </c>
      <c r="G362" s="17">
        <v>3</v>
      </c>
      <c r="H362" s="18">
        <v>82.904</v>
      </c>
      <c r="I362" s="18">
        <f t="shared" si="20"/>
        <v>33.1616</v>
      </c>
      <c r="J362" s="18">
        <f t="shared" si="21"/>
        <v>74.86160000000001</v>
      </c>
      <c r="K362" s="17">
        <v>2</v>
      </c>
      <c r="L362" s="17"/>
    </row>
    <row r="363" spans="1:12" s="1" customFormat="1" ht="26.25" customHeight="1">
      <c r="A363" s="14" t="s">
        <v>18</v>
      </c>
      <c r="B363" s="14" t="s">
        <v>16</v>
      </c>
      <c r="C363" s="14" t="s">
        <v>380</v>
      </c>
      <c r="D363" s="15">
        <v>75</v>
      </c>
      <c r="E363" s="16">
        <v>79</v>
      </c>
      <c r="F363" s="16">
        <f>D363*0.3+E363*0.3</f>
        <v>46.2</v>
      </c>
      <c r="G363" s="17">
        <v>1</v>
      </c>
      <c r="H363" s="18">
        <v>77.73</v>
      </c>
      <c r="I363" s="18">
        <f t="shared" si="20"/>
        <v>31.092000000000002</v>
      </c>
      <c r="J363" s="18">
        <f t="shared" si="21"/>
        <v>77.292</v>
      </c>
      <c r="K363" s="17">
        <v>1</v>
      </c>
      <c r="L363" s="17"/>
    </row>
    <row r="364" spans="1:12" s="1" customFormat="1" ht="26.25" customHeight="1">
      <c r="A364" s="14" t="s">
        <v>17</v>
      </c>
      <c r="B364" s="14" t="s">
        <v>16</v>
      </c>
      <c r="C364" s="14" t="s">
        <v>380</v>
      </c>
      <c r="D364" s="15">
        <v>78</v>
      </c>
      <c r="E364" s="16">
        <v>65</v>
      </c>
      <c r="F364" s="16">
        <f>D364*0.3+E364*0.3</f>
        <v>42.9</v>
      </c>
      <c r="G364" s="17">
        <v>3</v>
      </c>
      <c r="H364" s="18">
        <v>85.3</v>
      </c>
      <c r="I364" s="18">
        <f t="shared" si="20"/>
        <v>34.12</v>
      </c>
      <c r="J364" s="18">
        <f t="shared" si="21"/>
        <v>77.02</v>
      </c>
      <c r="K364" s="17">
        <v>2</v>
      </c>
      <c r="L364" s="17"/>
    </row>
    <row r="365" spans="1:12" s="1" customFormat="1" ht="26.25" customHeight="1">
      <c r="A365" s="14" t="s">
        <v>19</v>
      </c>
      <c r="B365" s="14" t="s">
        <v>16</v>
      </c>
      <c r="C365" s="14" t="s">
        <v>380</v>
      </c>
      <c r="D365" s="15">
        <v>76</v>
      </c>
      <c r="E365" s="16">
        <v>69</v>
      </c>
      <c r="F365" s="16">
        <f>D365*0.3+E365*0.3</f>
        <v>43.5</v>
      </c>
      <c r="G365" s="17">
        <v>2</v>
      </c>
      <c r="H365" s="18">
        <v>80.532</v>
      </c>
      <c r="I365" s="18">
        <f t="shared" si="20"/>
        <v>32.2128</v>
      </c>
      <c r="J365" s="18">
        <f t="shared" si="21"/>
        <v>75.7128</v>
      </c>
      <c r="K365" s="17">
        <v>3</v>
      </c>
      <c r="L365" s="17"/>
    </row>
    <row r="366" spans="1:12" s="1" customFormat="1" ht="26.25" customHeight="1">
      <c r="A366" s="14" t="s">
        <v>20</v>
      </c>
      <c r="B366" s="14" t="s">
        <v>16</v>
      </c>
      <c r="C366" s="14" t="s">
        <v>380</v>
      </c>
      <c r="D366" s="15">
        <v>70</v>
      </c>
      <c r="E366" s="16">
        <v>66</v>
      </c>
      <c r="F366" s="16">
        <f>D366*0.3+E366*0.3</f>
        <v>40.8</v>
      </c>
      <c r="G366" s="17">
        <v>4</v>
      </c>
      <c r="H366" s="18">
        <v>83.9</v>
      </c>
      <c r="I366" s="18">
        <f t="shared" si="20"/>
        <v>33.56</v>
      </c>
      <c r="J366" s="18">
        <f t="shared" si="21"/>
        <v>74.36</v>
      </c>
      <c r="K366" s="17">
        <v>4</v>
      </c>
      <c r="L366" s="17"/>
    </row>
    <row r="367" spans="1:12" s="1" customFormat="1" ht="26.25" customHeight="1">
      <c r="A367" s="14" t="s">
        <v>23</v>
      </c>
      <c r="B367" s="14" t="s">
        <v>21</v>
      </c>
      <c r="C367" s="14" t="s">
        <v>379</v>
      </c>
      <c r="D367" s="15">
        <v>60</v>
      </c>
      <c r="E367" s="16">
        <v>68</v>
      </c>
      <c r="F367" s="16">
        <f t="shared" si="24"/>
        <v>38.4</v>
      </c>
      <c r="G367" s="17">
        <v>1</v>
      </c>
      <c r="H367" s="18">
        <v>86.288</v>
      </c>
      <c r="I367" s="18">
        <f t="shared" si="20"/>
        <v>34.5152</v>
      </c>
      <c r="J367" s="18">
        <f t="shared" si="21"/>
        <v>72.9152</v>
      </c>
      <c r="K367" s="17">
        <v>1</v>
      </c>
      <c r="L367" s="17"/>
    </row>
    <row r="368" spans="1:12" s="1" customFormat="1" ht="26.25" customHeight="1">
      <c r="A368" s="14" t="s">
        <v>22</v>
      </c>
      <c r="B368" s="14" t="s">
        <v>21</v>
      </c>
      <c r="C368" s="14" t="s">
        <v>379</v>
      </c>
      <c r="D368" s="15">
        <v>53</v>
      </c>
      <c r="E368" s="16">
        <v>57</v>
      </c>
      <c r="F368" s="16">
        <f t="shared" si="24"/>
        <v>33</v>
      </c>
      <c r="G368" s="17">
        <v>3</v>
      </c>
      <c r="H368" s="18">
        <v>79.87</v>
      </c>
      <c r="I368" s="18">
        <f t="shared" si="20"/>
        <v>31.948000000000004</v>
      </c>
      <c r="J368" s="18">
        <f t="shared" si="21"/>
        <v>64.94800000000001</v>
      </c>
      <c r="K368" s="17">
        <v>2</v>
      </c>
      <c r="L368" s="17"/>
    </row>
    <row r="369" spans="1:12" s="1" customFormat="1" ht="26.25" customHeight="1">
      <c r="A369" s="14" t="s">
        <v>416</v>
      </c>
      <c r="B369" s="14" t="s">
        <v>21</v>
      </c>
      <c r="C369" s="14" t="s">
        <v>379</v>
      </c>
      <c r="D369" s="15">
        <v>45</v>
      </c>
      <c r="E369" s="16">
        <v>59</v>
      </c>
      <c r="F369" s="16">
        <v>31.2</v>
      </c>
      <c r="G369" s="17">
        <v>5</v>
      </c>
      <c r="H369" s="18">
        <v>83.27</v>
      </c>
      <c r="I369" s="18">
        <f t="shared" si="20"/>
        <v>33.308</v>
      </c>
      <c r="J369" s="18">
        <f t="shared" si="21"/>
        <v>64.508</v>
      </c>
      <c r="K369" s="17">
        <v>3</v>
      </c>
      <c r="L369" s="17"/>
    </row>
    <row r="370" spans="1:12" ht="26.25" customHeight="1">
      <c r="A370" s="14" t="s">
        <v>15</v>
      </c>
      <c r="B370" s="14" t="s">
        <v>12</v>
      </c>
      <c r="C370" s="14" t="s">
        <v>13</v>
      </c>
      <c r="D370" s="15">
        <v>39.5</v>
      </c>
      <c r="E370" s="16">
        <v>64</v>
      </c>
      <c r="F370" s="16">
        <f>D370*0.3+E370*0.3</f>
        <v>31.049999999999997</v>
      </c>
      <c r="G370" s="17">
        <v>1</v>
      </c>
      <c r="H370" s="18">
        <v>83.09</v>
      </c>
      <c r="I370" s="18">
        <f t="shared" si="20"/>
        <v>33.236000000000004</v>
      </c>
      <c r="J370" s="18">
        <f t="shared" si="21"/>
        <v>64.286</v>
      </c>
      <c r="K370" s="17">
        <v>1</v>
      </c>
      <c r="L370" s="17"/>
    </row>
    <row r="371" spans="1:12" ht="26.25" customHeight="1">
      <c r="A371" s="14" t="s">
        <v>14</v>
      </c>
      <c r="B371" s="14" t="s">
        <v>12</v>
      </c>
      <c r="C371" s="14" t="s">
        <v>13</v>
      </c>
      <c r="D371" s="15">
        <v>36</v>
      </c>
      <c r="E371" s="16">
        <v>63</v>
      </c>
      <c r="F371" s="16">
        <f>D371*0.3+E371*0.3</f>
        <v>29.699999999999996</v>
      </c>
      <c r="G371" s="17">
        <v>3</v>
      </c>
      <c r="H371" s="18">
        <v>83.998</v>
      </c>
      <c r="I371" s="18">
        <f t="shared" si="20"/>
        <v>33.5992</v>
      </c>
      <c r="J371" s="18">
        <f t="shared" si="21"/>
        <v>63.2992</v>
      </c>
      <c r="K371" s="17">
        <v>2</v>
      </c>
      <c r="L371" s="17"/>
    </row>
    <row r="372" spans="1:12" ht="26.25" customHeight="1">
      <c r="A372" s="14" t="s">
        <v>11</v>
      </c>
      <c r="B372" s="14" t="s">
        <v>12</v>
      </c>
      <c r="C372" s="14" t="s">
        <v>13</v>
      </c>
      <c r="D372" s="15">
        <v>36</v>
      </c>
      <c r="E372" s="16">
        <v>67</v>
      </c>
      <c r="F372" s="16">
        <f>D372*0.3+E372*0.3</f>
        <v>30.9</v>
      </c>
      <c r="G372" s="17">
        <v>2</v>
      </c>
      <c r="H372" s="18">
        <v>77.37</v>
      </c>
      <c r="I372" s="18">
        <f t="shared" si="20"/>
        <v>30.948000000000004</v>
      </c>
      <c r="J372" s="18">
        <f t="shared" si="21"/>
        <v>61.848</v>
      </c>
      <c r="K372" s="17">
        <v>3</v>
      </c>
      <c r="L372" s="17"/>
    </row>
  </sheetData>
  <sheetProtection/>
  <autoFilter ref="A3:L372"/>
  <mergeCells count="1">
    <mergeCell ref="A2:L2"/>
  </mergeCells>
  <printOptions horizontalCentered="1"/>
  <pageMargins left="0.3937007874015748" right="0.3937007874015748" top="0.5905511811023623" bottom="0.5905511811023623" header="0.31496062992125984" footer="0.3937007874015748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2016-07-18T01:10:17Z</cp:lastPrinted>
  <dcterms:created xsi:type="dcterms:W3CDTF">2006-09-16T00:00:00Z</dcterms:created>
  <dcterms:modified xsi:type="dcterms:W3CDTF">2016-07-18T01:18:29Z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