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9420" activeTab="0"/>
  </bookViews>
  <sheets>
    <sheet name="定案" sheetId="1" r:id="rId1"/>
  </sheets>
  <definedNames>
    <definedName name="_xlnm.Print_Titles" localSheetId="0">'定案'!$1:$2</definedName>
  </definedNames>
  <calcPr fullCalcOnLoad="1"/>
</workbook>
</file>

<file path=xl/sharedStrings.xml><?xml version="1.0" encoding="utf-8"?>
<sst xmlns="http://schemas.openxmlformats.org/spreadsheetml/2006/main" count="638" uniqueCount="548">
  <si>
    <t>黄亚琴</t>
  </si>
  <si>
    <t>数学教师</t>
  </si>
  <si>
    <t>43282601302</t>
  </si>
  <si>
    <t>82.50</t>
  </si>
  <si>
    <t>王容莹</t>
  </si>
  <si>
    <t>43282601226</t>
  </si>
  <si>
    <t>82.20</t>
  </si>
  <si>
    <t>陈玉燕</t>
  </si>
  <si>
    <t>43282601101</t>
  </si>
  <si>
    <t>78.10</t>
  </si>
  <si>
    <t>李少华</t>
  </si>
  <si>
    <t>43282601105</t>
  </si>
  <si>
    <t>76.50</t>
  </si>
  <si>
    <t>周艳桃</t>
  </si>
  <si>
    <t>43282601204</t>
  </si>
  <si>
    <t>76.20</t>
  </si>
  <si>
    <t>75.80</t>
  </si>
  <si>
    <t>周艳</t>
  </si>
  <si>
    <t>43282601107</t>
  </si>
  <si>
    <t>曹婵娟</t>
  </si>
  <si>
    <t>43282601308</t>
  </si>
  <si>
    <t>74.70</t>
  </si>
  <si>
    <t>付源芳</t>
  </si>
  <si>
    <t>43282601130</t>
  </si>
  <si>
    <t>74.50</t>
  </si>
  <si>
    <t>74.30</t>
  </si>
  <si>
    <t>73.70</t>
  </si>
  <si>
    <t>70.60</t>
  </si>
  <si>
    <t>70.40</t>
  </si>
  <si>
    <t>69.90</t>
  </si>
  <si>
    <t>李天莉</t>
  </si>
  <si>
    <t>英语教师</t>
  </si>
  <si>
    <t>43282601330</t>
  </si>
  <si>
    <t>82.80</t>
  </si>
  <si>
    <t>黄胜兰</t>
  </si>
  <si>
    <t>43282601410</t>
  </si>
  <si>
    <t>黄静</t>
  </si>
  <si>
    <t>43282601322</t>
  </si>
  <si>
    <t>80.40</t>
  </si>
  <si>
    <t>王容</t>
  </si>
  <si>
    <t>43282601423</t>
  </si>
  <si>
    <t>79.70</t>
  </si>
  <si>
    <t>李武娟</t>
  </si>
  <si>
    <t>43282601409</t>
  </si>
  <si>
    <t>78.20</t>
  </si>
  <si>
    <t>曾宇婷</t>
  </si>
  <si>
    <t>43282601417</t>
  </si>
  <si>
    <t>黄婷玲</t>
  </si>
  <si>
    <t>43282601323</t>
  </si>
  <si>
    <t>77.70</t>
  </si>
  <si>
    <t>曾珊</t>
  </si>
  <si>
    <t>43282601405</t>
  </si>
  <si>
    <t>76.30</t>
  </si>
  <si>
    <t>75.90</t>
  </si>
  <si>
    <t>周丽芳</t>
  </si>
  <si>
    <t>73.60</t>
  </si>
  <si>
    <t>71.10</t>
  </si>
  <si>
    <t>王思璇</t>
  </si>
  <si>
    <t>音乐教师</t>
  </si>
  <si>
    <t>43282601509</t>
  </si>
  <si>
    <t>李杰涛</t>
  </si>
  <si>
    <t>43282601514</t>
  </si>
  <si>
    <t>78.70</t>
  </si>
  <si>
    <t>刘建英</t>
  </si>
  <si>
    <t>43282601502</t>
  </si>
  <si>
    <t>68.10</t>
  </si>
  <si>
    <t>肖平芳</t>
  </si>
  <si>
    <t>43282601501</t>
  </si>
  <si>
    <t>66.60</t>
  </si>
  <si>
    <t>易聪</t>
  </si>
  <si>
    <t>体育教师</t>
  </si>
  <si>
    <t>43282601527</t>
  </si>
  <si>
    <t>胡春梅</t>
  </si>
  <si>
    <t>43282601516</t>
  </si>
  <si>
    <t>邝祺</t>
  </si>
  <si>
    <t>43282601521</t>
  </si>
  <si>
    <t>李研珍</t>
  </si>
  <si>
    <t>43282601525</t>
  </si>
  <si>
    <t>68.50</t>
  </si>
  <si>
    <t>邓莎丽</t>
  </si>
  <si>
    <t>美术教师</t>
  </si>
  <si>
    <t>43282601530</t>
  </si>
  <si>
    <t>81.20</t>
  </si>
  <si>
    <t>李沫璋</t>
  </si>
  <si>
    <t>43282601609</t>
  </si>
  <si>
    <t>74.80</t>
  </si>
  <si>
    <t>43282601611</t>
  </si>
  <si>
    <t>姜吉星</t>
  </si>
  <si>
    <t>43282601610</t>
  </si>
  <si>
    <t>王利娟</t>
  </si>
  <si>
    <t>信息教师</t>
  </si>
  <si>
    <t>43282601615</t>
  </si>
  <si>
    <t>李月娥</t>
  </si>
  <si>
    <t>43282601701</t>
  </si>
  <si>
    <t>李美艳</t>
  </si>
  <si>
    <t>43282601628</t>
  </si>
  <si>
    <t>章贤敏</t>
  </si>
  <si>
    <t>43282601629</t>
  </si>
  <si>
    <t>72.30</t>
  </si>
  <si>
    <t>李波</t>
  </si>
  <si>
    <t>嘉禾县乡镇初中</t>
  </si>
  <si>
    <t>资娜</t>
  </si>
  <si>
    <t>43282601705</t>
  </si>
  <si>
    <t>张瑶</t>
  </si>
  <si>
    <t>43282601709</t>
  </si>
  <si>
    <t>雷统山</t>
  </si>
  <si>
    <t>43282601706</t>
  </si>
  <si>
    <t>赵朝霞</t>
  </si>
  <si>
    <t>43282601708</t>
  </si>
  <si>
    <t>周华英</t>
  </si>
  <si>
    <t>43282601716</t>
  </si>
  <si>
    <t>83.60</t>
  </si>
  <si>
    <t>张利忠</t>
  </si>
  <si>
    <t>43282601711</t>
  </si>
  <si>
    <t>76.60</t>
  </si>
  <si>
    <t>龙慧</t>
  </si>
  <si>
    <t>43282601720</t>
  </si>
  <si>
    <t>雷春梅</t>
  </si>
  <si>
    <t>43282601728</t>
  </si>
  <si>
    <t>75.10</t>
  </si>
  <si>
    <t>肖桂英</t>
  </si>
  <si>
    <t>43282601725</t>
  </si>
  <si>
    <t>何倩</t>
  </si>
  <si>
    <t>43282601729</t>
  </si>
  <si>
    <t>王凌云</t>
  </si>
  <si>
    <t>43282601804</t>
  </si>
  <si>
    <t>74.00</t>
  </si>
  <si>
    <t>李荣春</t>
  </si>
  <si>
    <t>43282601803</t>
  </si>
  <si>
    <t>73.40</t>
  </si>
  <si>
    <t>何海英</t>
  </si>
  <si>
    <t>化学教师</t>
  </si>
  <si>
    <t>43282601805</t>
  </si>
  <si>
    <t>罗谦雨</t>
  </si>
  <si>
    <t>地理教师</t>
  </si>
  <si>
    <t>43282601810</t>
  </si>
  <si>
    <t>73.20</t>
  </si>
  <si>
    <t>段谟发</t>
  </si>
  <si>
    <t>43282601811</t>
  </si>
  <si>
    <t>罗美珍</t>
  </si>
  <si>
    <t>43282601812</t>
  </si>
  <si>
    <t>郭加凤</t>
  </si>
  <si>
    <t>43282601808</t>
  </si>
  <si>
    <t>李玉玲</t>
  </si>
  <si>
    <t>43282601828</t>
  </si>
  <si>
    <t>81.90</t>
  </si>
  <si>
    <t>刘立洪</t>
  </si>
  <si>
    <t>43282601826</t>
  </si>
  <si>
    <t>方丽平</t>
  </si>
  <si>
    <t>43282601822</t>
  </si>
  <si>
    <t>郑惠文</t>
  </si>
  <si>
    <t>43282601824</t>
  </si>
  <si>
    <t>67.60</t>
  </si>
  <si>
    <t>84.00</t>
  </si>
  <si>
    <t>罗志华</t>
  </si>
  <si>
    <t>43282601905</t>
  </si>
  <si>
    <t>刘惠兰</t>
  </si>
  <si>
    <t>43282601904</t>
  </si>
  <si>
    <t>43282601903</t>
  </si>
  <si>
    <t>李土顺</t>
  </si>
  <si>
    <t>43282601906</t>
  </si>
  <si>
    <t>邓绘华</t>
  </si>
  <si>
    <t>43282601916</t>
  </si>
  <si>
    <t>79.10</t>
  </si>
  <si>
    <t>王思佳</t>
  </si>
  <si>
    <t>43282601918</t>
  </si>
  <si>
    <t>邱敏</t>
  </si>
  <si>
    <t>43282601911</t>
  </si>
  <si>
    <t>何宝路</t>
  </si>
  <si>
    <t>43282601912</t>
  </si>
  <si>
    <t>嘉禾县第一中学</t>
  </si>
  <si>
    <t>欧政罡</t>
  </si>
  <si>
    <t>43282601925</t>
  </si>
  <si>
    <t>83.10</t>
  </si>
  <si>
    <t>78.90</t>
  </si>
  <si>
    <t>谢森霞</t>
  </si>
  <si>
    <t>43282601923</t>
  </si>
  <si>
    <t>肖友艳</t>
  </si>
  <si>
    <t>43282601922</t>
  </si>
  <si>
    <t>胡紫祎</t>
  </si>
  <si>
    <t>43282601928</t>
  </si>
  <si>
    <t>李云云</t>
  </si>
  <si>
    <t>43282601926</t>
  </si>
  <si>
    <t>李灶清</t>
  </si>
  <si>
    <t>43282601929</t>
  </si>
  <si>
    <t>43282602001</t>
  </si>
  <si>
    <t>王映锋</t>
  </si>
  <si>
    <t>43282601930</t>
  </si>
  <si>
    <t>76.70</t>
  </si>
  <si>
    <t>王兰兰</t>
  </si>
  <si>
    <t>英语（硕士）教师</t>
  </si>
  <si>
    <t>43282602005</t>
  </si>
  <si>
    <t>84.10</t>
  </si>
  <si>
    <t>胡艳</t>
  </si>
  <si>
    <t>43282602004</t>
  </si>
  <si>
    <t>80.20</t>
  </si>
  <si>
    <t>谭汉标</t>
  </si>
  <si>
    <t>43282602017</t>
  </si>
  <si>
    <t>罗芬</t>
  </si>
  <si>
    <t>43282602016</t>
  </si>
  <si>
    <t>廖玲丽</t>
  </si>
  <si>
    <t>43282602007</t>
  </si>
  <si>
    <t>81.70</t>
  </si>
  <si>
    <t>许贤麾</t>
  </si>
  <si>
    <t>43282602019</t>
  </si>
  <si>
    <t>80.70</t>
  </si>
  <si>
    <t>周燕婷</t>
  </si>
  <si>
    <t>43282602014</t>
  </si>
  <si>
    <t>李小梅</t>
  </si>
  <si>
    <t>43282602018</t>
  </si>
  <si>
    <t>78.40</t>
  </si>
  <si>
    <t>刘彩霞</t>
  </si>
  <si>
    <t>43282602011</t>
  </si>
  <si>
    <t>周敏波</t>
  </si>
  <si>
    <t>43282602015</t>
  </si>
  <si>
    <t>夏艳</t>
  </si>
  <si>
    <t>化学（硕士）教师</t>
  </si>
  <si>
    <t>43282602023</t>
  </si>
  <si>
    <t>雷丰玲</t>
  </si>
  <si>
    <t>43282602024</t>
  </si>
  <si>
    <t>郭英</t>
  </si>
  <si>
    <t>43282602101</t>
  </si>
  <si>
    <t>82.90</t>
  </si>
  <si>
    <t>李红霞</t>
  </si>
  <si>
    <t>43282602030</t>
  </si>
  <si>
    <t>82.00</t>
  </si>
  <si>
    <t>43282602103</t>
  </si>
  <si>
    <t>78.60</t>
  </si>
  <si>
    <t>向阳</t>
  </si>
  <si>
    <t>43282602029</t>
  </si>
  <si>
    <t>龚华琼</t>
  </si>
  <si>
    <t>政治教师</t>
  </si>
  <si>
    <t>43282602106</t>
  </si>
  <si>
    <t>85.10</t>
  </si>
  <si>
    <t>易红</t>
  </si>
  <si>
    <t>历史教师</t>
  </si>
  <si>
    <t>43282602108</t>
  </si>
  <si>
    <t>76.90</t>
  </si>
  <si>
    <t>周磊</t>
  </si>
  <si>
    <t>43282602110</t>
  </si>
  <si>
    <t>杨凯迪</t>
  </si>
  <si>
    <t>43282602115</t>
  </si>
  <si>
    <t>黎旺家</t>
  </si>
  <si>
    <t>43282602118</t>
  </si>
  <si>
    <t>雷雄</t>
  </si>
  <si>
    <t>体育（硕士）教师</t>
  </si>
  <si>
    <t>43282602121</t>
  </si>
  <si>
    <t>嘉禾县第五中学</t>
  </si>
  <si>
    <t>刘林芳</t>
  </si>
  <si>
    <t>43282602128</t>
  </si>
  <si>
    <t>87.20</t>
  </si>
  <si>
    <t>邝银芳</t>
  </si>
  <si>
    <t>43282602124</t>
  </si>
  <si>
    <t>83.30</t>
  </si>
  <si>
    <t>肖登</t>
  </si>
  <si>
    <t>43282602126</t>
  </si>
  <si>
    <t>胡晖</t>
  </si>
  <si>
    <t>43282602127</t>
  </si>
  <si>
    <t>王文芳</t>
  </si>
  <si>
    <t>43282602202</t>
  </si>
  <si>
    <t>黄芳华</t>
  </si>
  <si>
    <t>43282602205</t>
  </si>
  <si>
    <t>79.30</t>
  </si>
  <si>
    <t>欧阳慧凰</t>
  </si>
  <si>
    <t>43282602221</t>
  </si>
  <si>
    <t>89.40</t>
  </si>
  <si>
    <t>龙霞</t>
  </si>
  <si>
    <t>43282602218</t>
  </si>
  <si>
    <t>85.50</t>
  </si>
  <si>
    <t>赖素华</t>
  </si>
  <si>
    <t>43282602210</t>
  </si>
  <si>
    <t>84.90</t>
  </si>
  <si>
    <t>邓灿璇</t>
  </si>
  <si>
    <t>43282602214</t>
  </si>
  <si>
    <t>首诗诗</t>
  </si>
  <si>
    <t>43282602219</t>
  </si>
  <si>
    <t>82.10</t>
  </si>
  <si>
    <t>郑艳芳</t>
  </si>
  <si>
    <t>43282602220</t>
  </si>
  <si>
    <t>呼荷兰</t>
  </si>
  <si>
    <t>43282602209</t>
  </si>
  <si>
    <t>谭慧琳</t>
  </si>
  <si>
    <t>43282602216</t>
  </si>
  <si>
    <t>陈圣菊</t>
  </si>
  <si>
    <t>43282602224</t>
  </si>
  <si>
    <t>李孝林</t>
  </si>
  <si>
    <t>43282602222</t>
  </si>
  <si>
    <t>杨凤香</t>
  </si>
  <si>
    <t>生物教师</t>
  </si>
  <si>
    <t>43282602302</t>
  </si>
  <si>
    <t>雷丽琴</t>
  </si>
  <si>
    <t>43282602229</t>
  </si>
  <si>
    <t>84.40</t>
  </si>
  <si>
    <t>李嘉兰</t>
  </si>
  <si>
    <t>43282602230</t>
  </si>
  <si>
    <t>刘海山</t>
  </si>
  <si>
    <t>43282602228</t>
  </si>
  <si>
    <t>唐桂健</t>
  </si>
  <si>
    <t>43282602307</t>
  </si>
  <si>
    <t>85.00</t>
  </si>
  <si>
    <t>柏春立</t>
  </si>
  <si>
    <t>43282602306</t>
  </si>
  <si>
    <t>李桂平</t>
  </si>
  <si>
    <t>历史（硕士）教师</t>
  </si>
  <si>
    <t>43282602309</t>
  </si>
  <si>
    <t>76.40</t>
  </si>
  <si>
    <t>廖友胜</t>
  </si>
  <si>
    <t>43282602318</t>
  </si>
  <si>
    <t>78.30</t>
  </si>
  <si>
    <t>李素华</t>
  </si>
  <si>
    <t>43282602322</t>
  </si>
  <si>
    <t>李志明</t>
  </si>
  <si>
    <t>43282602329</t>
  </si>
  <si>
    <t>81.00</t>
  </si>
  <si>
    <t>李凌霞</t>
  </si>
  <si>
    <t>43282602413</t>
  </si>
  <si>
    <t>廖贵英</t>
  </si>
  <si>
    <t>43282602427</t>
  </si>
  <si>
    <t>84.30</t>
  </si>
  <si>
    <t>王笑</t>
  </si>
  <si>
    <t>43282602510</t>
  </si>
  <si>
    <t>81.10</t>
  </si>
  <si>
    <t>谢颖</t>
  </si>
  <si>
    <t>43282602503</t>
  </si>
  <si>
    <t>陈逸群</t>
  </si>
  <si>
    <t>43282602425</t>
  </si>
  <si>
    <t>嘉禾县职业中专</t>
  </si>
  <si>
    <t>周楠</t>
  </si>
  <si>
    <t>电子专业教师</t>
  </si>
  <si>
    <t>43282602512</t>
  </si>
  <si>
    <t>77.40</t>
  </si>
  <si>
    <t>邹荣</t>
  </si>
  <si>
    <t>43282602514</t>
  </si>
  <si>
    <t>廖秀中</t>
  </si>
  <si>
    <t>43282602517</t>
  </si>
  <si>
    <t>72.90</t>
  </si>
  <si>
    <t>唐佳芯</t>
  </si>
  <si>
    <t>43282602513</t>
  </si>
  <si>
    <t>黄学连</t>
  </si>
  <si>
    <t>计算机专业教师</t>
  </si>
  <si>
    <t>43282602520</t>
  </si>
  <si>
    <t>83.70</t>
  </si>
  <si>
    <t>李惠玲</t>
  </si>
  <si>
    <t>43282602522</t>
  </si>
  <si>
    <t>王少燕</t>
  </si>
  <si>
    <t>43282602525</t>
  </si>
  <si>
    <t>70.90</t>
  </si>
  <si>
    <t>肖桂红</t>
  </si>
  <si>
    <t>43282602526</t>
  </si>
  <si>
    <t>李勤勇</t>
  </si>
  <si>
    <t>43282602524</t>
  </si>
  <si>
    <t>刘佳艳</t>
  </si>
  <si>
    <t>43282602529</t>
  </si>
  <si>
    <t>王方志</t>
  </si>
  <si>
    <t>43282602527</t>
  </si>
  <si>
    <t>联系电话</t>
  </si>
  <si>
    <t>2016年嘉禾县公开招聘教师综合成绩公布</t>
  </si>
  <si>
    <t>报考岗位名称</t>
  </si>
  <si>
    <r>
      <rPr>
        <sz val="12"/>
        <rFont val="Times New Roman"/>
        <family val="1"/>
      </rPr>
      <t xml:space="preserve">招聘
</t>
    </r>
    <r>
      <rPr>
        <sz val="12"/>
        <rFont val="宋体"/>
        <family val="0"/>
      </rPr>
      <t>计划</t>
    </r>
  </si>
  <si>
    <t>笔试成绩折合分*50%</t>
  </si>
  <si>
    <t>面试成绩</t>
  </si>
  <si>
    <t>面试成绩折合分*50%</t>
  </si>
  <si>
    <t>综合成绩</t>
  </si>
  <si>
    <t>嘉禾县乡镇幼儿园</t>
  </si>
  <si>
    <t>15211717931</t>
  </si>
  <si>
    <t>13825727458</t>
  </si>
  <si>
    <t>15873595454</t>
  </si>
  <si>
    <t>18153858498</t>
  </si>
  <si>
    <t>15115521128</t>
  </si>
  <si>
    <t>15573596499</t>
  </si>
  <si>
    <t>13141596639</t>
  </si>
  <si>
    <t>15873517390</t>
  </si>
  <si>
    <t>13574554102</t>
  </si>
  <si>
    <t>13875537508</t>
  </si>
  <si>
    <t>13875598489</t>
  </si>
  <si>
    <t>13037358090</t>
  </si>
  <si>
    <t>15111268948</t>
  </si>
  <si>
    <t>18773524293</t>
  </si>
  <si>
    <t>面试缺考</t>
  </si>
  <si>
    <t>17769393326</t>
  </si>
  <si>
    <t>15115554701</t>
  </si>
  <si>
    <t>15073512520</t>
  </si>
  <si>
    <t>13337354297/13141597534</t>
  </si>
  <si>
    <t>18813576141</t>
  </si>
  <si>
    <t>18397223396</t>
  </si>
  <si>
    <t>18670558506</t>
  </si>
  <si>
    <t>13974359437</t>
  </si>
  <si>
    <t>15717552156</t>
  </si>
  <si>
    <t>13087255927</t>
  </si>
  <si>
    <t>18218545816</t>
  </si>
  <si>
    <t>18773562073</t>
  </si>
  <si>
    <t>13637359109</t>
  </si>
  <si>
    <t>18175527137/13873501424</t>
  </si>
  <si>
    <t>13469220468</t>
  </si>
  <si>
    <t>18673524090</t>
  </si>
  <si>
    <t>15907358068</t>
  </si>
  <si>
    <t>15116398402</t>
  </si>
  <si>
    <t>13873570927</t>
  </si>
  <si>
    <t>18273581908/13687703993</t>
  </si>
  <si>
    <t>15573595141/13397551115</t>
  </si>
  <si>
    <t>18673521836</t>
  </si>
  <si>
    <t>18798607864</t>
  </si>
  <si>
    <t>13975510103</t>
  </si>
  <si>
    <t>13278811048</t>
  </si>
  <si>
    <t>18397410327</t>
  </si>
  <si>
    <t>18673536269</t>
  </si>
  <si>
    <t>18673505202
07357688590</t>
  </si>
  <si>
    <t>15773158499</t>
  </si>
  <si>
    <t>15773560095</t>
  </si>
  <si>
    <t>18373291991</t>
  </si>
  <si>
    <t>18507359940</t>
  </si>
  <si>
    <t>15973249578</t>
  </si>
  <si>
    <t>13760428975</t>
  </si>
  <si>
    <t>15773586332</t>
  </si>
  <si>
    <t>15073886221</t>
  </si>
  <si>
    <t>13397548121</t>
  </si>
  <si>
    <t>15673527304</t>
  </si>
  <si>
    <t>13762516571</t>
  </si>
  <si>
    <t>15211775629</t>
  </si>
  <si>
    <t>15211790672</t>
  </si>
  <si>
    <t>17785330156</t>
  </si>
  <si>
    <t>15773562256</t>
  </si>
  <si>
    <t>18673536860</t>
  </si>
  <si>
    <t>13087333252</t>
  </si>
  <si>
    <t>18565235881</t>
  </si>
  <si>
    <t>15575713630</t>
  </si>
  <si>
    <t>13712480801</t>
  </si>
  <si>
    <t>18175526373</t>
  </si>
  <si>
    <t>18390453096</t>
  </si>
  <si>
    <t>18201581532</t>
  </si>
  <si>
    <t>13975554925</t>
  </si>
  <si>
    <t>13539886459</t>
  </si>
  <si>
    <t>13270652410</t>
  </si>
  <si>
    <t>13517358755</t>
  </si>
  <si>
    <t>15096163154</t>
  </si>
  <si>
    <t>13975771499</t>
  </si>
  <si>
    <t>15573577481</t>
  </si>
  <si>
    <t>13141705202</t>
  </si>
  <si>
    <t>15017913049</t>
  </si>
  <si>
    <t>18617275171</t>
  </si>
  <si>
    <t>18673750316</t>
  </si>
  <si>
    <t>招聘单位</t>
  </si>
  <si>
    <t>姓名</t>
  </si>
  <si>
    <t>准考证号</t>
  </si>
  <si>
    <t>笔试成绩</t>
  </si>
  <si>
    <t>排名</t>
  </si>
  <si>
    <t>备注</t>
  </si>
  <si>
    <t>幼儿教师</t>
  </si>
  <si>
    <t>80.80</t>
  </si>
  <si>
    <t>78.00</t>
  </si>
  <si>
    <t>雷小云</t>
  </si>
  <si>
    <t>43282600126</t>
  </si>
  <si>
    <t>75.50</t>
  </si>
  <si>
    <t>呼东契</t>
  </si>
  <si>
    <t>43282600511</t>
  </si>
  <si>
    <t>74.20</t>
  </si>
  <si>
    <t>邓青</t>
  </si>
  <si>
    <t>43282600811</t>
  </si>
  <si>
    <t>雷朝霞</t>
  </si>
  <si>
    <t>43282600322</t>
  </si>
  <si>
    <t>74.10</t>
  </si>
  <si>
    <t>陈微微</t>
  </si>
  <si>
    <t>43282600502</t>
  </si>
  <si>
    <t>73.10</t>
  </si>
  <si>
    <t>李娟</t>
  </si>
  <si>
    <t>43282600214</t>
  </si>
  <si>
    <t>72.80</t>
  </si>
  <si>
    <t>马红丽</t>
  </si>
  <si>
    <t>43282600313</t>
  </si>
  <si>
    <t>72.40</t>
  </si>
  <si>
    <t>71.80</t>
  </si>
  <si>
    <t>郭丽坤</t>
  </si>
  <si>
    <t>43282600330</t>
  </si>
  <si>
    <t>70.80</t>
  </si>
  <si>
    <t>李小兰</t>
  </si>
  <si>
    <t>43282600602</t>
  </si>
  <si>
    <t>70.00</t>
  </si>
  <si>
    <t>刘艳飞</t>
  </si>
  <si>
    <t>43282600224</t>
  </si>
  <si>
    <t>69.70</t>
  </si>
  <si>
    <t>李红亮</t>
  </si>
  <si>
    <t>43282600329</t>
  </si>
  <si>
    <t>69.50</t>
  </si>
  <si>
    <t>欧红燕</t>
  </si>
  <si>
    <t>43282600305</t>
  </si>
  <si>
    <t>69.10</t>
  </si>
  <si>
    <t>彭晓珍</t>
  </si>
  <si>
    <t>43282600414</t>
  </si>
  <si>
    <t>68.70</t>
  </si>
  <si>
    <t>黄淑芬</t>
  </si>
  <si>
    <t>43282600702</t>
  </si>
  <si>
    <t>68.60</t>
  </si>
  <si>
    <t>欧阳华艳</t>
  </si>
  <si>
    <t>43282600209</t>
  </si>
  <si>
    <t>68.40</t>
  </si>
  <si>
    <t>刘艳红</t>
  </si>
  <si>
    <t>43282600326</t>
  </si>
  <si>
    <t>邝乔兰</t>
  </si>
  <si>
    <t>43282600415</t>
  </si>
  <si>
    <t>68.20</t>
  </si>
  <si>
    <t>67.50</t>
  </si>
  <si>
    <t>李丹</t>
  </si>
  <si>
    <t>67.40</t>
  </si>
  <si>
    <t>李日艳</t>
  </si>
  <si>
    <t>43282600401</t>
  </si>
  <si>
    <t>67.20</t>
  </si>
  <si>
    <t>侯美娟</t>
  </si>
  <si>
    <t>43282600312</t>
  </si>
  <si>
    <t>66.70</t>
  </si>
  <si>
    <t>谢姗</t>
  </si>
  <si>
    <t>43282600307</t>
  </si>
  <si>
    <t>64.20</t>
  </si>
  <si>
    <t>61.30</t>
  </si>
  <si>
    <t>60.80</t>
  </si>
  <si>
    <t>59.90</t>
  </si>
  <si>
    <t>胡慧芳</t>
  </si>
  <si>
    <t>李丽</t>
  </si>
  <si>
    <t>嘉禾县乡镇小学</t>
  </si>
  <si>
    <t>邓慧娟</t>
  </si>
  <si>
    <t>语文教师</t>
  </si>
  <si>
    <t>43282600902</t>
  </si>
  <si>
    <t>78.50</t>
  </si>
  <si>
    <t>王嫦丽</t>
  </si>
  <si>
    <t>43282601002</t>
  </si>
  <si>
    <t>77.90</t>
  </si>
  <si>
    <t>邓文波</t>
  </si>
  <si>
    <t>43282601004</t>
  </si>
  <si>
    <t>77.10</t>
  </si>
  <si>
    <t>77.00</t>
  </si>
  <si>
    <t>邝井文</t>
  </si>
  <si>
    <t>43282601009</t>
  </si>
  <si>
    <t>76.80</t>
  </si>
  <si>
    <t>黄蓉</t>
  </si>
  <si>
    <t>43282600818</t>
  </si>
  <si>
    <t>雷兰菊</t>
  </si>
  <si>
    <t>43282600910</t>
  </si>
  <si>
    <t>76.10</t>
  </si>
  <si>
    <t>黄燕芳</t>
  </si>
  <si>
    <t>43282600824</t>
  </si>
  <si>
    <t>75.60</t>
  </si>
  <si>
    <t>43282600922</t>
  </si>
  <si>
    <t>75.30</t>
  </si>
  <si>
    <t>74.60</t>
  </si>
  <si>
    <t>73.00</t>
  </si>
  <si>
    <t>72.20</t>
  </si>
  <si>
    <t>72.10</t>
  </si>
  <si>
    <t>71.60</t>
  </si>
  <si>
    <t>60.10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</si>
</sst>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 shrinkToFi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  <xf numFmtId="176" fontId="5" fillId="0" borderId="11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 wrapText="1"/>
    </xf>
    <xf numFmtId="176" fontId="5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applyProtection="1" quotePrefix="1">
      <alignment horizontal="center" vertical="center" wrapText="1"/>
      <protection locked="0"/>
    </xf>
    <xf numFmtId="0" fontId="4" fillId="0" borderId="11" xfId="0" applyFont="1" applyFill="1" applyBorder="1" applyAlignment="1" applyProtection="1" quotePrefix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176" fontId="5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1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76" fontId="4" fillId="0" borderId="11" xfId="0" applyNumberFormat="1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176" fontId="4" fillId="0" borderId="12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27.75" customHeight="1"/>
  <cols>
    <col min="1" max="1" width="6.125" style="2" customWidth="1"/>
    <col min="2" max="2" width="9.625" style="2" customWidth="1"/>
    <col min="3" max="3" width="5.875" style="2" customWidth="1"/>
    <col min="4" max="4" width="8.75390625" style="2" customWidth="1"/>
    <col min="5" max="5" width="15.00390625" style="2" customWidth="1"/>
    <col min="6" max="6" width="6.75390625" style="2" customWidth="1"/>
    <col min="7" max="7" width="8.00390625" style="2" customWidth="1"/>
    <col min="8" max="8" width="6.375" style="2" customWidth="1"/>
    <col min="9" max="9" width="8.00390625" style="2" customWidth="1"/>
    <col min="10" max="10" width="6.25390625" style="2" customWidth="1"/>
    <col min="11" max="11" width="6.625" style="2" customWidth="1"/>
    <col min="12" max="12" width="13.375" style="2" hidden="1" customWidth="1"/>
    <col min="13" max="13" width="5.375" style="13" customWidth="1"/>
    <col min="14" max="16384" width="9.00390625" style="2" customWidth="1"/>
  </cols>
  <sheetData>
    <row r="1" spans="1:13" ht="44.25" customHeight="1">
      <c r="A1" s="54" t="s">
        <v>356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43.5" customHeight="1">
      <c r="A2" s="3" t="s">
        <v>441</v>
      </c>
      <c r="B2" s="4" t="s">
        <v>357</v>
      </c>
      <c r="C2" s="3" t="s">
        <v>358</v>
      </c>
      <c r="D2" s="3" t="s">
        <v>442</v>
      </c>
      <c r="E2" s="3" t="s">
        <v>443</v>
      </c>
      <c r="F2" s="5" t="s">
        <v>444</v>
      </c>
      <c r="G2" s="14" t="s">
        <v>359</v>
      </c>
      <c r="H2" s="14" t="s">
        <v>360</v>
      </c>
      <c r="I2" s="14" t="s">
        <v>361</v>
      </c>
      <c r="J2" s="14" t="s">
        <v>362</v>
      </c>
      <c r="K2" s="3" t="s">
        <v>445</v>
      </c>
      <c r="L2" s="6" t="s">
        <v>355</v>
      </c>
      <c r="M2" s="20" t="s">
        <v>446</v>
      </c>
    </row>
    <row r="3" spans="1:13" s="1" customFormat="1" ht="31.5" customHeight="1">
      <c r="A3" s="50" t="s">
        <v>363</v>
      </c>
      <c r="B3" s="55" t="s">
        <v>447</v>
      </c>
      <c r="C3" s="50">
        <v>10</v>
      </c>
      <c r="D3" s="38" t="s">
        <v>464</v>
      </c>
      <c r="E3" s="39" t="s">
        <v>465</v>
      </c>
      <c r="F3" s="40" t="s">
        <v>466</v>
      </c>
      <c r="G3" s="16">
        <f aca="true" t="shared" si="0" ref="G3:G46">F3*0.5</f>
        <v>36.4</v>
      </c>
      <c r="H3" s="16">
        <v>86</v>
      </c>
      <c r="I3" s="16">
        <f aca="true" t="shared" si="1" ref="I3:I46">H3*0.5</f>
        <v>43</v>
      </c>
      <c r="J3" s="16">
        <f aca="true" t="shared" si="2" ref="J3:J46">G3+I3</f>
        <v>79.4</v>
      </c>
      <c r="K3" s="21">
        <v>1</v>
      </c>
      <c r="L3" s="22" t="s">
        <v>364</v>
      </c>
      <c r="M3" s="23"/>
    </row>
    <row r="4" spans="1:13" s="1" customFormat="1" ht="31.5" customHeight="1">
      <c r="A4" s="50"/>
      <c r="B4" s="56"/>
      <c r="C4" s="50"/>
      <c r="D4" s="38" t="s">
        <v>453</v>
      </c>
      <c r="E4" s="39" t="s">
        <v>454</v>
      </c>
      <c r="F4" s="40" t="s">
        <v>455</v>
      </c>
      <c r="G4" s="16">
        <f t="shared" si="0"/>
        <v>37.1</v>
      </c>
      <c r="H4" s="16">
        <v>84.3</v>
      </c>
      <c r="I4" s="16">
        <f t="shared" si="1"/>
        <v>42.15</v>
      </c>
      <c r="J4" s="16">
        <f t="shared" si="2"/>
        <v>79.25</v>
      </c>
      <c r="K4" s="21">
        <v>2</v>
      </c>
      <c r="L4" s="22" t="s">
        <v>365</v>
      </c>
      <c r="M4" s="23"/>
    </row>
    <row r="5" spans="1:13" s="1" customFormat="1" ht="31.5" customHeight="1">
      <c r="A5" s="50"/>
      <c r="B5" s="56"/>
      <c r="C5" s="50"/>
      <c r="D5" s="38" t="s">
        <v>456</v>
      </c>
      <c r="E5" s="39" t="s">
        <v>457</v>
      </c>
      <c r="F5" s="40" t="s">
        <v>455</v>
      </c>
      <c r="G5" s="16">
        <f t="shared" si="0"/>
        <v>37.1</v>
      </c>
      <c r="H5" s="16">
        <v>83.8</v>
      </c>
      <c r="I5" s="16">
        <f t="shared" si="1"/>
        <v>41.9</v>
      </c>
      <c r="J5" s="16">
        <f t="shared" si="2"/>
        <v>79</v>
      </c>
      <c r="K5" s="21">
        <v>3</v>
      </c>
      <c r="L5" s="22" t="s">
        <v>366</v>
      </c>
      <c r="M5" s="23"/>
    </row>
    <row r="6" spans="1:13" s="1" customFormat="1" ht="31.5" customHeight="1">
      <c r="A6" s="50"/>
      <c r="B6" s="56"/>
      <c r="C6" s="50"/>
      <c r="D6" s="38" t="s">
        <v>461</v>
      </c>
      <c r="E6" s="39" t="s">
        <v>462</v>
      </c>
      <c r="F6" s="40" t="s">
        <v>463</v>
      </c>
      <c r="G6" s="16">
        <f t="shared" si="0"/>
        <v>36.55</v>
      </c>
      <c r="H6" s="16">
        <v>83.2</v>
      </c>
      <c r="I6" s="16">
        <f t="shared" si="1"/>
        <v>41.6</v>
      </c>
      <c r="J6" s="16">
        <f t="shared" si="2"/>
        <v>78.15</v>
      </c>
      <c r="K6" s="21">
        <v>4</v>
      </c>
      <c r="L6" s="22" t="s">
        <v>367</v>
      </c>
      <c r="M6" s="23"/>
    </row>
    <row r="7" spans="1:13" s="1" customFormat="1" ht="31.5" customHeight="1">
      <c r="A7" s="50"/>
      <c r="B7" s="56"/>
      <c r="C7" s="50"/>
      <c r="D7" s="38" t="s">
        <v>458</v>
      </c>
      <c r="E7" s="39" t="s">
        <v>459</v>
      </c>
      <c r="F7" s="40" t="s">
        <v>460</v>
      </c>
      <c r="G7" s="16">
        <f t="shared" si="0"/>
        <v>37.05</v>
      </c>
      <c r="H7" s="16">
        <v>81.6</v>
      </c>
      <c r="I7" s="16">
        <f t="shared" si="1"/>
        <v>40.8</v>
      </c>
      <c r="J7" s="16">
        <f t="shared" si="2"/>
        <v>77.85</v>
      </c>
      <c r="K7" s="21">
        <v>5</v>
      </c>
      <c r="L7" s="22" t="s">
        <v>368</v>
      </c>
      <c r="M7" s="23"/>
    </row>
    <row r="8" spans="1:13" s="1" customFormat="1" ht="31.5" customHeight="1">
      <c r="A8" s="50"/>
      <c r="B8" s="56"/>
      <c r="C8" s="50"/>
      <c r="D8" s="38" t="s">
        <v>483</v>
      </c>
      <c r="E8" s="39" t="s">
        <v>484</v>
      </c>
      <c r="F8" s="40" t="s">
        <v>485</v>
      </c>
      <c r="G8" s="16">
        <f t="shared" si="0"/>
        <v>34.55</v>
      </c>
      <c r="H8" s="16">
        <v>86</v>
      </c>
      <c r="I8" s="16">
        <f t="shared" si="1"/>
        <v>43</v>
      </c>
      <c r="J8" s="16">
        <f t="shared" si="2"/>
        <v>77.55</v>
      </c>
      <c r="K8" s="21">
        <v>6</v>
      </c>
      <c r="L8" s="22" t="s">
        <v>369</v>
      </c>
      <c r="M8" s="23"/>
    </row>
    <row r="9" spans="1:13" s="1" customFormat="1" ht="31.5" customHeight="1">
      <c r="A9" s="50"/>
      <c r="B9" s="56"/>
      <c r="C9" s="50"/>
      <c r="D9" s="38" t="s">
        <v>477</v>
      </c>
      <c r="E9" s="39" t="s">
        <v>478</v>
      </c>
      <c r="F9" s="40" t="s">
        <v>479</v>
      </c>
      <c r="G9" s="16">
        <f t="shared" si="0"/>
        <v>34.85</v>
      </c>
      <c r="H9" s="16">
        <v>85.1</v>
      </c>
      <c r="I9" s="16">
        <f t="shared" si="1"/>
        <v>42.55</v>
      </c>
      <c r="J9" s="16">
        <f t="shared" si="2"/>
        <v>77.4</v>
      </c>
      <c r="K9" s="21">
        <v>7</v>
      </c>
      <c r="L9" s="22" t="s">
        <v>370</v>
      </c>
      <c r="M9" s="23"/>
    </row>
    <row r="10" spans="1:13" s="1" customFormat="1" ht="31.5" customHeight="1">
      <c r="A10" s="50"/>
      <c r="B10" s="56"/>
      <c r="C10" s="50"/>
      <c r="D10" s="38" t="s">
        <v>474</v>
      </c>
      <c r="E10" s="39" t="s">
        <v>475</v>
      </c>
      <c r="F10" s="40" t="s">
        <v>476</v>
      </c>
      <c r="G10" s="16">
        <f t="shared" si="0"/>
        <v>35</v>
      </c>
      <c r="H10" s="16">
        <v>82.9</v>
      </c>
      <c r="I10" s="16">
        <f t="shared" si="1"/>
        <v>41.45</v>
      </c>
      <c r="J10" s="16">
        <f t="shared" si="2"/>
        <v>76.45</v>
      </c>
      <c r="K10" s="21">
        <v>8</v>
      </c>
      <c r="L10" s="22" t="s">
        <v>371</v>
      </c>
      <c r="M10" s="23"/>
    </row>
    <row r="11" spans="1:13" s="1" customFormat="1" ht="31.5" customHeight="1">
      <c r="A11" s="50"/>
      <c r="B11" s="56"/>
      <c r="C11" s="50"/>
      <c r="D11" s="41" t="s">
        <v>506</v>
      </c>
      <c r="E11" s="41" t="s">
        <v>507</v>
      </c>
      <c r="F11" s="42" t="s">
        <v>508</v>
      </c>
      <c r="G11" s="16">
        <f t="shared" si="0"/>
        <v>33.35</v>
      </c>
      <c r="H11" s="17">
        <v>85.3</v>
      </c>
      <c r="I11" s="16">
        <f t="shared" si="1"/>
        <v>42.65</v>
      </c>
      <c r="J11" s="16">
        <f t="shared" si="2"/>
        <v>76</v>
      </c>
      <c r="K11" s="21">
        <v>9</v>
      </c>
      <c r="L11" s="15"/>
      <c r="M11" s="23"/>
    </row>
    <row r="12" spans="1:13" s="1" customFormat="1" ht="31.5" customHeight="1">
      <c r="A12" s="50"/>
      <c r="B12" s="56"/>
      <c r="C12" s="50"/>
      <c r="D12" s="38" t="s">
        <v>495</v>
      </c>
      <c r="E12" s="39" t="s">
        <v>496</v>
      </c>
      <c r="F12" s="40" t="s">
        <v>494</v>
      </c>
      <c r="G12" s="16">
        <f t="shared" si="0"/>
        <v>34.2</v>
      </c>
      <c r="H12" s="16">
        <v>83.4</v>
      </c>
      <c r="I12" s="16">
        <f t="shared" si="1"/>
        <v>41.7</v>
      </c>
      <c r="J12" s="16">
        <f t="shared" si="2"/>
        <v>75.9</v>
      </c>
      <c r="K12" s="21">
        <v>10</v>
      </c>
      <c r="L12" s="22" t="s">
        <v>372</v>
      </c>
      <c r="M12" s="23"/>
    </row>
    <row r="13" spans="1:13" s="1" customFormat="1" ht="31.5" customHeight="1">
      <c r="A13" s="50"/>
      <c r="B13" s="56"/>
      <c r="C13" s="50"/>
      <c r="D13" s="38" t="s">
        <v>480</v>
      </c>
      <c r="E13" s="39" t="s">
        <v>481</v>
      </c>
      <c r="F13" s="40" t="s">
        <v>482</v>
      </c>
      <c r="G13" s="16">
        <f t="shared" si="0"/>
        <v>34.75</v>
      </c>
      <c r="H13" s="16">
        <v>79</v>
      </c>
      <c r="I13" s="16">
        <f t="shared" si="1"/>
        <v>39.5</v>
      </c>
      <c r="J13" s="16">
        <f t="shared" si="2"/>
        <v>74.25</v>
      </c>
      <c r="K13" s="21">
        <v>11</v>
      </c>
      <c r="L13" s="22" t="s">
        <v>373</v>
      </c>
      <c r="M13" s="23"/>
    </row>
    <row r="14" spans="1:13" s="1" customFormat="1" ht="31.5" customHeight="1">
      <c r="A14" s="50"/>
      <c r="B14" s="56"/>
      <c r="C14" s="50"/>
      <c r="D14" s="38" t="s">
        <v>489</v>
      </c>
      <c r="E14" s="39" t="s">
        <v>490</v>
      </c>
      <c r="F14" s="40" t="s">
        <v>491</v>
      </c>
      <c r="G14" s="16">
        <f t="shared" si="0"/>
        <v>34.3</v>
      </c>
      <c r="H14" s="16">
        <v>79.3</v>
      </c>
      <c r="I14" s="16">
        <f t="shared" si="1"/>
        <v>39.65</v>
      </c>
      <c r="J14" s="16">
        <f t="shared" si="2"/>
        <v>73.94999999999999</v>
      </c>
      <c r="K14" s="21">
        <v>12</v>
      </c>
      <c r="L14" s="22" t="s">
        <v>374</v>
      </c>
      <c r="M14" s="23"/>
    </row>
    <row r="15" spans="1:13" s="1" customFormat="1" ht="31.5" customHeight="1">
      <c r="A15" s="50"/>
      <c r="B15" s="56"/>
      <c r="C15" s="50"/>
      <c r="D15" s="38" t="s">
        <v>492</v>
      </c>
      <c r="E15" s="39" t="s">
        <v>493</v>
      </c>
      <c r="F15" s="40" t="s">
        <v>494</v>
      </c>
      <c r="G15" s="16">
        <f t="shared" si="0"/>
        <v>34.2</v>
      </c>
      <c r="H15" s="16">
        <v>79.4</v>
      </c>
      <c r="I15" s="16">
        <f t="shared" si="1"/>
        <v>39.7</v>
      </c>
      <c r="J15" s="16">
        <f t="shared" si="2"/>
        <v>73.9</v>
      </c>
      <c r="K15" s="21">
        <v>13</v>
      </c>
      <c r="L15" s="22" t="s">
        <v>375</v>
      </c>
      <c r="M15" s="23"/>
    </row>
    <row r="16" spans="1:13" s="1" customFormat="1" ht="31.5" customHeight="1">
      <c r="A16" s="50"/>
      <c r="B16" s="56"/>
      <c r="C16" s="50"/>
      <c r="D16" s="41" t="s">
        <v>503</v>
      </c>
      <c r="E16" s="41" t="s">
        <v>504</v>
      </c>
      <c r="F16" s="42" t="s">
        <v>505</v>
      </c>
      <c r="G16" s="16">
        <f t="shared" si="0"/>
        <v>33.6</v>
      </c>
      <c r="H16" s="17">
        <v>80.44</v>
      </c>
      <c r="I16" s="16">
        <f t="shared" si="1"/>
        <v>40.22</v>
      </c>
      <c r="J16" s="16">
        <f t="shared" si="2"/>
        <v>73.82</v>
      </c>
      <c r="K16" s="21">
        <v>14</v>
      </c>
      <c r="L16" s="15"/>
      <c r="M16" s="23"/>
    </row>
    <row r="17" spans="1:13" s="1" customFormat="1" ht="31.5" customHeight="1">
      <c r="A17" s="50"/>
      <c r="B17" s="56"/>
      <c r="C17" s="50"/>
      <c r="D17" s="38" t="s">
        <v>471</v>
      </c>
      <c r="E17" s="39" t="s">
        <v>472</v>
      </c>
      <c r="F17" s="40" t="s">
        <v>473</v>
      </c>
      <c r="G17" s="16">
        <f t="shared" si="0"/>
        <v>35.4</v>
      </c>
      <c r="H17" s="16">
        <v>76.6</v>
      </c>
      <c r="I17" s="16">
        <f t="shared" si="1"/>
        <v>38.3</v>
      </c>
      <c r="J17" s="16">
        <f t="shared" si="2"/>
        <v>73.69999999999999</v>
      </c>
      <c r="K17" s="21">
        <v>15</v>
      </c>
      <c r="L17" s="22" t="s">
        <v>376</v>
      </c>
      <c r="M17" s="23"/>
    </row>
    <row r="18" spans="1:13" s="1" customFormat="1" ht="31.5" customHeight="1">
      <c r="A18" s="50"/>
      <c r="B18" s="56"/>
      <c r="C18" s="50"/>
      <c r="D18" s="41" t="s">
        <v>497</v>
      </c>
      <c r="E18" s="41" t="s">
        <v>498</v>
      </c>
      <c r="F18" s="42" t="s">
        <v>499</v>
      </c>
      <c r="G18" s="16">
        <f t="shared" si="0"/>
        <v>34.1</v>
      </c>
      <c r="H18" s="17">
        <v>77.7</v>
      </c>
      <c r="I18" s="16">
        <f t="shared" si="1"/>
        <v>38.85</v>
      </c>
      <c r="J18" s="16">
        <f t="shared" si="2"/>
        <v>72.95</v>
      </c>
      <c r="K18" s="21">
        <v>16</v>
      </c>
      <c r="L18" s="15"/>
      <c r="M18" s="23"/>
    </row>
    <row r="19" spans="1:13" s="1" customFormat="1" ht="31.5" customHeight="1">
      <c r="A19" s="50"/>
      <c r="B19" s="56"/>
      <c r="C19" s="50"/>
      <c r="D19" s="41" t="s">
        <v>509</v>
      </c>
      <c r="E19" s="41" t="s">
        <v>510</v>
      </c>
      <c r="F19" s="42" t="s">
        <v>508</v>
      </c>
      <c r="G19" s="16">
        <f t="shared" si="0"/>
        <v>33.35</v>
      </c>
      <c r="H19" s="17">
        <v>75.5</v>
      </c>
      <c r="I19" s="16">
        <f t="shared" si="1"/>
        <v>37.75</v>
      </c>
      <c r="J19" s="16">
        <f t="shared" si="2"/>
        <v>71.1</v>
      </c>
      <c r="K19" s="21">
        <v>17</v>
      </c>
      <c r="L19" s="15"/>
      <c r="M19" s="23"/>
    </row>
    <row r="20" spans="1:13" s="1" customFormat="1" ht="31.5" customHeight="1">
      <c r="A20" s="50"/>
      <c r="B20" s="56"/>
      <c r="C20" s="50"/>
      <c r="D20" s="38" t="s">
        <v>450</v>
      </c>
      <c r="E20" s="39" t="s">
        <v>451</v>
      </c>
      <c r="F20" s="40" t="s">
        <v>452</v>
      </c>
      <c r="G20" s="16">
        <f t="shared" si="0"/>
        <v>37.75</v>
      </c>
      <c r="H20" s="16"/>
      <c r="I20" s="16">
        <f t="shared" si="1"/>
        <v>0</v>
      </c>
      <c r="J20" s="16">
        <f t="shared" si="2"/>
        <v>37.75</v>
      </c>
      <c r="K20" s="21">
        <v>18</v>
      </c>
      <c r="L20" s="22" t="s">
        <v>377</v>
      </c>
      <c r="M20" s="23" t="s">
        <v>378</v>
      </c>
    </row>
    <row r="21" spans="1:13" s="1" customFormat="1" ht="31.5" customHeight="1">
      <c r="A21" s="50"/>
      <c r="B21" s="56"/>
      <c r="C21" s="50"/>
      <c r="D21" s="38" t="s">
        <v>467</v>
      </c>
      <c r="E21" s="39" t="s">
        <v>468</v>
      </c>
      <c r="F21" s="40" t="s">
        <v>469</v>
      </c>
      <c r="G21" s="16">
        <f t="shared" si="0"/>
        <v>36.2</v>
      </c>
      <c r="H21" s="16"/>
      <c r="I21" s="16">
        <f t="shared" si="1"/>
        <v>0</v>
      </c>
      <c r="J21" s="16">
        <f t="shared" si="2"/>
        <v>36.2</v>
      </c>
      <c r="K21" s="21">
        <v>19</v>
      </c>
      <c r="L21" s="22" t="s">
        <v>379</v>
      </c>
      <c r="M21" s="23" t="s">
        <v>378</v>
      </c>
    </row>
    <row r="22" spans="1:13" s="1" customFormat="1" ht="31.5" customHeight="1">
      <c r="A22" s="50"/>
      <c r="B22" s="57"/>
      <c r="C22" s="50"/>
      <c r="D22" s="38" t="s">
        <v>486</v>
      </c>
      <c r="E22" s="39" t="s">
        <v>487</v>
      </c>
      <c r="F22" s="40" t="s">
        <v>488</v>
      </c>
      <c r="G22" s="16">
        <f t="shared" si="0"/>
        <v>34.35</v>
      </c>
      <c r="H22" s="16"/>
      <c r="I22" s="16">
        <f t="shared" si="1"/>
        <v>0</v>
      </c>
      <c r="J22" s="16">
        <f t="shared" si="2"/>
        <v>34.35</v>
      </c>
      <c r="K22" s="21">
        <v>20</v>
      </c>
      <c r="L22" s="22" t="s">
        <v>380</v>
      </c>
      <c r="M22" s="23" t="s">
        <v>378</v>
      </c>
    </row>
    <row r="23" spans="1:13" s="1" customFormat="1" ht="25.5" customHeight="1">
      <c r="A23" s="49" t="s">
        <v>517</v>
      </c>
      <c r="B23" s="51" t="s">
        <v>519</v>
      </c>
      <c r="C23" s="49">
        <v>4</v>
      </c>
      <c r="D23" s="43" t="s">
        <v>537</v>
      </c>
      <c r="E23" s="44" t="s">
        <v>538</v>
      </c>
      <c r="F23" s="45" t="s">
        <v>536</v>
      </c>
      <c r="G23" s="16">
        <f t="shared" si="0"/>
        <v>38.05</v>
      </c>
      <c r="H23" s="18">
        <v>86.4</v>
      </c>
      <c r="I23" s="16">
        <f t="shared" si="1"/>
        <v>43.2</v>
      </c>
      <c r="J23" s="16">
        <f t="shared" si="2"/>
        <v>81.25</v>
      </c>
      <c r="K23" s="24">
        <v>1</v>
      </c>
      <c r="L23" s="9" t="s">
        <v>381</v>
      </c>
      <c r="M23" s="23"/>
    </row>
    <row r="24" spans="1:13" s="1" customFormat="1" ht="25.5" customHeight="1">
      <c r="A24" s="49"/>
      <c r="B24" s="52"/>
      <c r="C24" s="49"/>
      <c r="D24" s="43" t="s">
        <v>522</v>
      </c>
      <c r="E24" s="44" t="s">
        <v>523</v>
      </c>
      <c r="F24" s="45" t="s">
        <v>524</v>
      </c>
      <c r="G24" s="16">
        <f t="shared" si="0"/>
        <v>38.95</v>
      </c>
      <c r="H24" s="18">
        <v>83.2</v>
      </c>
      <c r="I24" s="16">
        <f t="shared" si="1"/>
        <v>41.6</v>
      </c>
      <c r="J24" s="16">
        <f t="shared" si="2"/>
        <v>80.55000000000001</v>
      </c>
      <c r="K24" s="24">
        <v>2</v>
      </c>
      <c r="L24" s="8" t="s">
        <v>382</v>
      </c>
      <c r="M24" s="25"/>
    </row>
    <row r="25" spans="1:13" s="1" customFormat="1" ht="25.5" customHeight="1">
      <c r="A25" s="49"/>
      <c r="B25" s="52"/>
      <c r="C25" s="49"/>
      <c r="D25" s="43" t="s">
        <v>532</v>
      </c>
      <c r="E25" s="44" t="s">
        <v>533</v>
      </c>
      <c r="F25" s="45" t="s">
        <v>531</v>
      </c>
      <c r="G25" s="16">
        <f t="shared" si="0"/>
        <v>38.4</v>
      </c>
      <c r="H25" s="18">
        <v>83.8</v>
      </c>
      <c r="I25" s="16">
        <f t="shared" si="1"/>
        <v>41.9</v>
      </c>
      <c r="J25" s="16">
        <f t="shared" si="2"/>
        <v>80.3</v>
      </c>
      <c r="K25" s="24">
        <v>3</v>
      </c>
      <c r="L25" s="8">
        <v>18774651551</v>
      </c>
      <c r="M25" s="25"/>
    </row>
    <row r="26" spans="1:13" s="1" customFormat="1" ht="25.5" customHeight="1">
      <c r="A26" s="49"/>
      <c r="B26" s="52"/>
      <c r="C26" s="49"/>
      <c r="D26" s="43" t="s">
        <v>518</v>
      </c>
      <c r="E26" s="44" t="s">
        <v>520</v>
      </c>
      <c r="F26" s="45" t="s">
        <v>521</v>
      </c>
      <c r="G26" s="16">
        <f t="shared" si="0"/>
        <v>39.25</v>
      </c>
      <c r="H26" s="18">
        <v>80.2</v>
      </c>
      <c r="I26" s="16">
        <f t="shared" si="1"/>
        <v>40.1</v>
      </c>
      <c r="J26" s="16">
        <f t="shared" si="2"/>
        <v>79.35</v>
      </c>
      <c r="K26" s="24">
        <v>4</v>
      </c>
      <c r="L26" s="9" t="s">
        <v>383</v>
      </c>
      <c r="M26" s="25"/>
    </row>
    <row r="27" spans="1:13" s="1" customFormat="1" ht="25.5" customHeight="1">
      <c r="A27" s="49"/>
      <c r="B27" s="52"/>
      <c r="C27" s="49"/>
      <c r="D27" s="43" t="s">
        <v>525</v>
      </c>
      <c r="E27" s="44" t="s">
        <v>526</v>
      </c>
      <c r="F27" s="45" t="s">
        <v>527</v>
      </c>
      <c r="G27" s="16">
        <f t="shared" si="0"/>
        <v>38.55</v>
      </c>
      <c r="H27" s="18">
        <v>80.8</v>
      </c>
      <c r="I27" s="16">
        <f t="shared" si="1"/>
        <v>40.4</v>
      </c>
      <c r="J27" s="16">
        <f t="shared" si="2"/>
        <v>78.94999999999999</v>
      </c>
      <c r="K27" s="24">
        <v>5</v>
      </c>
      <c r="L27" s="8">
        <v>18307356692</v>
      </c>
      <c r="M27" s="25"/>
    </row>
    <row r="28" spans="1:13" s="1" customFormat="1" ht="25.5" customHeight="1">
      <c r="A28" s="49"/>
      <c r="B28" s="52"/>
      <c r="C28" s="49"/>
      <c r="D28" s="43" t="s">
        <v>534</v>
      </c>
      <c r="E28" s="44" t="s">
        <v>535</v>
      </c>
      <c r="F28" s="45" t="s">
        <v>536</v>
      </c>
      <c r="G28" s="16">
        <f t="shared" si="0"/>
        <v>38.05</v>
      </c>
      <c r="H28" s="18">
        <v>80.8</v>
      </c>
      <c r="I28" s="16">
        <f t="shared" si="1"/>
        <v>40.4</v>
      </c>
      <c r="J28" s="16">
        <f t="shared" si="2"/>
        <v>78.44999999999999</v>
      </c>
      <c r="K28" s="24">
        <v>6</v>
      </c>
      <c r="L28" s="8">
        <v>13728848405</v>
      </c>
      <c r="M28" s="25"/>
    </row>
    <row r="29" spans="1:13" s="1" customFormat="1" ht="25.5" customHeight="1">
      <c r="A29" s="49"/>
      <c r="B29" s="52"/>
      <c r="C29" s="49"/>
      <c r="D29" s="43" t="s">
        <v>529</v>
      </c>
      <c r="E29" s="44" t="s">
        <v>530</v>
      </c>
      <c r="F29" s="45" t="s">
        <v>531</v>
      </c>
      <c r="G29" s="16">
        <f t="shared" si="0"/>
        <v>38.4</v>
      </c>
      <c r="H29" s="18">
        <v>78.2</v>
      </c>
      <c r="I29" s="16">
        <f t="shared" si="1"/>
        <v>39.1</v>
      </c>
      <c r="J29" s="16">
        <f t="shared" si="2"/>
        <v>77.5</v>
      </c>
      <c r="K29" s="24">
        <v>7</v>
      </c>
      <c r="L29" s="8">
        <v>18274662498</v>
      </c>
      <c r="M29" s="25"/>
    </row>
    <row r="30" spans="1:13" s="1" customFormat="1" ht="25.5" customHeight="1">
      <c r="A30" s="49"/>
      <c r="B30" s="53"/>
      <c r="C30" s="49"/>
      <c r="D30" s="36" t="s">
        <v>515</v>
      </c>
      <c r="E30" s="36" t="s">
        <v>540</v>
      </c>
      <c r="F30" s="37" t="s">
        <v>541</v>
      </c>
      <c r="G30" s="16">
        <f t="shared" si="0"/>
        <v>37.65</v>
      </c>
      <c r="H30" s="19"/>
      <c r="I30" s="16">
        <f t="shared" si="1"/>
        <v>0</v>
      </c>
      <c r="J30" s="16">
        <f t="shared" si="2"/>
        <v>37.65</v>
      </c>
      <c r="K30" s="24">
        <v>8</v>
      </c>
      <c r="L30" s="9"/>
      <c r="M30" s="23" t="s">
        <v>378</v>
      </c>
    </row>
    <row r="31" spans="1:13" s="1" customFormat="1" ht="25.5" customHeight="1">
      <c r="A31" s="49"/>
      <c r="B31" s="51" t="s">
        <v>1</v>
      </c>
      <c r="C31" s="49">
        <v>4</v>
      </c>
      <c r="D31" s="43" t="s">
        <v>4</v>
      </c>
      <c r="E31" s="44" t="s">
        <v>5</v>
      </c>
      <c r="F31" s="45" t="s">
        <v>6</v>
      </c>
      <c r="G31" s="16">
        <f t="shared" si="0"/>
        <v>41.1</v>
      </c>
      <c r="H31" s="18">
        <v>81.8</v>
      </c>
      <c r="I31" s="16">
        <f t="shared" si="1"/>
        <v>40.9</v>
      </c>
      <c r="J31" s="16">
        <f t="shared" si="2"/>
        <v>82</v>
      </c>
      <c r="K31" s="24">
        <v>1</v>
      </c>
      <c r="L31" s="9" t="s">
        <v>384</v>
      </c>
      <c r="M31" s="25"/>
    </row>
    <row r="32" spans="1:13" s="1" customFormat="1" ht="25.5" customHeight="1">
      <c r="A32" s="49"/>
      <c r="B32" s="52"/>
      <c r="C32" s="49"/>
      <c r="D32" s="43" t="s">
        <v>19</v>
      </c>
      <c r="E32" s="44" t="s">
        <v>20</v>
      </c>
      <c r="F32" s="45" t="s">
        <v>21</v>
      </c>
      <c r="G32" s="16">
        <f t="shared" si="0"/>
        <v>37.35</v>
      </c>
      <c r="H32" s="18">
        <v>86.6</v>
      </c>
      <c r="I32" s="16">
        <f t="shared" si="1"/>
        <v>43.3</v>
      </c>
      <c r="J32" s="16">
        <f t="shared" si="2"/>
        <v>80.65</v>
      </c>
      <c r="K32" s="24">
        <v>2</v>
      </c>
      <c r="L32" s="9" t="s">
        <v>385</v>
      </c>
      <c r="M32" s="25"/>
    </row>
    <row r="33" spans="1:13" s="1" customFormat="1" ht="25.5" customHeight="1">
      <c r="A33" s="49"/>
      <c r="B33" s="52"/>
      <c r="C33" s="49"/>
      <c r="D33" s="43" t="s">
        <v>17</v>
      </c>
      <c r="E33" s="44" t="s">
        <v>18</v>
      </c>
      <c r="F33" s="45" t="s">
        <v>16</v>
      </c>
      <c r="G33" s="16">
        <f t="shared" si="0"/>
        <v>37.9</v>
      </c>
      <c r="H33" s="18">
        <v>85.4</v>
      </c>
      <c r="I33" s="16">
        <f t="shared" si="1"/>
        <v>42.7</v>
      </c>
      <c r="J33" s="16">
        <f t="shared" si="2"/>
        <v>80.6</v>
      </c>
      <c r="K33" s="24">
        <v>3</v>
      </c>
      <c r="L33" s="9" t="s">
        <v>386</v>
      </c>
      <c r="M33" s="25"/>
    </row>
    <row r="34" spans="1:13" s="1" customFormat="1" ht="25.5" customHeight="1">
      <c r="A34" s="49"/>
      <c r="B34" s="52"/>
      <c r="C34" s="49"/>
      <c r="D34" s="43" t="s">
        <v>10</v>
      </c>
      <c r="E34" s="44" t="s">
        <v>11</v>
      </c>
      <c r="F34" s="45" t="s">
        <v>12</v>
      </c>
      <c r="G34" s="16">
        <f t="shared" si="0"/>
        <v>38.25</v>
      </c>
      <c r="H34" s="18">
        <v>84.4</v>
      </c>
      <c r="I34" s="16">
        <f t="shared" si="1"/>
        <v>42.2</v>
      </c>
      <c r="J34" s="16">
        <f t="shared" si="2"/>
        <v>80.45</v>
      </c>
      <c r="K34" s="24">
        <v>4</v>
      </c>
      <c r="L34" s="9" t="s">
        <v>387</v>
      </c>
      <c r="M34" s="25"/>
    </row>
    <row r="35" spans="1:13" s="1" customFormat="1" ht="25.5" customHeight="1">
      <c r="A35" s="49"/>
      <c r="B35" s="52"/>
      <c r="C35" s="49"/>
      <c r="D35" s="43" t="s">
        <v>13</v>
      </c>
      <c r="E35" s="44" t="s">
        <v>14</v>
      </c>
      <c r="F35" s="45" t="s">
        <v>15</v>
      </c>
      <c r="G35" s="16">
        <f t="shared" si="0"/>
        <v>38.1</v>
      </c>
      <c r="H35" s="18">
        <v>84.6</v>
      </c>
      <c r="I35" s="16">
        <f t="shared" si="1"/>
        <v>42.3</v>
      </c>
      <c r="J35" s="16">
        <f t="shared" si="2"/>
        <v>80.4</v>
      </c>
      <c r="K35" s="24">
        <v>5</v>
      </c>
      <c r="L35" s="9" t="s">
        <v>388</v>
      </c>
      <c r="M35" s="25"/>
    </row>
    <row r="36" spans="1:13" s="1" customFormat="1" ht="25.5" customHeight="1">
      <c r="A36" s="49"/>
      <c r="B36" s="52"/>
      <c r="C36" s="49"/>
      <c r="D36" s="43" t="s">
        <v>22</v>
      </c>
      <c r="E36" s="44" t="s">
        <v>23</v>
      </c>
      <c r="F36" s="45" t="s">
        <v>21</v>
      </c>
      <c r="G36" s="16">
        <f t="shared" si="0"/>
        <v>37.35</v>
      </c>
      <c r="H36" s="18">
        <v>82.2</v>
      </c>
      <c r="I36" s="16">
        <f t="shared" si="1"/>
        <v>41.1</v>
      </c>
      <c r="J36" s="16">
        <f t="shared" si="2"/>
        <v>78.45</v>
      </c>
      <c r="K36" s="24">
        <v>6</v>
      </c>
      <c r="L36" s="8">
        <v>13786527885</v>
      </c>
      <c r="M36" s="25"/>
    </row>
    <row r="37" spans="1:13" s="1" customFormat="1" ht="25.5" customHeight="1">
      <c r="A37" s="49"/>
      <c r="B37" s="52"/>
      <c r="C37" s="49"/>
      <c r="D37" s="43" t="s">
        <v>0</v>
      </c>
      <c r="E37" s="44" t="s">
        <v>2</v>
      </c>
      <c r="F37" s="45" t="s">
        <v>3</v>
      </c>
      <c r="G37" s="16">
        <f t="shared" si="0"/>
        <v>41.25</v>
      </c>
      <c r="H37" s="18"/>
      <c r="I37" s="16">
        <f t="shared" si="1"/>
        <v>0</v>
      </c>
      <c r="J37" s="16">
        <f t="shared" si="2"/>
        <v>41.25</v>
      </c>
      <c r="K37" s="24">
        <v>7</v>
      </c>
      <c r="L37" s="9" t="s">
        <v>389</v>
      </c>
      <c r="M37" s="23" t="s">
        <v>378</v>
      </c>
    </row>
    <row r="38" spans="1:13" s="1" customFormat="1" ht="25.5" customHeight="1">
      <c r="A38" s="49"/>
      <c r="B38" s="53"/>
      <c r="C38" s="49"/>
      <c r="D38" s="43" t="s">
        <v>7</v>
      </c>
      <c r="E38" s="44" t="s">
        <v>8</v>
      </c>
      <c r="F38" s="45" t="s">
        <v>9</v>
      </c>
      <c r="G38" s="16">
        <f t="shared" si="0"/>
        <v>39.05</v>
      </c>
      <c r="H38" s="18"/>
      <c r="I38" s="16">
        <f t="shared" si="1"/>
        <v>0</v>
      </c>
      <c r="J38" s="16">
        <f t="shared" si="2"/>
        <v>39.05</v>
      </c>
      <c r="K38" s="24">
        <v>8</v>
      </c>
      <c r="L38" s="9" t="s">
        <v>390</v>
      </c>
      <c r="M38" s="23" t="s">
        <v>378</v>
      </c>
    </row>
    <row r="39" spans="1:13" s="1" customFormat="1" ht="25.5" customHeight="1">
      <c r="A39" s="49"/>
      <c r="B39" s="51" t="s">
        <v>31</v>
      </c>
      <c r="C39" s="49">
        <v>4</v>
      </c>
      <c r="D39" s="43" t="s">
        <v>30</v>
      </c>
      <c r="E39" s="44" t="s">
        <v>32</v>
      </c>
      <c r="F39" s="45" t="s">
        <v>33</v>
      </c>
      <c r="G39" s="16">
        <f t="shared" si="0"/>
        <v>41.4</v>
      </c>
      <c r="H39" s="18">
        <v>82.31</v>
      </c>
      <c r="I39" s="16">
        <f t="shared" si="1"/>
        <v>41.155</v>
      </c>
      <c r="J39" s="16">
        <f t="shared" si="2"/>
        <v>82.555</v>
      </c>
      <c r="K39" s="24">
        <v>1</v>
      </c>
      <c r="L39" s="8">
        <v>15273584469</v>
      </c>
      <c r="M39" s="25"/>
    </row>
    <row r="40" spans="1:13" s="1" customFormat="1" ht="25.5" customHeight="1">
      <c r="A40" s="49"/>
      <c r="B40" s="52"/>
      <c r="C40" s="49"/>
      <c r="D40" s="43" t="s">
        <v>36</v>
      </c>
      <c r="E40" s="44" t="s">
        <v>37</v>
      </c>
      <c r="F40" s="45" t="s">
        <v>38</v>
      </c>
      <c r="G40" s="16">
        <f t="shared" si="0"/>
        <v>40.2</v>
      </c>
      <c r="H40" s="18">
        <v>84.21</v>
      </c>
      <c r="I40" s="16">
        <f t="shared" si="1"/>
        <v>42.105</v>
      </c>
      <c r="J40" s="16">
        <f t="shared" si="2"/>
        <v>82.305</v>
      </c>
      <c r="K40" s="24">
        <v>2</v>
      </c>
      <c r="L40" s="9" t="s">
        <v>391</v>
      </c>
      <c r="M40" s="25"/>
    </row>
    <row r="41" spans="1:13" s="1" customFormat="1" ht="25.5" customHeight="1">
      <c r="A41" s="49"/>
      <c r="B41" s="52"/>
      <c r="C41" s="49"/>
      <c r="D41" s="43" t="s">
        <v>42</v>
      </c>
      <c r="E41" s="44" t="s">
        <v>43</v>
      </c>
      <c r="F41" s="45" t="s">
        <v>44</v>
      </c>
      <c r="G41" s="16">
        <f t="shared" si="0"/>
        <v>39.1</v>
      </c>
      <c r="H41" s="18">
        <v>83.67</v>
      </c>
      <c r="I41" s="16">
        <f t="shared" si="1"/>
        <v>41.835</v>
      </c>
      <c r="J41" s="16">
        <f t="shared" si="2"/>
        <v>80.935</v>
      </c>
      <c r="K41" s="24">
        <v>3</v>
      </c>
      <c r="L41" s="8">
        <v>18673560233</v>
      </c>
      <c r="M41" s="25"/>
    </row>
    <row r="42" spans="1:13" s="1" customFormat="1" ht="25.5" customHeight="1">
      <c r="A42" s="49"/>
      <c r="B42" s="52"/>
      <c r="C42" s="49"/>
      <c r="D42" s="43" t="s">
        <v>39</v>
      </c>
      <c r="E42" s="44" t="s">
        <v>40</v>
      </c>
      <c r="F42" s="45" t="s">
        <v>41</v>
      </c>
      <c r="G42" s="16">
        <f t="shared" si="0"/>
        <v>39.85</v>
      </c>
      <c r="H42" s="18">
        <v>80.95</v>
      </c>
      <c r="I42" s="16">
        <f t="shared" si="1"/>
        <v>40.475</v>
      </c>
      <c r="J42" s="16">
        <f t="shared" si="2"/>
        <v>80.325</v>
      </c>
      <c r="K42" s="24">
        <v>4</v>
      </c>
      <c r="L42" s="9" t="s">
        <v>392</v>
      </c>
      <c r="M42" s="25"/>
    </row>
    <row r="43" spans="1:13" s="1" customFormat="1" ht="25.5" customHeight="1">
      <c r="A43" s="49"/>
      <c r="B43" s="52"/>
      <c r="C43" s="49"/>
      <c r="D43" s="43" t="s">
        <v>45</v>
      </c>
      <c r="E43" s="44" t="s">
        <v>46</v>
      </c>
      <c r="F43" s="45" t="s">
        <v>449</v>
      </c>
      <c r="G43" s="16">
        <f t="shared" si="0"/>
        <v>39</v>
      </c>
      <c r="H43" s="18">
        <v>81.63</v>
      </c>
      <c r="I43" s="16">
        <f t="shared" si="1"/>
        <v>40.815</v>
      </c>
      <c r="J43" s="16">
        <f t="shared" si="2"/>
        <v>79.815</v>
      </c>
      <c r="K43" s="24">
        <v>5</v>
      </c>
      <c r="L43" s="9" t="s">
        <v>393</v>
      </c>
      <c r="M43" s="25"/>
    </row>
    <row r="44" spans="1:13" s="1" customFormat="1" ht="25.5" customHeight="1">
      <c r="A44" s="49"/>
      <c r="B44" s="52"/>
      <c r="C44" s="49"/>
      <c r="D44" s="43" t="s">
        <v>50</v>
      </c>
      <c r="E44" s="44" t="s">
        <v>51</v>
      </c>
      <c r="F44" s="45" t="s">
        <v>52</v>
      </c>
      <c r="G44" s="16">
        <f t="shared" si="0"/>
        <v>38.15</v>
      </c>
      <c r="H44" s="18">
        <v>80.49</v>
      </c>
      <c r="I44" s="16">
        <f t="shared" si="1"/>
        <v>40.245</v>
      </c>
      <c r="J44" s="16">
        <f t="shared" si="2"/>
        <v>78.395</v>
      </c>
      <c r="K44" s="24">
        <v>6</v>
      </c>
      <c r="L44" s="9" t="s">
        <v>394</v>
      </c>
      <c r="M44" s="25"/>
    </row>
    <row r="45" spans="1:13" s="1" customFormat="1" ht="25.5" customHeight="1">
      <c r="A45" s="49"/>
      <c r="B45" s="52"/>
      <c r="C45" s="49"/>
      <c r="D45" s="43" t="s">
        <v>47</v>
      </c>
      <c r="E45" s="44" t="s">
        <v>48</v>
      </c>
      <c r="F45" s="45" t="s">
        <v>49</v>
      </c>
      <c r="G45" s="16">
        <f t="shared" si="0"/>
        <v>38.85</v>
      </c>
      <c r="H45" s="18">
        <v>78.6</v>
      </c>
      <c r="I45" s="16">
        <f t="shared" si="1"/>
        <v>39.3</v>
      </c>
      <c r="J45" s="16">
        <f t="shared" si="2"/>
        <v>78.15</v>
      </c>
      <c r="K45" s="24">
        <v>7</v>
      </c>
      <c r="L45" s="9" t="s">
        <v>395</v>
      </c>
      <c r="M45" s="25"/>
    </row>
    <row r="46" spans="1:13" s="1" customFormat="1" ht="25.5" customHeight="1">
      <c r="A46" s="49"/>
      <c r="B46" s="53"/>
      <c r="C46" s="49"/>
      <c r="D46" s="43" t="s">
        <v>34</v>
      </c>
      <c r="E46" s="44" t="s">
        <v>35</v>
      </c>
      <c r="F46" s="45" t="s">
        <v>448</v>
      </c>
      <c r="G46" s="16">
        <f t="shared" si="0"/>
        <v>40.4</v>
      </c>
      <c r="H46" s="18"/>
      <c r="I46" s="16">
        <f t="shared" si="1"/>
        <v>0</v>
      </c>
      <c r="J46" s="16">
        <f t="shared" si="2"/>
        <v>40.4</v>
      </c>
      <c r="K46" s="24">
        <v>8</v>
      </c>
      <c r="L46" s="9" t="s">
        <v>396</v>
      </c>
      <c r="M46" s="25" t="s">
        <v>378</v>
      </c>
    </row>
    <row r="47" spans="1:13" s="1" customFormat="1" ht="39" customHeight="1">
      <c r="A47" s="49" t="s">
        <v>517</v>
      </c>
      <c r="B47" s="51" t="s">
        <v>58</v>
      </c>
      <c r="C47" s="49">
        <v>2</v>
      </c>
      <c r="D47" s="43" t="s">
        <v>57</v>
      </c>
      <c r="E47" s="44" t="s">
        <v>59</v>
      </c>
      <c r="F47" s="45" t="s">
        <v>38</v>
      </c>
      <c r="G47" s="16">
        <f aca="true" t="shared" si="3" ref="G47:G74">F47*0.5</f>
        <v>40.2</v>
      </c>
      <c r="H47" s="18">
        <v>83.4</v>
      </c>
      <c r="I47" s="16">
        <f aca="true" t="shared" si="4" ref="I47:I74">H47*0.5</f>
        <v>41.7</v>
      </c>
      <c r="J47" s="16">
        <f aca="true" t="shared" si="5" ref="J47:J74">G47+I47</f>
        <v>81.9</v>
      </c>
      <c r="K47" s="24">
        <v>1</v>
      </c>
      <c r="L47" s="8">
        <v>13307359116</v>
      </c>
      <c r="M47" s="25"/>
    </row>
    <row r="48" spans="1:13" s="1" customFormat="1" ht="39" customHeight="1">
      <c r="A48" s="49"/>
      <c r="B48" s="52"/>
      <c r="C48" s="49"/>
      <c r="D48" s="43" t="s">
        <v>60</v>
      </c>
      <c r="E48" s="44" t="s">
        <v>61</v>
      </c>
      <c r="F48" s="45" t="s">
        <v>62</v>
      </c>
      <c r="G48" s="16">
        <f t="shared" si="3"/>
        <v>39.35</v>
      </c>
      <c r="H48" s="18">
        <v>85</v>
      </c>
      <c r="I48" s="16">
        <f t="shared" si="4"/>
        <v>42.5</v>
      </c>
      <c r="J48" s="16">
        <f t="shared" si="5"/>
        <v>81.85</v>
      </c>
      <c r="K48" s="24">
        <v>2</v>
      </c>
      <c r="L48" s="8">
        <v>15387353049</v>
      </c>
      <c r="M48" s="25"/>
    </row>
    <row r="49" spans="1:13" s="1" customFormat="1" ht="39" customHeight="1">
      <c r="A49" s="49"/>
      <c r="B49" s="52"/>
      <c r="C49" s="49"/>
      <c r="D49" s="43" t="s">
        <v>66</v>
      </c>
      <c r="E49" s="44" t="s">
        <v>67</v>
      </c>
      <c r="F49" s="45" t="s">
        <v>68</v>
      </c>
      <c r="G49" s="16">
        <f t="shared" si="3"/>
        <v>33.3</v>
      </c>
      <c r="H49" s="18">
        <v>84.2</v>
      </c>
      <c r="I49" s="16">
        <f t="shared" si="4"/>
        <v>42.1</v>
      </c>
      <c r="J49" s="16">
        <f t="shared" si="5"/>
        <v>75.4</v>
      </c>
      <c r="K49" s="24">
        <v>3</v>
      </c>
      <c r="L49" s="8">
        <v>18774268324</v>
      </c>
      <c r="M49" s="25"/>
    </row>
    <row r="50" spans="1:13" s="1" customFormat="1" ht="39" customHeight="1">
      <c r="A50" s="49"/>
      <c r="B50" s="53"/>
      <c r="C50" s="49"/>
      <c r="D50" s="43" t="s">
        <v>63</v>
      </c>
      <c r="E50" s="44" t="s">
        <v>64</v>
      </c>
      <c r="F50" s="45" t="s">
        <v>65</v>
      </c>
      <c r="G50" s="16">
        <f t="shared" si="3"/>
        <v>34.05</v>
      </c>
      <c r="H50" s="18">
        <v>82.4</v>
      </c>
      <c r="I50" s="16">
        <f t="shared" si="4"/>
        <v>41.2</v>
      </c>
      <c r="J50" s="16">
        <f t="shared" si="5"/>
        <v>75.25</v>
      </c>
      <c r="K50" s="24">
        <v>4</v>
      </c>
      <c r="L50" s="8">
        <v>15773586597</v>
      </c>
      <c r="M50" s="25"/>
    </row>
    <row r="51" spans="1:13" s="1" customFormat="1" ht="39" customHeight="1">
      <c r="A51" s="49"/>
      <c r="B51" s="51" t="s">
        <v>70</v>
      </c>
      <c r="C51" s="49">
        <v>2</v>
      </c>
      <c r="D51" s="43" t="s">
        <v>69</v>
      </c>
      <c r="E51" s="44" t="s">
        <v>71</v>
      </c>
      <c r="F51" s="45" t="s">
        <v>528</v>
      </c>
      <c r="G51" s="16">
        <f t="shared" si="3"/>
        <v>38.5</v>
      </c>
      <c r="H51" s="18">
        <v>85</v>
      </c>
      <c r="I51" s="16">
        <f t="shared" si="4"/>
        <v>42.5</v>
      </c>
      <c r="J51" s="16">
        <f t="shared" si="5"/>
        <v>81</v>
      </c>
      <c r="K51" s="24">
        <v>1</v>
      </c>
      <c r="L51" s="8">
        <v>13549500951</v>
      </c>
      <c r="M51" s="25"/>
    </row>
    <row r="52" spans="1:13" s="1" customFormat="1" ht="39" customHeight="1">
      <c r="A52" s="49"/>
      <c r="B52" s="52"/>
      <c r="C52" s="49"/>
      <c r="D52" s="43" t="s">
        <v>74</v>
      </c>
      <c r="E52" s="44" t="s">
        <v>75</v>
      </c>
      <c r="F52" s="45" t="s">
        <v>56</v>
      </c>
      <c r="G52" s="16">
        <f t="shared" si="3"/>
        <v>35.55</v>
      </c>
      <c r="H52" s="18">
        <v>86.8</v>
      </c>
      <c r="I52" s="16">
        <f t="shared" si="4"/>
        <v>43.4</v>
      </c>
      <c r="J52" s="16">
        <f t="shared" si="5"/>
        <v>78.94999999999999</v>
      </c>
      <c r="K52" s="24">
        <v>2</v>
      </c>
      <c r="L52" s="8">
        <v>18873522656</v>
      </c>
      <c r="M52" s="25"/>
    </row>
    <row r="53" spans="1:13" s="1" customFormat="1" ht="39" customHeight="1">
      <c r="A53" s="49"/>
      <c r="B53" s="52"/>
      <c r="C53" s="49"/>
      <c r="D53" s="43" t="s">
        <v>72</v>
      </c>
      <c r="E53" s="44" t="s">
        <v>73</v>
      </c>
      <c r="F53" s="45" t="s">
        <v>544</v>
      </c>
      <c r="G53" s="16">
        <f t="shared" si="3"/>
        <v>36.1</v>
      </c>
      <c r="H53" s="18">
        <v>85.2</v>
      </c>
      <c r="I53" s="16">
        <f t="shared" si="4"/>
        <v>42.6</v>
      </c>
      <c r="J53" s="16">
        <f t="shared" si="5"/>
        <v>78.7</v>
      </c>
      <c r="K53" s="24">
        <v>3</v>
      </c>
      <c r="L53" s="8">
        <v>18673457715</v>
      </c>
      <c r="M53" s="25"/>
    </row>
    <row r="54" spans="1:13" s="1" customFormat="1" ht="39" customHeight="1">
      <c r="A54" s="49"/>
      <c r="B54" s="53"/>
      <c r="C54" s="49"/>
      <c r="D54" s="43" t="s">
        <v>76</v>
      </c>
      <c r="E54" s="44" t="s">
        <v>77</v>
      </c>
      <c r="F54" s="45" t="s">
        <v>78</v>
      </c>
      <c r="G54" s="16">
        <f t="shared" si="3"/>
        <v>34.25</v>
      </c>
      <c r="H54" s="18">
        <v>79.6</v>
      </c>
      <c r="I54" s="16">
        <f t="shared" si="4"/>
        <v>39.8</v>
      </c>
      <c r="J54" s="16">
        <f t="shared" si="5"/>
        <v>74.05</v>
      </c>
      <c r="K54" s="24">
        <v>4</v>
      </c>
      <c r="L54" s="8">
        <v>15616844310</v>
      </c>
      <c r="M54" s="25"/>
    </row>
    <row r="55" spans="1:13" s="1" customFormat="1" ht="39" customHeight="1">
      <c r="A55" s="49"/>
      <c r="B55" s="51" t="s">
        <v>80</v>
      </c>
      <c r="C55" s="49">
        <v>2</v>
      </c>
      <c r="D55" s="43" t="s">
        <v>79</v>
      </c>
      <c r="E55" s="44" t="s">
        <v>81</v>
      </c>
      <c r="F55" s="45" t="s">
        <v>82</v>
      </c>
      <c r="G55" s="16">
        <f t="shared" si="3"/>
        <v>40.6</v>
      </c>
      <c r="H55" s="18">
        <v>82.6</v>
      </c>
      <c r="I55" s="16">
        <f t="shared" si="4"/>
        <v>41.3</v>
      </c>
      <c r="J55" s="16">
        <f t="shared" si="5"/>
        <v>81.9</v>
      </c>
      <c r="K55" s="24">
        <v>1</v>
      </c>
      <c r="L55" s="8">
        <v>13397552323</v>
      </c>
      <c r="M55" s="25"/>
    </row>
    <row r="56" spans="1:13" s="1" customFormat="1" ht="39" customHeight="1">
      <c r="A56" s="49"/>
      <c r="B56" s="52"/>
      <c r="C56" s="49"/>
      <c r="D56" s="43" t="s">
        <v>501</v>
      </c>
      <c r="E56" s="44" t="s">
        <v>86</v>
      </c>
      <c r="F56" s="45" t="s">
        <v>55</v>
      </c>
      <c r="G56" s="16">
        <f t="shared" si="3"/>
        <v>36.8</v>
      </c>
      <c r="H56" s="18">
        <v>84</v>
      </c>
      <c r="I56" s="16">
        <f t="shared" si="4"/>
        <v>42</v>
      </c>
      <c r="J56" s="16">
        <f t="shared" si="5"/>
        <v>78.8</v>
      </c>
      <c r="K56" s="24">
        <v>2</v>
      </c>
      <c r="L56" s="8">
        <v>15807353916</v>
      </c>
      <c r="M56" s="25"/>
    </row>
    <row r="57" spans="1:13" s="1" customFormat="1" ht="39" customHeight="1">
      <c r="A57" s="49"/>
      <c r="B57" s="52"/>
      <c r="C57" s="49"/>
      <c r="D57" s="43" t="s">
        <v>83</v>
      </c>
      <c r="E57" s="44" t="s">
        <v>84</v>
      </c>
      <c r="F57" s="45" t="s">
        <v>85</v>
      </c>
      <c r="G57" s="16">
        <f t="shared" si="3"/>
        <v>37.4</v>
      </c>
      <c r="H57" s="18">
        <v>78.8</v>
      </c>
      <c r="I57" s="16">
        <f t="shared" si="4"/>
        <v>39.4</v>
      </c>
      <c r="J57" s="16">
        <f t="shared" si="5"/>
        <v>76.8</v>
      </c>
      <c r="K57" s="24">
        <v>3</v>
      </c>
      <c r="L57" s="8">
        <v>15096130902</v>
      </c>
      <c r="M57" s="25"/>
    </row>
    <row r="58" spans="1:13" s="1" customFormat="1" ht="39" customHeight="1">
      <c r="A58" s="49"/>
      <c r="B58" s="53"/>
      <c r="C58" s="49"/>
      <c r="D58" s="43" t="s">
        <v>87</v>
      </c>
      <c r="E58" s="44" t="s">
        <v>88</v>
      </c>
      <c r="F58" s="45" t="s">
        <v>502</v>
      </c>
      <c r="G58" s="16">
        <f t="shared" si="3"/>
        <v>33.7</v>
      </c>
      <c r="H58" s="18"/>
      <c r="I58" s="16">
        <f t="shared" si="4"/>
        <v>0</v>
      </c>
      <c r="J58" s="16">
        <f t="shared" si="5"/>
        <v>33.7</v>
      </c>
      <c r="K58" s="24">
        <v>4</v>
      </c>
      <c r="L58" s="8">
        <v>18873586308</v>
      </c>
      <c r="M58" s="23" t="s">
        <v>378</v>
      </c>
    </row>
    <row r="59" spans="1:13" s="1" customFormat="1" ht="39" customHeight="1">
      <c r="A59" s="49"/>
      <c r="B59" s="51" t="s">
        <v>90</v>
      </c>
      <c r="C59" s="49">
        <v>2</v>
      </c>
      <c r="D59" s="43" t="s">
        <v>89</v>
      </c>
      <c r="E59" s="44" t="s">
        <v>91</v>
      </c>
      <c r="F59" s="45" t="s">
        <v>15</v>
      </c>
      <c r="G59" s="16">
        <f t="shared" si="3"/>
        <v>38.1</v>
      </c>
      <c r="H59" s="18">
        <v>83.4</v>
      </c>
      <c r="I59" s="16">
        <f t="shared" si="4"/>
        <v>41.7</v>
      </c>
      <c r="J59" s="16">
        <f t="shared" si="5"/>
        <v>79.80000000000001</v>
      </c>
      <c r="K59" s="24">
        <v>1</v>
      </c>
      <c r="L59" s="8">
        <v>18273538208</v>
      </c>
      <c r="M59" s="25"/>
    </row>
    <row r="60" spans="1:13" s="1" customFormat="1" ht="39" customHeight="1">
      <c r="A60" s="49"/>
      <c r="B60" s="52"/>
      <c r="C60" s="49"/>
      <c r="D60" s="43" t="s">
        <v>94</v>
      </c>
      <c r="E60" s="44" t="s">
        <v>95</v>
      </c>
      <c r="F60" s="45" t="s">
        <v>26</v>
      </c>
      <c r="G60" s="16">
        <f t="shared" si="3"/>
        <v>36.85</v>
      </c>
      <c r="H60" s="18">
        <v>84.6</v>
      </c>
      <c r="I60" s="16">
        <f t="shared" si="4"/>
        <v>42.3</v>
      </c>
      <c r="J60" s="16">
        <f t="shared" si="5"/>
        <v>79.15</v>
      </c>
      <c r="K60" s="24">
        <v>2</v>
      </c>
      <c r="L60" s="8">
        <v>15607358706</v>
      </c>
      <c r="M60" s="25"/>
    </row>
    <row r="61" spans="1:13" s="1" customFormat="1" ht="39" customHeight="1">
      <c r="A61" s="49"/>
      <c r="B61" s="52"/>
      <c r="C61" s="49"/>
      <c r="D61" s="43" t="s">
        <v>92</v>
      </c>
      <c r="E61" s="44" t="s">
        <v>93</v>
      </c>
      <c r="F61" s="45" t="s">
        <v>542</v>
      </c>
      <c r="G61" s="16">
        <f t="shared" si="3"/>
        <v>37.3</v>
      </c>
      <c r="H61" s="18">
        <v>80.8</v>
      </c>
      <c r="I61" s="16">
        <f t="shared" si="4"/>
        <v>40.4</v>
      </c>
      <c r="J61" s="16">
        <f t="shared" si="5"/>
        <v>77.69999999999999</v>
      </c>
      <c r="K61" s="24">
        <v>3</v>
      </c>
      <c r="L61" s="8">
        <v>18673562585</v>
      </c>
      <c r="M61" s="25"/>
    </row>
    <row r="62" spans="1:13" s="1" customFormat="1" ht="39" customHeight="1">
      <c r="A62" s="49"/>
      <c r="B62" s="53"/>
      <c r="C62" s="49"/>
      <c r="D62" s="43" t="s">
        <v>96</v>
      </c>
      <c r="E62" s="44" t="s">
        <v>97</v>
      </c>
      <c r="F62" s="45" t="s">
        <v>98</v>
      </c>
      <c r="G62" s="16">
        <f t="shared" si="3"/>
        <v>36.15</v>
      </c>
      <c r="H62" s="18"/>
      <c r="I62" s="16">
        <f t="shared" si="4"/>
        <v>0</v>
      </c>
      <c r="J62" s="16">
        <f t="shared" si="5"/>
        <v>36.15</v>
      </c>
      <c r="K62" s="24">
        <v>4</v>
      </c>
      <c r="L62" s="8">
        <v>13789100327</v>
      </c>
      <c r="M62" s="23" t="s">
        <v>378</v>
      </c>
    </row>
    <row r="63" spans="1:13" s="1" customFormat="1" ht="24" customHeight="1">
      <c r="A63" s="49" t="s">
        <v>100</v>
      </c>
      <c r="B63" s="51" t="s">
        <v>1</v>
      </c>
      <c r="C63" s="49">
        <v>2</v>
      </c>
      <c r="D63" s="43" t="s">
        <v>101</v>
      </c>
      <c r="E63" s="44" t="s">
        <v>102</v>
      </c>
      <c r="F63" s="45" t="s">
        <v>29</v>
      </c>
      <c r="G63" s="16">
        <f t="shared" si="3"/>
        <v>34.95</v>
      </c>
      <c r="H63" s="18">
        <v>84</v>
      </c>
      <c r="I63" s="16">
        <f t="shared" si="4"/>
        <v>42</v>
      </c>
      <c r="J63" s="16">
        <f t="shared" si="5"/>
        <v>76.95</v>
      </c>
      <c r="K63" s="24">
        <v>1</v>
      </c>
      <c r="L63" s="9" t="s">
        <v>397</v>
      </c>
      <c r="M63" s="25"/>
    </row>
    <row r="64" spans="1:13" s="1" customFormat="1" ht="24" customHeight="1">
      <c r="A64" s="49"/>
      <c r="B64" s="52"/>
      <c r="C64" s="49"/>
      <c r="D64" s="43" t="s">
        <v>103</v>
      </c>
      <c r="E64" s="44" t="s">
        <v>104</v>
      </c>
      <c r="F64" s="45" t="s">
        <v>68</v>
      </c>
      <c r="G64" s="16">
        <f t="shared" si="3"/>
        <v>33.3</v>
      </c>
      <c r="H64" s="18">
        <v>84.6</v>
      </c>
      <c r="I64" s="16">
        <f t="shared" si="4"/>
        <v>42.3</v>
      </c>
      <c r="J64" s="16">
        <f t="shared" si="5"/>
        <v>75.6</v>
      </c>
      <c r="K64" s="24">
        <v>2</v>
      </c>
      <c r="L64" s="8">
        <v>18075794865</v>
      </c>
      <c r="M64" s="25"/>
    </row>
    <row r="65" spans="1:13" s="1" customFormat="1" ht="24" customHeight="1">
      <c r="A65" s="49"/>
      <c r="B65" s="52"/>
      <c r="C65" s="49"/>
      <c r="D65" s="43" t="s">
        <v>105</v>
      </c>
      <c r="E65" s="44" t="s">
        <v>106</v>
      </c>
      <c r="F65" s="45" t="s">
        <v>511</v>
      </c>
      <c r="G65" s="16">
        <f t="shared" si="3"/>
        <v>32.1</v>
      </c>
      <c r="H65" s="18">
        <v>82.4</v>
      </c>
      <c r="I65" s="16">
        <f t="shared" si="4"/>
        <v>41.2</v>
      </c>
      <c r="J65" s="16">
        <f t="shared" si="5"/>
        <v>73.30000000000001</v>
      </c>
      <c r="K65" s="24">
        <v>3</v>
      </c>
      <c r="L65" s="8">
        <v>18207357392</v>
      </c>
      <c r="M65" s="25"/>
    </row>
    <row r="66" spans="1:13" s="1" customFormat="1" ht="24" customHeight="1">
      <c r="A66" s="49"/>
      <c r="B66" s="53"/>
      <c r="C66" s="49"/>
      <c r="D66" s="34" t="s">
        <v>107</v>
      </c>
      <c r="E66" s="34" t="s">
        <v>108</v>
      </c>
      <c r="F66" s="35" t="s">
        <v>513</v>
      </c>
      <c r="G66" s="16">
        <f t="shared" si="3"/>
        <v>30.4</v>
      </c>
      <c r="H66" s="26">
        <v>82.8</v>
      </c>
      <c r="I66" s="16">
        <f t="shared" si="4"/>
        <v>41.4</v>
      </c>
      <c r="J66" s="16">
        <f t="shared" si="5"/>
        <v>71.8</v>
      </c>
      <c r="K66" s="10">
        <v>4</v>
      </c>
      <c r="L66" s="8"/>
      <c r="M66" s="25"/>
    </row>
    <row r="67" spans="1:13" s="1" customFormat="1" ht="24" customHeight="1">
      <c r="A67" s="49"/>
      <c r="B67" s="51" t="s">
        <v>31</v>
      </c>
      <c r="C67" s="49">
        <v>4</v>
      </c>
      <c r="D67" s="43" t="s">
        <v>109</v>
      </c>
      <c r="E67" s="44" t="s">
        <v>110</v>
      </c>
      <c r="F67" s="45" t="s">
        <v>111</v>
      </c>
      <c r="G67" s="16">
        <f t="shared" si="3"/>
        <v>41.8</v>
      </c>
      <c r="H67" s="18">
        <v>87.06</v>
      </c>
      <c r="I67" s="16">
        <f t="shared" si="4"/>
        <v>43.53</v>
      </c>
      <c r="J67" s="16">
        <f t="shared" si="5"/>
        <v>85.33</v>
      </c>
      <c r="K67" s="24">
        <v>1</v>
      </c>
      <c r="L67" s="8">
        <v>13100514536</v>
      </c>
      <c r="M67" s="25"/>
    </row>
    <row r="68" spans="1:13" s="1" customFormat="1" ht="24" customHeight="1">
      <c r="A68" s="49"/>
      <c r="B68" s="52"/>
      <c r="C68" s="49"/>
      <c r="D68" s="43" t="s">
        <v>120</v>
      </c>
      <c r="E68" s="44" t="s">
        <v>121</v>
      </c>
      <c r="F68" s="45" t="s">
        <v>119</v>
      </c>
      <c r="G68" s="16">
        <f t="shared" si="3"/>
        <v>37.55</v>
      </c>
      <c r="H68" s="18">
        <v>86.98</v>
      </c>
      <c r="I68" s="16">
        <f t="shared" si="4"/>
        <v>43.49</v>
      </c>
      <c r="J68" s="16">
        <f t="shared" si="5"/>
        <v>81.03999999999999</v>
      </c>
      <c r="K68" s="24">
        <v>2</v>
      </c>
      <c r="L68" s="8">
        <v>15274106558</v>
      </c>
      <c r="M68" s="25"/>
    </row>
    <row r="69" spans="1:13" s="1" customFormat="1" ht="24" customHeight="1">
      <c r="A69" s="49"/>
      <c r="B69" s="52"/>
      <c r="C69" s="49"/>
      <c r="D69" s="43" t="s">
        <v>117</v>
      </c>
      <c r="E69" s="44" t="s">
        <v>118</v>
      </c>
      <c r="F69" s="45" t="s">
        <v>119</v>
      </c>
      <c r="G69" s="16">
        <f t="shared" si="3"/>
        <v>37.55</v>
      </c>
      <c r="H69" s="18">
        <v>85.97</v>
      </c>
      <c r="I69" s="16">
        <f t="shared" si="4"/>
        <v>42.985</v>
      </c>
      <c r="J69" s="16">
        <f t="shared" si="5"/>
        <v>80.535</v>
      </c>
      <c r="K69" s="24">
        <v>3</v>
      </c>
      <c r="L69" s="8">
        <v>13054000257</v>
      </c>
      <c r="M69" s="25"/>
    </row>
    <row r="70" spans="1:13" s="1" customFormat="1" ht="24" customHeight="1">
      <c r="A70" s="49"/>
      <c r="B70" s="52"/>
      <c r="C70" s="49"/>
      <c r="D70" s="43" t="s">
        <v>115</v>
      </c>
      <c r="E70" s="44" t="s">
        <v>116</v>
      </c>
      <c r="F70" s="45" t="s">
        <v>541</v>
      </c>
      <c r="G70" s="16">
        <f t="shared" si="3"/>
        <v>37.65</v>
      </c>
      <c r="H70" s="18">
        <v>85.72</v>
      </c>
      <c r="I70" s="16">
        <f t="shared" si="4"/>
        <v>42.86</v>
      </c>
      <c r="J70" s="16">
        <f t="shared" si="5"/>
        <v>80.50999999999999</v>
      </c>
      <c r="K70" s="24">
        <v>4</v>
      </c>
      <c r="L70" s="8">
        <v>13580975452</v>
      </c>
      <c r="M70" s="25"/>
    </row>
    <row r="71" spans="1:13" s="1" customFormat="1" ht="24" customHeight="1">
      <c r="A71" s="49"/>
      <c r="B71" s="52"/>
      <c r="C71" s="49"/>
      <c r="D71" s="43" t="s">
        <v>122</v>
      </c>
      <c r="E71" s="44" t="s">
        <v>123</v>
      </c>
      <c r="F71" s="45" t="s">
        <v>24</v>
      </c>
      <c r="G71" s="16">
        <f t="shared" si="3"/>
        <v>37.25</v>
      </c>
      <c r="H71" s="18">
        <v>84.6</v>
      </c>
      <c r="I71" s="16">
        <f t="shared" si="4"/>
        <v>42.3</v>
      </c>
      <c r="J71" s="16">
        <f t="shared" si="5"/>
        <v>79.55</v>
      </c>
      <c r="K71" s="24">
        <v>5</v>
      </c>
      <c r="L71" s="8">
        <v>15243559701</v>
      </c>
      <c r="M71" s="25"/>
    </row>
    <row r="72" spans="1:13" s="1" customFormat="1" ht="24" customHeight="1">
      <c r="A72" s="49"/>
      <c r="B72" s="52"/>
      <c r="C72" s="49"/>
      <c r="D72" s="43" t="s">
        <v>124</v>
      </c>
      <c r="E72" s="44" t="s">
        <v>125</v>
      </c>
      <c r="F72" s="45" t="s">
        <v>126</v>
      </c>
      <c r="G72" s="16">
        <f t="shared" si="3"/>
        <v>37</v>
      </c>
      <c r="H72" s="18">
        <v>83.18</v>
      </c>
      <c r="I72" s="16">
        <f t="shared" si="4"/>
        <v>41.59</v>
      </c>
      <c r="J72" s="16">
        <f t="shared" si="5"/>
        <v>78.59</v>
      </c>
      <c r="K72" s="24">
        <v>6</v>
      </c>
      <c r="L72" s="8">
        <v>15873520132</v>
      </c>
      <c r="M72" s="25"/>
    </row>
    <row r="73" spans="1:13" s="1" customFormat="1" ht="24" customHeight="1">
      <c r="A73" s="49"/>
      <c r="B73" s="52"/>
      <c r="C73" s="49"/>
      <c r="D73" s="43" t="s">
        <v>112</v>
      </c>
      <c r="E73" s="44" t="s">
        <v>113</v>
      </c>
      <c r="F73" s="45" t="s">
        <v>114</v>
      </c>
      <c r="G73" s="16">
        <f t="shared" si="3"/>
        <v>38.3</v>
      </c>
      <c r="H73" s="18">
        <v>79.17</v>
      </c>
      <c r="I73" s="16">
        <f t="shared" si="4"/>
        <v>39.585</v>
      </c>
      <c r="J73" s="16">
        <f t="shared" si="5"/>
        <v>77.88499999999999</v>
      </c>
      <c r="K73" s="24">
        <v>7</v>
      </c>
      <c r="L73" s="8">
        <v>13632524912</v>
      </c>
      <c r="M73" s="25"/>
    </row>
    <row r="74" spans="1:13" s="1" customFormat="1" ht="24" customHeight="1">
      <c r="A74" s="49"/>
      <c r="B74" s="53"/>
      <c r="C74" s="49"/>
      <c r="D74" s="43" t="s">
        <v>127</v>
      </c>
      <c r="E74" s="44" t="s">
        <v>128</v>
      </c>
      <c r="F74" s="45" t="s">
        <v>26</v>
      </c>
      <c r="G74" s="16">
        <f t="shared" si="3"/>
        <v>36.85</v>
      </c>
      <c r="H74" s="18">
        <v>78.1</v>
      </c>
      <c r="I74" s="16">
        <f t="shared" si="4"/>
        <v>39.05</v>
      </c>
      <c r="J74" s="16">
        <f t="shared" si="5"/>
        <v>75.9</v>
      </c>
      <c r="K74" s="24">
        <v>8</v>
      </c>
      <c r="L74" s="8">
        <v>13432193002</v>
      </c>
      <c r="M74" s="25"/>
    </row>
    <row r="75" spans="1:13" s="1" customFormat="1" ht="24" customHeight="1">
      <c r="A75" s="49"/>
      <c r="B75" s="8" t="s">
        <v>131</v>
      </c>
      <c r="C75" s="27">
        <v>1</v>
      </c>
      <c r="D75" s="43" t="s">
        <v>130</v>
      </c>
      <c r="E75" s="44" t="s">
        <v>132</v>
      </c>
      <c r="F75" s="45" t="s">
        <v>512</v>
      </c>
      <c r="G75" s="16">
        <f aca="true" t="shared" si="6" ref="G75:G135">F75*0.5</f>
        <v>30.65</v>
      </c>
      <c r="H75" s="18">
        <v>78</v>
      </c>
      <c r="I75" s="16">
        <f aca="true" t="shared" si="7" ref="I75:I135">H75*0.5</f>
        <v>39</v>
      </c>
      <c r="J75" s="16">
        <f aca="true" t="shared" si="8" ref="J75:J135">G75+I75</f>
        <v>69.65</v>
      </c>
      <c r="K75" s="24">
        <v>1</v>
      </c>
      <c r="L75" s="8">
        <v>18397412628</v>
      </c>
      <c r="M75" s="25"/>
    </row>
    <row r="76" spans="1:13" s="1" customFormat="1" ht="24" customHeight="1">
      <c r="A76" s="49"/>
      <c r="B76" s="51" t="s">
        <v>134</v>
      </c>
      <c r="C76" s="49">
        <v>2</v>
      </c>
      <c r="D76" s="43" t="s">
        <v>133</v>
      </c>
      <c r="E76" s="44" t="s">
        <v>135</v>
      </c>
      <c r="F76" s="45" t="s">
        <v>136</v>
      </c>
      <c r="G76" s="16">
        <f t="shared" si="6"/>
        <v>36.6</v>
      </c>
      <c r="H76" s="18">
        <v>86</v>
      </c>
      <c r="I76" s="16">
        <f t="shared" si="7"/>
        <v>43</v>
      </c>
      <c r="J76" s="16">
        <f t="shared" si="8"/>
        <v>79.6</v>
      </c>
      <c r="K76" s="24">
        <v>1</v>
      </c>
      <c r="L76" s="8">
        <v>15170252993</v>
      </c>
      <c r="M76" s="25"/>
    </row>
    <row r="77" spans="1:13" s="1" customFormat="1" ht="24" customHeight="1">
      <c r="A77" s="49"/>
      <c r="B77" s="52"/>
      <c r="C77" s="49"/>
      <c r="D77" s="43" t="s">
        <v>139</v>
      </c>
      <c r="E77" s="44" t="s">
        <v>140</v>
      </c>
      <c r="F77" s="45" t="s">
        <v>27</v>
      </c>
      <c r="G77" s="16">
        <f t="shared" si="6"/>
        <v>35.3</v>
      </c>
      <c r="H77" s="18">
        <v>83.2</v>
      </c>
      <c r="I77" s="16">
        <f t="shared" si="7"/>
        <v>41.6</v>
      </c>
      <c r="J77" s="16">
        <f t="shared" si="8"/>
        <v>76.9</v>
      </c>
      <c r="K77" s="24">
        <v>2</v>
      </c>
      <c r="L77" s="8" t="s">
        <v>398</v>
      </c>
      <c r="M77" s="25"/>
    </row>
    <row r="78" spans="1:13" s="1" customFormat="1" ht="24" customHeight="1">
      <c r="A78" s="49"/>
      <c r="B78" s="52"/>
      <c r="C78" s="49"/>
      <c r="D78" s="43" t="s">
        <v>141</v>
      </c>
      <c r="E78" s="44" t="s">
        <v>142</v>
      </c>
      <c r="F78" s="45" t="s">
        <v>28</v>
      </c>
      <c r="G78" s="16">
        <f t="shared" si="6"/>
        <v>35.2</v>
      </c>
      <c r="H78" s="18">
        <v>82.4</v>
      </c>
      <c r="I78" s="16">
        <f t="shared" si="7"/>
        <v>41.2</v>
      </c>
      <c r="J78" s="16">
        <f t="shared" si="8"/>
        <v>76.4</v>
      </c>
      <c r="K78" s="24">
        <v>3</v>
      </c>
      <c r="L78" s="8">
        <v>18975569313</v>
      </c>
      <c r="M78" s="25"/>
    </row>
    <row r="79" spans="1:13" s="1" customFormat="1" ht="24" customHeight="1">
      <c r="A79" s="49"/>
      <c r="B79" s="53"/>
      <c r="C79" s="49"/>
      <c r="D79" s="43" t="s">
        <v>137</v>
      </c>
      <c r="E79" s="44" t="s">
        <v>138</v>
      </c>
      <c r="F79" s="45" t="s">
        <v>469</v>
      </c>
      <c r="G79" s="16">
        <f t="shared" si="6"/>
        <v>36.2</v>
      </c>
      <c r="H79" s="18"/>
      <c r="I79" s="16">
        <f t="shared" si="7"/>
        <v>0</v>
      </c>
      <c r="J79" s="16">
        <f t="shared" si="8"/>
        <v>36.2</v>
      </c>
      <c r="K79" s="24">
        <v>4</v>
      </c>
      <c r="L79" s="8" t="s">
        <v>399</v>
      </c>
      <c r="M79" s="23" t="s">
        <v>378</v>
      </c>
    </row>
    <row r="80" spans="1:13" s="1" customFormat="1" ht="24" customHeight="1">
      <c r="A80" s="49"/>
      <c r="B80" s="51" t="s">
        <v>58</v>
      </c>
      <c r="C80" s="49">
        <v>2</v>
      </c>
      <c r="D80" s="43" t="s">
        <v>148</v>
      </c>
      <c r="E80" s="44" t="s">
        <v>149</v>
      </c>
      <c r="F80" s="45" t="s">
        <v>26</v>
      </c>
      <c r="G80" s="16">
        <f t="shared" si="6"/>
        <v>36.85</v>
      </c>
      <c r="H80" s="18">
        <v>78</v>
      </c>
      <c r="I80" s="16">
        <f t="shared" si="7"/>
        <v>39</v>
      </c>
      <c r="J80" s="16">
        <f t="shared" si="8"/>
        <v>75.85</v>
      </c>
      <c r="K80" s="24">
        <v>1</v>
      </c>
      <c r="L80" s="8">
        <v>15697359672</v>
      </c>
      <c r="M80" s="25"/>
    </row>
    <row r="81" spans="1:13" s="1" customFormat="1" ht="24" customHeight="1">
      <c r="A81" s="49"/>
      <c r="B81" s="52"/>
      <c r="C81" s="49"/>
      <c r="D81" s="34" t="s">
        <v>150</v>
      </c>
      <c r="E81" s="34" t="s">
        <v>151</v>
      </c>
      <c r="F81" s="35" t="s">
        <v>152</v>
      </c>
      <c r="G81" s="16">
        <f t="shared" si="6"/>
        <v>33.8</v>
      </c>
      <c r="H81" s="26">
        <v>77.4</v>
      </c>
      <c r="I81" s="16">
        <f t="shared" si="7"/>
        <v>38.7</v>
      </c>
      <c r="J81" s="16">
        <f t="shared" si="8"/>
        <v>72.5</v>
      </c>
      <c r="K81" s="10">
        <v>2</v>
      </c>
      <c r="L81" s="8"/>
      <c r="M81" s="25"/>
    </row>
    <row r="82" spans="1:13" s="1" customFormat="1" ht="24" customHeight="1">
      <c r="A82" s="49"/>
      <c r="B82" s="52"/>
      <c r="C82" s="49"/>
      <c r="D82" s="43" t="s">
        <v>143</v>
      </c>
      <c r="E82" s="44" t="s">
        <v>144</v>
      </c>
      <c r="F82" s="45" t="s">
        <v>145</v>
      </c>
      <c r="G82" s="16">
        <f t="shared" si="6"/>
        <v>40.95</v>
      </c>
      <c r="H82" s="18"/>
      <c r="I82" s="16">
        <f t="shared" si="7"/>
        <v>0</v>
      </c>
      <c r="J82" s="16">
        <f t="shared" si="8"/>
        <v>40.95</v>
      </c>
      <c r="K82" s="24">
        <v>3</v>
      </c>
      <c r="L82" s="9" t="s">
        <v>400</v>
      </c>
      <c r="M82" s="23" t="s">
        <v>378</v>
      </c>
    </row>
    <row r="83" spans="1:13" s="1" customFormat="1" ht="24" customHeight="1">
      <c r="A83" s="49"/>
      <c r="B83" s="53"/>
      <c r="C83" s="49"/>
      <c r="D83" s="43" t="s">
        <v>146</v>
      </c>
      <c r="E83" s="44" t="s">
        <v>147</v>
      </c>
      <c r="F83" s="45" t="s">
        <v>38</v>
      </c>
      <c r="G83" s="16">
        <f t="shared" si="6"/>
        <v>40.2</v>
      </c>
      <c r="H83" s="18"/>
      <c r="I83" s="16">
        <f t="shared" si="7"/>
        <v>0</v>
      </c>
      <c r="J83" s="16">
        <f t="shared" si="8"/>
        <v>40.2</v>
      </c>
      <c r="K83" s="24">
        <v>4</v>
      </c>
      <c r="L83" s="8">
        <v>15897358809</v>
      </c>
      <c r="M83" s="23" t="s">
        <v>378</v>
      </c>
    </row>
    <row r="84" spans="1:13" s="1" customFormat="1" ht="24" customHeight="1">
      <c r="A84" s="49"/>
      <c r="B84" s="51" t="s">
        <v>70</v>
      </c>
      <c r="C84" s="49">
        <v>2</v>
      </c>
      <c r="D84" s="43" t="s">
        <v>154</v>
      </c>
      <c r="E84" s="44" t="s">
        <v>155</v>
      </c>
      <c r="F84" s="45" t="s">
        <v>145</v>
      </c>
      <c r="G84" s="16">
        <f t="shared" si="6"/>
        <v>40.95</v>
      </c>
      <c r="H84" s="18">
        <v>85.8</v>
      </c>
      <c r="I84" s="16">
        <f t="shared" si="7"/>
        <v>42.9</v>
      </c>
      <c r="J84" s="16">
        <f t="shared" si="8"/>
        <v>83.85</v>
      </c>
      <c r="K84" s="24">
        <v>1</v>
      </c>
      <c r="L84" s="8">
        <v>15173554735</v>
      </c>
      <c r="M84" s="25"/>
    </row>
    <row r="85" spans="1:13" s="1" customFormat="1" ht="24" customHeight="1">
      <c r="A85" s="49"/>
      <c r="B85" s="52"/>
      <c r="C85" s="49"/>
      <c r="D85" s="43" t="s">
        <v>99</v>
      </c>
      <c r="E85" s="44" t="s">
        <v>158</v>
      </c>
      <c r="F85" s="45" t="s">
        <v>546</v>
      </c>
      <c r="G85" s="16">
        <f t="shared" si="6"/>
        <v>35.8</v>
      </c>
      <c r="H85" s="18">
        <v>82.2</v>
      </c>
      <c r="I85" s="16">
        <f t="shared" si="7"/>
        <v>41.1</v>
      </c>
      <c r="J85" s="16">
        <f t="shared" si="8"/>
        <v>76.9</v>
      </c>
      <c r="K85" s="24">
        <v>2</v>
      </c>
      <c r="L85" s="8">
        <v>18673395954</v>
      </c>
      <c r="M85" s="25"/>
    </row>
    <row r="86" spans="1:13" s="1" customFormat="1" ht="24" customHeight="1">
      <c r="A86" s="49"/>
      <c r="B86" s="52"/>
      <c r="C86" s="49"/>
      <c r="D86" s="43" t="s">
        <v>156</v>
      </c>
      <c r="E86" s="44" t="s">
        <v>157</v>
      </c>
      <c r="F86" s="45" t="s">
        <v>469</v>
      </c>
      <c r="G86" s="16">
        <f t="shared" si="6"/>
        <v>36.2</v>
      </c>
      <c r="H86" s="18">
        <v>78.8</v>
      </c>
      <c r="I86" s="16">
        <f t="shared" si="7"/>
        <v>39.4</v>
      </c>
      <c r="J86" s="16">
        <f t="shared" si="8"/>
        <v>75.6</v>
      </c>
      <c r="K86" s="24">
        <v>3</v>
      </c>
      <c r="L86" s="8">
        <v>18670563754</v>
      </c>
      <c r="M86" s="25"/>
    </row>
    <row r="87" spans="1:13" s="1" customFormat="1" ht="24" customHeight="1">
      <c r="A87" s="49"/>
      <c r="B87" s="53"/>
      <c r="C87" s="49"/>
      <c r="D87" s="34" t="s">
        <v>159</v>
      </c>
      <c r="E87" s="34" t="s">
        <v>160</v>
      </c>
      <c r="F87" s="35" t="s">
        <v>505</v>
      </c>
      <c r="G87" s="16">
        <f t="shared" si="6"/>
        <v>33.6</v>
      </c>
      <c r="H87" s="26">
        <v>79.2</v>
      </c>
      <c r="I87" s="16">
        <f t="shared" si="7"/>
        <v>39.6</v>
      </c>
      <c r="J87" s="16">
        <f t="shared" si="8"/>
        <v>73.2</v>
      </c>
      <c r="K87" s="10">
        <v>4</v>
      </c>
      <c r="L87" s="8"/>
      <c r="M87" s="25"/>
    </row>
    <row r="88" spans="1:13" s="1" customFormat="1" ht="24" customHeight="1">
      <c r="A88" s="49"/>
      <c r="B88" s="51" t="s">
        <v>80</v>
      </c>
      <c r="C88" s="49">
        <v>2</v>
      </c>
      <c r="D88" s="43" t="s">
        <v>166</v>
      </c>
      <c r="E88" s="44" t="s">
        <v>167</v>
      </c>
      <c r="F88" s="45" t="s">
        <v>469</v>
      </c>
      <c r="G88" s="16">
        <f t="shared" si="6"/>
        <v>36.2</v>
      </c>
      <c r="H88" s="18">
        <v>80</v>
      </c>
      <c r="I88" s="16">
        <f t="shared" si="7"/>
        <v>40</v>
      </c>
      <c r="J88" s="16">
        <f t="shared" si="8"/>
        <v>76.2</v>
      </c>
      <c r="K88" s="24">
        <v>1</v>
      </c>
      <c r="L88" s="9" t="s">
        <v>401</v>
      </c>
      <c r="M88" s="25"/>
    </row>
    <row r="89" spans="1:13" s="1" customFormat="1" ht="24" customHeight="1">
      <c r="A89" s="49"/>
      <c r="B89" s="52"/>
      <c r="C89" s="49"/>
      <c r="D89" s="34" t="s">
        <v>168</v>
      </c>
      <c r="E89" s="34" t="s">
        <v>169</v>
      </c>
      <c r="F89" s="35" t="s">
        <v>28</v>
      </c>
      <c r="G89" s="16">
        <f t="shared" si="6"/>
        <v>35.2</v>
      </c>
      <c r="H89" s="26">
        <v>80.4</v>
      </c>
      <c r="I89" s="16">
        <f t="shared" si="7"/>
        <v>40.2</v>
      </c>
      <c r="J89" s="16">
        <f t="shared" si="8"/>
        <v>75.4</v>
      </c>
      <c r="K89" s="10">
        <v>2</v>
      </c>
      <c r="L89" s="8"/>
      <c r="M89" s="25"/>
    </row>
    <row r="90" spans="1:13" s="1" customFormat="1" ht="24" customHeight="1">
      <c r="A90" s="49"/>
      <c r="B90" s="52"/>
      <c r="C90" s="49"/>
      <c r="D90" s="43" t="s">
        <v>161</v>
      </c>
      <c r="E90" s="44" t="s">
        <v>162</v>
      </c>
      <c r="F90" s="45" t="s">
        <v>163</v>
      </c>
      <c r="G90" s="16">
        <f aca="true" t="shared" si="9" ref="G90:G97">F90*0.5</f>
        <v>39.55</v>
      </c>
      <c r="H90" s="18"/>
      <c r="I90" s="16">
        <f aca="true" t="shared" si="10" ref="I90:I97">H90*0.5</f>
        <v>0</v>
      </c>
      <c r="J90" s="16">
        <f aca="true" t="shared" si="11" ref="J90:J97">G90+I90</f>
        <v>39.55</v>
      </c>
      <c r="K90" s="24">
        <v>3</v>
      </c>
      <c r="L90" s="8">
        <v>15580217552</v>
      </c>
      <c r="M90" s="23" t="s">
        <v>378</v>
      </c>
    </row>
    <row r="91" spans="1:13" s="1" customFormat="1" ht="24" customHeight="1">
      <c r="A91" s="49"/>
      <c r="B91" s="53"/>
      <c r="C91" s="49"/>
      <c r="D91" s="43" t="s">
        <v>164</v>
      </c>
      <c r="E91" s="44" t="s">
        <v>165</v>
      </c>
      <c r="F91" s="45" t="s">
        <v>53</v>
      </c>
      <c r="G91" s="16">
        <f t="shared" si="9"/>
        <v>37.95</v>
      </c>
      <c r="H91" s="18"/>
      <c r="I91" s="16">
        <f t="shared" si="10"/>
        <v>0</v>
      </c>
      <c r="J91" s="16">
        <f t="shared" si="11"/>
        <v>37.95</v>
      </c>
      <c r="K91" s="24">
        <v>4</v>
      </c>
      <c r="L91" s="8">
        <v>13590170160</v>
      </c>
      <c r="M91" s="23" t="s">
        <v>378</v>
      </c>
    </row>
    <row r="92" spans="1:13" s="1" customFormat="1" ht="23.25" customHeight="1">
      <c r="A92" s="49" t="s">
        <v>170</v>
      </c>
      <c r="B92" s="51" t="s">
        <v>519</v>
      </c>
      <c r="C92" s="49">
        <v>3</v>
      </c>
      <c r="D92" s="43" t="s">
        <v>179</v>
      </c>
      <c r="E92" s="44" t="s">
        <v>180</v>
      </c>
      <c r="F92" s="45" t="s">
        <v>470</v>
      </c>
      <c r="G92" s="16">
        <f t="shared" si="9"/>
        <v>35.9</v>
      </c>
      <c r="H92" s="18">
        <v>85.8</v>
      </c>
      <c r="I92" s="16">
        <f t="shared" si="10"/>
        <v>42.9</v>
      </c>
      <c r="J92" s="16">
        <f t="shared" si="11"/>
        <v>78.8</v>
      </c>
      <c r="K92" s="24">
        <v>1</v>
      </c>
      <c r="L92" s="9" t="s">
        <v>402</v>
      </c>
      <c r="M92" s="25"/>
    </row>
    <row r="93" spans="1:13" s="1" customFormat="1" ht="23.25" customHeight="1">
      <c r="A93" s="49"/>
      <c r="B93" s="52"/>
      <c r="C93" s="49"/>
      <c r="D93" s="43" t="s">
        <v>175</v>
      </c>
      <c r="E93" s="44" t="s">
        <v>176</v>
      </c>
      <c r="F93" s="45" t="s">
        <v>15</v>
      </c>
      <c r="G93" s="16">
        <f t="shared" si="9"/>
        <v>38.1</v>
      </c>
      <c r="H93" s="18">
        <v>81.2</v>
      </c>
      <c r="I93" s="16">
        <f t="shared" si="10"/>
        <v>40.6</v>
      </c>
      <c r="J93" s="16">
        <f t="shared" si="11"/>
        <v>78.7</v>
      </c>
      <c r="K93" s="24">
        <v>2</v>
      </c>
      <c r="L93" s="9" t="s">
        <v>403</v>
      </c>
      <c r="M93" s="25"/>
    </row>
    <row r="94" spans="1:13" s="1" customFormat="1" ht="23.25" customHeight="1">
      <c r="A94" s="49"/>
      <c r="B94" s="52"/>
      <c r="C94" s="49"/>
      <c r="D94" s="43" t="s">
        <v>177</v>
      </c>
      <c r="E94" s="44" t="s">
        <v>178</v>
      </c>
      <c r="F94" s="45" t="s">
        <v>543</v>
      </c>
      <c r="G94" s="16">
        <f t="shared" si="9"/>
        <v>36.5</v>
      </c>
      <c r="H94" s="18">
        <v>84</v>
      </c>
      <c r="I94" s="16">
        <f t="shared" si="10"/>
        <v>42</v>
      </c>
      <c r="J94" s="16">
        <f t="shared" si="11"/>
        <v>78.5</v>
      </c>
      <c r="K94" s="24">
        <v>3</v>
      </c>
      <c r="L94" s="9" t="s">
        <v>404</v>
      </c>
      <c r="M94" s="25"/>
    </row>
    <row r="95" spans="1:13" s="1" customFormat="1" ht="23.25" customHeight="1">
      <c r="A95" s="49"/>
      <c r="B95" s="52"/>
      <c r="C95" s="49"/>
      <c r="D95" s="43" t="s">
        <v>181</v>
      </c>
      <c r="E95" s="44" t="s">
        <v>182</v>
      </c>
      <c r="F95" s="45" t="s">
        <v>494</v>
      </c>
      <c r="G95" s="16">
        <f t="shared" si="9"/>
        <v>34.2</v>
      </c>
      <c r="H95" s="18">
        <v>82.8</v>
      </c>
      <c r="I95" s="16">
        <f t="shared" si="10"/>
        <v>41.4</v>
      </c>
      <c r="J95" s="16">
        <f t="shared" si="11"/>
        <v>75.6</v>
      </c>
      <c r="K95" s="24">
        <v>4</v>
      </c>
      <c r="L95" s="9" t="s">
        <v>405</v>
      </c>
      <c r="M95" s="25"/>
    </row>
    <row r="96" spans="1:13" s="1" customFormat="1" ht="23.25" customHeight="1">
      <c r="A96" s="49"/>
      <c r="B96" s="52"/>
      <c r="C96" s="49"/>
      <c r="D96" s="34" t="s">
        <v>183</v>
      </c>
      <c r="E96" s="34" t="s">
        <v>184</v>
      </c>
      <c r="F96" s="35" t="s">
        <v>65</v>
      </c>
      <c r="G96" s="16">
        <f t="shared" si="9"/>
        <v>34.05</v>
      </c>
      <c r="H96" s="26">
        <v>81.8</v>
      </c>
      <c r="I96" s="16">
        <f t="shared" si="10"/>
        <v>40.9</v>
      </c>
      <c r="J96" s="16">
        <f t="shared" si="11"/>
        <v>74.94999999999999</v>
      </c>
      <c r="K96" s="24">
        <v>5</v>
      </c>
      <c r="L96" s="8">
        <v>15066102051</v>
      </c>
      <c r="M96" s="25"/>
    </row>
    <row r="97" spans="1:13" s="1" customFormat="1" ht="23.25" customHeight="1">
      <c r="A97" s="49"/>
      <c r="B97" s="53"/>
      <c r="C97" s="49"/>
      <c r="D97" s="43" t="s">
        <v>171</v>
      </c>
      <c r="E97" s="44" t="s">
        <v>172</v>
      </c>
      <c r="F97" s="45" t="s">
        <v>173</v>
      </c>
      <c r="G97" s="16">
        <f t="shared" si="9"/>
        <v>41.55</v>
      </c>
      <c r="H97" s="18"/>
      <c r="I97" s="16">
        <f t="shared" si="10"/>
        <v>0</v>
      </c>
      <c r="J97" s="16">
        <f t="shared" si="11"/>
        <v>41.55</v>
      </c>
      <c r="K97" s="10">
        <v>6</v>
      </c>
      <c r="L97" s="8">
        <v>13203381215</v>
      </c>
      <c r="M97" s="23" t="s">
        <v>378</v>
      </c>
    </row>
    <row r="98" spans="1:13" s="1" customFormat="1" ht="23.25" customHeight="1">
      <c r="A98" s="49"/>
      <c r="B98" s="51" t="s">
        <v>1</v>
      </c>
      <c r="C98" s="49">
        <v>1</v>
      </c>
      <c r="D98" s="43" t="s">
        <v>54</v>
      </c>
      <c r="E98" s="44" t="s">
        <v>185</v>
      </c>
      <c r="F98" s="45" t="s">
        <v>163</v>
      </c>
      <c r="G98" s="16">
        <f t="shared" si="6"/>
        <v>39.55</v>
      </c>
      <c r="H98" s="18">
        <v>82.8</v>
      </c>
      <c r="I98" s="16">
        <f t="shared" si="7"/>
        <v>41.4</v>
      </c>
      <c r="J98" s="16">
        <f t="shared" si="8"/>
        <v>80.94999999999999</v>
      </c>
      <c r="K98" s="24">
        <v>1</v>
      </c>
      <c r="L98" s="8">
        <v>13007355985</v>
      </c>
      <c r="M98" s="25"/>
    </row>
    <row r="99" spans="1:13" s="1" customFormat="1" ht="23.25" customHeight="1">
      <c r="A99" s="49"/>
      <c r="B99" s="53"/>
      <c r="C99" s="49"/>
      <c r="D99" s="43" t="s">
        <v>186</v>
      </c>
      <c r="E99" s="44" t="s">
        <v>187</v>
      </c>
      <c r="F99" s="45" t="s">
        <v>188</v>
      </c>
      <c r="G99" s="16">
        <f t="shared" si="6"/>
        <v>38.35</v>
      </c>
      <c r="H99" s="18">
        <v>84</v>
      </c>
      <c r="I99" s="16">
        <f t="shared" si="7"/>
        <v>42</v>
      </c>
      <c r="J99" s="16">
        <f t="shared" si="8"/>
        <v>80.35</v>
      </c>
      <c r="K99" s="24">
        <v>2</v>
      </c>
      <c r="L99" s="8">
        <v>15096119590</v>
      </c>
      <c r="M99" s="25"/>
    </row>
    <row r="100" spans="1:13" s="1" customFormat="1" ht="23.25" customHeight="1">
      <c r="A100" s="49"/>
      <c r="B100" s="58" t="s">
        <v>190</v>
      </c>
      <c r="C100" s="61">
        <v>1</v>
      </c>
      <c r="D100" s="43" t="s">
        <v>189</v>
      </c>
      <c r="E100" s="44" t="s">
        <v>191</v>
      </c>
      <c r="F100" s="45" t="s">
        <v>192</v>
      </c>
      <c r="G100" s="16">
        <f t="shared" si="6"/>
        <v>42.05</v>
      </c>
      <c r="H100" s="18">
        <v>83.68</v>
      </c>
      <c r="I100" s="16">
        <f t="shared" si="7"/>
        <v>41.84</v>
      </c>
      <c r="J100" s="16">
        <f t="shared" si="8"/>
        <v>83.89</v>
      </c>
      <c r="K100" s="24">
        <v>1</v>
      </c>
      <c r="L100" s="8" t="s">
        <v>406</v>
      </c>
      <c r="M100" s="25"/>
    </row>
    <row r="101" spans="1:13" s="1" customFormat="1" ht="23.25" customHeight="1">
      <c r="A101" s="49"/>
      <c r="B101" s="59"/>
      <c r="C101" s="61"/>
      <c r="D101" s="43" t="s">
        <v>193</v>
      </c>
      <c r="E101" s="44" t="s">
        <v>194</v>
      </c>
      <c r="F101" s="45" t="s">
        <v>195</v>
      </c>
      <c r="G101" s="16">
        <f t="shared" si="6"/>
        <v>40.1</v>
      </c>
      <c r="H101" s="18">
        <v>85.56</v>
      </c>
      <c r="I101" s="16">
        <f t="shared" si="7"/>
        <v>42.78</v>
      </c>
      <c r="J101" s="16">
        <f t="shared" si="8"/>
        <v>82.88</v>
      </c>
      <c r="K101" s="24">
        <v>2</v>
      </c>
      <c r="L101" s="8">
        <v>15220151962</v>
      </c>
      <c r="M101" s="25"/>
    </row>
    <row r="102" spans="1:13" s="1" customFormat="1" ht="23.25" customHeight="1">
      <c r="A102" s="49"/>
      <c r="B102" s="51" t="s">
        <v>31</v>
      </c>
      <c r="C102" s="49">
        <v>4</v>
      </c>
      <c r="D102" s="43" t="s">
        <v>203</v>
      </c>
      <c r="E102" s="44" t="s">
        <v>204</v>
      </c>
      <c r="F102" s="45" t="s">
        <v>205</v>
      </c>
      <c r="G102" s="16">
        <f t="shared" si="6"/>
        <v>40.35</v>
      </c>
      <c r="H102" s="18">
        <v>86.19</v>
      </c>
      <c r="I102" s="16">
        <f t="shared" si="7"/>
        <v>43.095</v>
      </c>
      <c r="J102" s="16">
        <f t="shared" si="8"/>
        <v>83.445</v>
      </c>
      <c r="K102" s="24">
        <v>1</v>
      </c>
      <c r="L102" s="8">
        <v>15526256178</v>
      </c>
      <c r="M102" s="25"/>
    </row>
    <row r="103" spans="1:13" s="1" customFormat="1" ht="23.25" customHeight="1">
      <c r="A103" s="49"/>
      <c r="B103" s="52"/>
      <c r="C103" s="49"/>
      <c r="D103" s="43" t="s">
        <v>196</v>
      </c>
      <c r="E103" s="44" t="s">
        <v>197</v>
      </c>
      <c r="F103" s="45" t="s">
        <v>153</v>
      </c>
      <c r="G103" s="16">
        <f t="shared" si="6"/>
        <v>42</v>
      </c>
      <c r="H103" s="18">
        <v>81.7</v>
      </c>
      <c r="I103" s="16">
        <f t="shared" si="7"/>
        <v>40.85</v>
      </c>
      <c r="J103" s="16">
        <f t="shared" si="8"/>
        <v>82.85</v>
      </c>
      <c r="K103" s="24">
        <v>2</v>
      </c>
      <c r="L103" s="8">
        <v>13047251153</v>
      </c>
      <c r="M103" s="25"/>
    </row>
    <row r="104" spans="1:13" s="1" customFormat="1" ht="23.25" customHeight="1">
      <c r="A104" s="49"/>
      <c r="B104" s="52"/>
      <c r="C104" s="49"/>
      <c r="D104" s="43" t="s">
        <v>198</v>
      </c>
      <c r="E104" s="44" t="s">
        <v>199</v>
      </c>
      <c r="F104" s="45" t="s">
        <v>6</v>
      </c>
      <c r="G104" s="16">
        <f t="shared" si="6"/>
        <v>41.1</v>
      </c>
      <c r="H104" s="18">
        <v>82.46</v>
      </c>
      <c r="I104" s="16">
        <f t="shared" si="7"/>
        <v>41.23</v>
      </c>
      <c r="J104" s="16">
        <f t="shared" si="8"/>
        <v>82.33</v>
      </c>
      <c r="K104" s="24">
        <v>3</v>
      </c>
      <c r="L104" s="8">
        <v>15873517766</v>
      </c>
      <c r="M104" s="25"/>
    </row>
    <row r="105" spans="1:13" s="1" customFormat="1" ht="23.25" customHeight="1">
      <c r="A105" s="49"/>
      <c r="B105" s="52"/>
      <c r="C105" s="49"/>
      <c r="D105" s="34" t="s">
        <v>211</v>
      </c>
      <c r="E105" s="34" t="s">
        <v>212</v>
      </c>
      <c r="F105" s="35" t="s">
        <v>114</v>
      </c>
      <c r="G105" s="16">
        <f t="shared" si="6"/>
        <v>38.3</v>
      </c>
      <c r="H105" s="26">
        <v>85.63</v>
      </c>
      <c r="I105" s="16">
        <f t="shared" si="7"/>
        <v>42.815</v>
      </c>
      <c r="J105" s="16">
        <f t="shared" si="8"/>
        <v>81.115</v>
      </c>
      <c r="K105" s="24">
        <v>4</v>
      </c>
      <c r="L105" s="8"/>
      <c r="M105" s="25"/>
    </row>
    <row r="106" spans="1:13" s="1" customFormat="1" ht="23.25" customHeight="1">
      <c r="A106" s="49"/>
      <c r="B106" s="52"/>
      <c r="C106" s="49"/>
      <c r="D106" s="43" t="s">
        <v>208</v>
      </c>
      <c r="E106" s="44" t="s">
        <v>209</v>
      </c>
      <c r="F106" s="45" t="s">
        <v>210</v>
      </c>
      <c r="G106" s="16">
        <f t="shared" si="6"/>
        <v>39.2</v>
      </c>
      <c r="H106" s="18">
        <v>79.99</v>
      </c>
      <c r="I106" s="16">
        <f t="shared" si="7"/>
        <v>39.995</v>
      </c>
      <c r="J106" s="16">
        <f t="shared" si="8"/>
        <v>79.195</v>
      </c>
      <c r="K106" s="24">
        <v>5</v>
      </c>
      <c r="L106" s="8">
        <v>13787358595</v>
      </c>
      <c r="M106" s="25"/>
    </row>
    <row r="107" spans="1:13" s="1" customFormat="1" ht="23.25" customHeight="1">
      <c r="A107" s="49"/>
      <c r="B107" s="52"/>
      <c r="C107" s="49"/>
      <c r="D107" s="34" t="s">
        <v>213</v>
      </c>
      <c r="E107" s="34" t="s">
        <v>214</v>
      </c>
      <c r="F107" s="35" t="s">
        <v>539</v>
      </c>
      <c r="G107" s="16">
        <f t="shared" si="6"/>
        <v>37.8</v>
      </c>
      <c r="H107" s="26">
        <v>78.64</v>
      </c>
      <c r="I107" s="16">
        <f t="shared" si="7"/>
        <v>39.32</v>
      </c>
      <c r="J107" s="16">
        <f t="shared" si="8"/>
        <v>77.12</v>
      </c>
      <c r="K107" s="24">
        <v>6</v>
      </c>
      <c r="L107" s="9" t="s">
        <v>407</v>
      </c>
      <c r="M107" s="25"/>
    </row>
    <row r="108" spans="1:13" s="1" customFormat="1" ht="23.25" customHeight="1">
      <c r="A108" s="49"/>
      <c r="B108" s="52"/>
      <c r="C108" s="49"/>
      <c r="D108" s="43" t="s">
        <v>200</v>
      </c>
      <c r="E108" s="44" t="s">
        <v>201</v>
      </c>
      <c r="F108" s="45" t="s">
        <v>202</v>
      </c>
      <c r="G108" s="16">
        <f t="shared" si="6"/>
        <v>40.85</v>
      </c>
      <c r="H108" s="18"/>
      <c r="I108" s="16">
        <f t="shared" si="7"/>
        <v>0</v>
      </c>
      <c r="J108" s="16">
        <f t="shared" si="8"/>
        <v>40.85</v>
      </c>
      <c r="K108" s="24">
        <v>7</v>
      </c>
      <c r="L108" s="8">
        <v>18574649993</v>
      </c>
      <c r="M108" s="23" t="s">
        <v>378</v>
      </c>
    </row>
    <row r="109" spans="1:13" s="1" customFormat="1" ht="23.25" customHeight="1">
      <c r="A109" s="49"/>
      <c r="B109" s="53"/>
      <c r="C109" s="49"/>
      <c r="D109" s="43" t="s">
        <v>206</v>
      </c>
      <c r="E109" s="44" t="s">
        <v>207</v>
      </c>
      <c r="F109" s="45" t="s">
        <v>38</v>
      </c>
      <c r="G109" s="16">
        <f t="shared" si="6"/>
        <v>40.2</v>
      </c>
      <c r="H109" s="18"/>
      <c r="I109" s="16">
        <f t="shared" si="7"/>
        <v>0</v>
      </c>
      <c r="J109" s="16">
        <f t="shared" si="8"/>
        <v>40.2</v>
      </c>
      <c r="K109" s="24">
        <v>8</v>
      </c>
      <c r="L109" s="8">
        <v>15675688158</v>
      </c>
      <c r="M109" s="23" t="s">
        <v>378</v>
      </c>
    </row>
    <row r="110" spans="1:13" s="1" customFormat="1" ht="23.25" customHeight="1">
      <c r="A110" s="49"/>
      <c r="B110" s="58" t="s">
        <v>216</v>
      </c>
      <c r="C110" s="61">
        <v>1</v>
      </c>
      <c r="D110" s="43" t="s">
        <v>215</v>
      </c>
      <c r="E110" s="44" t="s">
        <v>217</v>
      </c>
      <c r="F110" s="45" t="s">
        <v>188</v>
      </c>
      <c r="G110" s="16">
        <f t="shared" si="6"/>
        <v>38.35</v>
      </c>
      <c r="H110" s="18">
        <v>87</v>
      </c>
      <c r="I110" s="16">
        <f t="shared" si="7"/>
        <v>43.5</v>
      </c>
      <c r="J110" s="16">
        <f t="shared" si="8"/>
        <v>81.85</v>
      </c>
      <c r="K110" s="24">
        <v>1</v>
      </c>
      <c r="L110" s="8">
        <v>15980746720</v>
      </c>
      <c r="M110" s="25"/>
    </row>
    <row r="111" spans="1:13" s="1" customFormat="1" ht="23.25" customHeight="1">
      <c r="A111" s="49"/>
      <c r="B111" s="59"/>
      <c r="C111" s="61"/>
      <c r="D111" s="43" t="s">
        <v>218</v>
      </c>
      <c r="E111" s="44" t="s">
        <v>219</v>
      </c>
      <c r="F111" s="45" t="s">
        <v>499</v>
      </c>
      <c r="G111" s="16">
        <f t="shared" si="6"/>
        <v>34.1</v>
      </c>
      <c r="H111" s="18">
        <v>84.6</v>
      </c>
      <c r="I111" s="16">
        <f t="shared" si="7"/>
        <v>42.3</v>
      </c>
      <c r="J111" s="16">
        <f t="shared" si="8"/>
        <v>76.4</v>
      </c>
      <c r="K111" s="24">
        <v>2</v>
      </c>
      <c r="L111" s="8">
        <v>15274305004</v>
      </c>
      <c r="M111" s="25"/>
    </row>
    <row r="112" spans="1:13" s="1" customFormat="1" ht="23.25" customHeight="1">
      <c r="A112" s="49"/>
      <c r="B112" s="51" t="s">
        <v>131</v>
      </c>
      <c r="C112" s="49">
        <v>2</v>
      </c>
      <c r="D112" s="43" t="s">
        <v>223</v>
      </c>
      <c r="E112" s="44" t="s">
        <v>224</v>
      </c>
      <c r="F112" s="45" t="s">
        <v>225</v>
      </c>
      <c r="G112" s="16">
        <f t="shared" si="6"/>
        <v>41</v>
      </c>
      <c r="H112" s="18">
        <v>85.8</v>
      </c>
      <c r="I112" s="16">
        <f t="shared" si="7"/>
        <v>42.9</v>
      </c>
      <c r="J112" s="16">
        <f t="shared" si="8"/>
        <v>83.9</v>
      </c>
      <c r="K112" s="24">
        <v>1</v>
      </c>
      <c r="L112" s="8">
        <v>18890138545</v>
      </c>
      <c r="M112" s="25"/>
    </row>
    <row r="113" spans="1:13" s="1" customFormat="1" ht="23.25" customHeight="1">
      <c r="A113" s="49"/>
      <c r="B113" s="52"/>
      <c r="C113" s="49"/>
      <c r="D113" s="43" t="s">
        <v>220</v>
      </c>
      <c r="E113" s="44" t="s">
        <v>221</v>
      </c>
      <c r="F113" s="45" t="s">
        <v>222</v>
      </c>
      <c r="G113" s="16">
        <f t="shared" si="6"/>
        <v>41.45</v>
      </c>
      <c r="H113" s="18">
        <v>82.2</v>
      </c>
      <c r="I113" s="16">
        <f t="shared" si="7"/>
        <v>41.1</v>
      </c>
      <c r="J113" s="16">
        <f t="shared" si="8"/>
        <v>82.55000000000001</v>
      </c>
      <c r="K113" s="24">
        <v>2</v>
      </c>
      <c r="L113" s="8">
        <v>18570568326</v>
      </c>
      <c r="M113" s="25"/>
    </row>
    <row r="114" spans="1:13" s="1" customFormat="1" ht="23.25" customHeight="1">
      <c r="A114" s="49"/>
      <c r="B114" s="52"/>
      <c r="C114" s="49"/>
      <c r="D114" s="43" t="s">
        <v>516</v>
      </c>
      <c r="E114" s="44" t="s">
        <v>226</v>
      </c>
      <c r="F114" s="45" t="s">
        <v>227</v>
      </c>
      <c r="G114" s="16">
        <f t="shared" si="6"/>
        <v>39.3</v>
      </c>
      <c r="H114" s="18">
        <v>84.2</v>
      </c>
      <c r="I114" s="16">
        <f t="shared" si="7"/>
        <v>42.1</v>
      </c>
      <c r="J114" s="16">
        <f t="shared" si="8"/>
        <v>81.4</v>
      </c>
      <c r="K114" s="24">
        <v>3</v>
      </c>
      <c r="L114" s="8">
        <v>15886570287</v>
      </c>
      <c r="M114" s="25"/>
    </row>
    <row r="115" spans="1:13" s="1" customFormat="1" ht="23.25" customHeight="1">
      <c r="A115" s="49"/>
      <c r="B115" s="53"/>
      <c r="C115" s="49"/>
      <c r="D115" s="34" t="s">
        <v>228</v>
      </c>
      <c r="E115" s="34" t="s">
        <v>229</v>
      </c>
      <c r="F115" s="35" t="s">
        <v>15</v>
      </c>
      <c r="G115" s="16">
        <f t="shared" si="6"/>
        <v>38.1</v>
      </c>
      <c r="H115" s="26">
        <v>83.8</v>
      </c>
      <c r="I115" s="16">
        <f t="shared" si="7"/>
        <v>41.9</v>
      </c>
      <c r="J115" s="16">
        <f t="shared" si="8"/>
        <v>80</v>
      </c>
      <c r="K115" s="10">
        <v>4</v>
      </c>
      <c r="L115" s="8">
        <v>18274914910</v>
      </c>
      <c r="M115" s="25"/>
    </row>
    <row r="116" spans="1:13" s="1" customFormat="1" ht="23.25" customHeight="1">
      <c r="A116" s="49"/>
      <c r="B116" s="8" t="s">
        <v>231</v>
      </c>
      <c r="C116" s="27">
        <v>1</v>
      </c>
      <c r="D116" s="43" t="s">
        <v>230</v>
      </c>
      <c r="E116" s="44" t="s">
        <v>232</v>
      </c>
      <c r="F116" s="45" t="s">
        <v>233</v>
      </c>
      <c r="G116" s="16">
        <f t="shared" si="6"/>
        <v>42.55</v>
      </c>
      <c r="H116" s="18">
        <v>84.4</v>
      </c>
      <c r="I116" s="16">
        <f t="shared" si="7"/>
        <v>42.2</v>
      </c>
      <c r="J116" s="16">
        <f t="shared" si="8"/>
        <v>84.75</v>
      </c>
      <c r="K116" s="24">
        <v>1</v>
      </c>
      <c r="L116" s="8">
        <v>13871439886</v>
      </c>
      <c r="M116" s="25"/>
    </row>
    <row r="117" spans="1:13" s="1" customFormat="1" ht="23.25" customHeight="1">
      <c r="A117" s="49"/>
      <c r="B117" s="51" t="s">
        <v>235</v>
      </c>
      <c r="C117" s="49">
        <v>1</v>
      </c>
      <c r="D117" s="43" t="s">
        <v>234</v>
      </c>
      <c r="E117" s="44" t="s">
        <v>236</v>
      </c>
      <c r="F117" s="45" t="s">
        <v>237</v>
      </c>
      <c r="G117" s="16">
        <f t="shared" si="6"/>
        <v>38.45</v>
      </c>
      <c r="H117" s="18">
        <v>84.2</v>
      </c>
      <c r="I117" s="16">
        <f t="shared" si="7"/>
        <v>42.1</v>
      </c>
      <c r="J117" s="16">
        <f t="shared" si="8"/>
        <v>80.55000000000001</v>
      </c>
      <c r="K117" s="24">
        <v>1</v>
      </c>
      <c r="L117" s="8">
        <v>18570326884</v>
      </c>
      <c r="M117" s="25"/>
    </row>
    <row r="118" spans="1:13" s="1" customFormat="1" ht="23.25" customHeight="1">
      <c r="A118" s="49"/>
      <c r="B118" s="53"/>
      <c r="C118" s="49"/>
      <c r="D118" s="43" t="s">
        <v>238</v>
      </c>
      <c r="E118" s="44" t="s">
        <v>239</v>
      </c>
      <c r="F118" s="45" t="s">
        <v>536</v>
      </c>
      <c r="G118" s="16">
        <f t="shared" si="6"/>
        <v>38.05</v>
      </c>
      <c r="H118" s="18">
        <v>82.6</v>
      </c>
      <c r="I118" s="16">
        <f t="shared" si="7"/>
        <v>41.3</v>
      </c>
      <c r="J118" s="16">
        <f t="shared" si="8"/>
        <v>79.35</v>
      </c>
      <c r="K118" s="24">
        <v>2</v>
      </c>
      <c r="L118" s="8">
        <v>18873521038</v>
      </c>
      <c r="M118" s="25"/>
    </row>
    <row r="119" spans="1:13" s="1" customFormat="1" ht="23.25" customHeight="1">
      <c r="A119" s="49"/>
      <c r="B119" s="51" t="s">
        <v>134</v>
      </c>
      <c r="C119" s="49">
        <v>2</v>
      </c>
      <c r="D119" s="43" t="s">
        <v>240</v>
      </c>
      <c r="E119" s="44" t="s">
        <v>241</v>
      </c>
      <c r="F119" s="45" t="s">
        <v>237</v>
      </c>
      <c r="G119" s="16">
        <f t="shared" si="6"/>
        <v>38.45</v>
      </c>
      <c r="H119" s="18">
        <v>84.2</v>
      </c>
      <c r="I119" s="16">
        <f t="shared" si="7"/>
        <v>42.1</v>
      </c>
      <c r="J119" s="16">
        <f t="shared" si="8"/>
        <v>80.55000000000001</v>
      </c>
      <c r="K119" s="24">
        <v>1</v>
      </c>
      <c r="L119" s="8">
        <v>15773453693</v>
      </c>
      <c r="M119" s="25"/>
    </row>
    <row r="120" spans="1:13" s="1" customFormat="1" ht="23.25" customHeight="1">
      <c r="A120" s="49"/>
      <c r="B120" s="53"/>
      <c r="C120" s="49"/>
      <c r="D120" s="43" t="s">
        <v>242</v>
      </c>
      <c r="E120" s="44" t="s">
        <v>243</v>
      </c>
      <c r="F120" s="45" t="s">
        <v>514</v>
      </c>
      <c r="G120" s="16">
        <f t="shared" si="6"/>
        <v>29.95</v>
      </c>
      <c r="H120" s="18">
        <v>83.6</v>
      </c>
      <c r="I120" s="16">
        <f t="shared" si="7"/>
        <v>41.8</v>
      </c>
      <c r="J120" s="16">
        <f t="shared" si="8"/>
        <v>71.75</v>
      </c>
      <c r="K120" s="24">
        <v>2</v>
      </c>
      <c r="L120" s="8">
        <v>18773468775</v>
      </c>
      <c r="M120" s="25"/>
    </row>
    <row r="121" spans="1:13" s="1" customFormat="1" ht="23.25" customHeight="1">
      <c r="A121" s="49"/>
      <c r="B121" s="11" t="s">
        <v>245</v>
      </c>
      <c r="C121" s="28">
        <v>1</v>
      </c>
      <c r="D121" s="43" t="s">
        <v>244</v>
      </c>
      <c r="E121" s="44" t="s">
        <v>246</v>
      </c>
      <c r="F121" s="45" t="s">
        <v>545</v>
      </c>
      <c r="G121" s="16">
        <f t="shared" si="6"/>
        <v>36.05</v>
      </c>
      <c r="H121" s="18">
        <v>77.8</v>
      </c>
      <c r="I121" s="16">
        <f t="shared" si="7"/>
        <v>38.9</v>
      </c>
      <c r="J121" s="16">
        <f t="shared" si="8"/>
        <v>74.94999999999999</v>
      </c>
      <c r="K121" s="24">
        <v>1</v>
      </c>
      <c r="L121" s="8">
        <v>13054009525</v>
      </c>
      <c r="M121" s="25"/>
    </row>
    <row r="122" spans="1:13" s="1" customFormat="1" ht="28.5" customHeight="1">
      <c r="A122" s="49" t="s">
        <v>247</v>
      </c>
      <c r="B122" s="51" t="s">
        <v>519</v>
      </c>
      <c r="C122" s="53">
        <v>2</v>
      </c>
      <c r="D122" s="46" t="s">
        <v>248</v>
      </c>
      <c r="E122" s="47" t="s">
        <v>249</v>
      </c>
      <c r="F122" s="48" t="s">
        <v>250</v>
      </c>
      <c r="G122" s="16">
        <f t="shared" si="6"/>
        <v>43.6</v>
      </c>
      <c r="H122" s="29">
        <v>85.8</v>
      </c>
      <c r="I122" s="16">
        <f t="shared" si="7"/>
        <v>42.9</v>
      </c>
      <c r="J122" s="16">
        <f t="shared" si="8"/>
        <v>86.5</v>
      </c>
      <c r="K122" s="30">
        <v>1</v>
      </c>
      <c r="L122" s="31" t="s">
        <v>408</v>
      </c>
      <c r="M122" s="32"/>
    </row>
    <row r="123" spans="1:13" s="1" customFormat="1" ht="28.5" customHeight="1">
      <c r="A123" s="49"/>
      <c r="B123" s="52"/>
      <c r="C123" s="49"/>
      <c r="D123" s="43" t="s">
        <v>251</v>
      </c>
      <c r="E123" s="44" t="s">
        <v>252</v>
      </c>
      <c r="F123" s="45" t="s">
        <v>253</v>
      </c>
      <c r="G123" s="16">
        <f t="shared" si="6"/>
        <v>41.65</v>
      </c>
      <c r="H123" s="18">
        <v>84.8</v>
      </c>
      <c r="I123" s="16">
        <f t="shared" si="7"/>
        <v>42.4</v>
      </c>
      <c r="J123" s="16">
        <f t="shared" si="8"/>
        <v>84.05</v>
      </c>
      <c r="K123" s="24">
        <v>2</v>
      </c>
      <c r="L123" s="9" t="s">
        <v>409</v>
      </c>
      <c r="M123" s="25"/>
    </row>
    <row r="124" spans="1:13" s="1" customFormat="1" ht="28.5" customHeight="1">
      <c r="A124" s="49"/>
      <c r="B124" s="52"/>
      <c r="C124" s="49"/>
      <c r="D124" s="43" t="s">
        <v>254</v>
      </c>
      <c r="E124" s="44" t="s">
        <v>255</v>
      </c>
      <c r="F124" s="45" t="s">
        <v>62</v>
      </c>
      <c r="G124" s="16">
        <f t="shared" si="6"/>
        <v>39.35</v>
      </c>
      <c r="H124" s="18">
        <v>83.4</v>
      </c>
      <c r="I124" s="16">
        <f t="shared" si="7"/>
        <v>41.7</v>
      </c>
      <c r="J124" s="16">
        <f t="shared" si="8"/>
        <v>81.05000000000001</v>
      </c>
      <c r="K124" s="24">
        <v>3</v>
      </c>
      <c r="L124" s="9" t="s">
        <v>410</v>
      </c>
      <c r="M124" s="25"/>
    </row>
    <row r="125" spans="1:13" s="1" customFormat="1" ht="28.5" customHeight="1">
      <c r="A125" s="49"/>
      <c r="B125" s="53"/>
      <c r="C125" s="49"/>
      <c r="D125" s="43" t="s">
        <v>256</v>
      </c>
      <c r="E125" s="44" t="s">
        <v>257</v>
      </c>
      <c r="F125" s="45" t="s">
        <v>49</v>
      </c>
      <c r="G125" s="16">
        <f t="shared" si="6"/>
        <v>38.85</v>
      </c>
      <c r="H125" s="18"/>
      <c r="I125" s="16">
        <f t="shared" si="7"/>
        <v>0</v>
      </c>
      <c r="J125" s="16">
        <f t="shared" si="8"/>
        <v>38.85</v>
      </c>
      <c r="K125" s="24">
        <v>4</v>
      </c>
      <c r="L125" s="9" t="s">
        <v>411</v>
      </c>
      <c r="M125" s="23" t="s">
        <v>378</v>
      </c>
    </row>
    <row r="126" spans="1:13" s="1" customFormat="1" ht="28.5" customHeight="1">
      <c r="A126" s="49"/>
      <c r="B126" s="51" t="s">
        <v>1</v>
      </c>
      <c r="C126" s="49">
        <v>2</v>
      </c>
      <c r="D126" s="43" t="s">
        <v>258</v>
      </c>
      <c r="E126" s="44" t="s">
        <v>259</v>
      </c>
      <c r="F126" s="45" t="s">
        <v>41</v>
      </c>
      <c r="G126" s="16">
        <f t="shared" si="6"/>
        <v>39.85</v>
      </c>
      <c r="H126" s="18">
        <v>82.6</v>
      </c>
      <c r="I126" s="16">
        <f t="shared" si="7"/>
        <v>41.3</v>
      </c>
      <c r="J126" s="16">
        <f t="shared" si="8"/>
        <v>81.15</v>
      </c>
      <c r="K126" s="24">
        <v>1</v>
      </c>
      <c r="L126" s="9" t="s">
        <v>412</v>
      </c>
      <c r="M126" s="25"/>
    </row>
    <row r="127" spans="1:13" s="1" customFormat="1" ht="28.5" customHeight="1">
      <c r="A127" s="49"/>
      <c r="B127" s="53"/>
      <c r="C127" s="49"/>
      <c r="D127" s="43" t="s">
        <v>260</v>
      </c>
      <c r="E127" s="44" t="s">
        <v>261</v>
      </c>
      <c r="F127" s="45" t="s">
        <v>262</v>
      </c>
      <c r="G127" s="16">
        <f t="shared" si="6"/>
        <v>39.65</v>
      </c>
      <c r="H127" s="18">
        <v>81.2</v>
      </c>
      <c r="I127" s="16">
        <f t="shared" si="7"/>
        <v>40.6</v>
      </c>
      <c r="J127" s="16">
        <f t="shared" si="8"/>
        <v>80.25</v>
      </c>
      <c r="K127" s="24">
        <v>2</v>
      </c>
      <c r="L127" s="9" t="s">
        <v>413</v>
      </c>
      <c r="M127" s="25"/>
    </row>
    <row r="128" spans="1:13" s="1" customFormat="1" ht="28.5" customHeight="1">
      <c r="A128" s="49"/>
      <c r="B128" s="51" t="s">
        <v>31</v>
      </c>
      <c r="C128" s="49">
        <v>4</v>
      </c>
      <c r="D128" s="43" t="s">
        <v>263</v>
      </c>
      <c r="E128" s="44" t="s">
        <v>264</v>
      </c>
      <c r="F128" s="45" t="s">
        <v>265</v>
      </c>
      <c r="G128" s="16">
        <f t="shared" si="6"/>
        <v>44.7</v>
      </c>
      <c r="H128" s="18">
        <v>83.62</v>
      </c>
      <c r="I128" s="16">
        <f t="shared" si="7"/>
        <v>41.81</v>
      </c>
      <c r="J128" s="16">
        <f t="shared" si="8"/>
        <v>86.51</v>
      </c>
      <c r="K128" s="24">
        <v>1</v>
      </c>
      <c r="L128" s="9" t="s">
        <v>414</v>
      </c>
      <c r="M128" s="25"/>
    </row>
    <row r="129" spans="1:13" s="1" customFormat="1" ht="28.5" customHeight="1">
      <c r="A129" s="49"/>
      <c r="B129" s="52"/>
      <c r="C129" s="49"/>
      <c r="D129" s="43" t="s">
        <v>266</v>
      </c>
      <c r="E129" s="44" t="s">
        <v>267</v>
      </c>
      <c r="F129" s="45" t="s">
        <v>268</v>
      </c>
      <c r="G129" s="16">
        <f t="shared" si="6"/>
        <v>42.75</v>
      </c>
      <c r="H129" s="18">
        <v>84.97</v>
      </c>
      <c r="I129" s="16">
        <f t="shared" si="7"/>
        <v>42.485</v>
      </c>
      <c r="J129" s="16">
        <f t="shared" si="8"/>
        <v>85.235</v>
      </c>
      <c r="K129" s="24">
        <v>2</v>
      </c>
      <c r="L129" s="9" t="s">
        <v>415</v>
      </c>
      <c r="M129" s="25"/>
    </row>
    <row r="130" spans="1:13" s="1" customFormat="1" ht="28.5" customHeight="1">
      <c r="A130" s="49"/>
      <c r="B130" s="52"/>
      <c r="C130" s="49"/>
      <c r="D130" s="43" t="s">
        <v>272</v>
      </c>
      <c r="E130" s="44" t="s">
        <v>273</v>
      </c>
      <c r="F130" s="45" t="s">
        <v>222</v>
      </c>
      <c r="G130" s="16">
        <f t="shared" si="6"/>
        <v>41.45</v>
      </c>
      <c r="H130" s="18">
        <v>86.21</v>
      </c>
      <c r="I130" s="16">
        <f t="shared" si="7"/>
        <v>43.105</v>
      </c>
      <c r="J130" s="16">
        <f t="shared" si="8"/>
        <v>84.555</v>
      </c>
      <c r="K130" s="24">
        <v>3</v>
      </c>
      <c r="L130" s="9" t="s">
        <v>416</v>
      </c>
      <c r="M130" s="25"/>
    </row>
    <row r="131" spans="1:13" s="1" customFormat="1" ht="28.5" customHeight="1">
      <c r="A131" s="49"/>
      <c r="B131" s="52"/>
      <c r="C131" s="49"/>
      <c r="D131" s="43" t="s">
        <v>269</v>
      </c>
      <c r="E131" s="44" t="s">
        <v>270</v>
      </c>
      <c r="F131" s="45" t="s">
        <v>271</v>
      </c>
      <c r="G131" s="16">
        <f t="shared" si="6"/>
        <v>42.45</v>
      </c>
      <c r="H131" s="18">
        <v>83.87</v>
      </c>
      <c r="I131" s="16">
        <f t="shared" si="7"/>
        <v>41.935</v>
      </c>
      <c r="J131" s="16">
        <f t="shared" si="8"/>
        <v>84.385</v>
      </c>
      <c r="K131" s="24">
        <v>4</v>
      </c>
      <c r="L131" s="9" t="s">
        <v>417</v>
      </c>
      <c r="M131" s="25"/>
    </row>
    <row r="132" spans="1:13" s="1" customFormat="1" ht="28.5" customHeight="1">
      <c r="A132" s="49"/>
      <c r="B132" s="52"/>
      <c r="C132" s="49"/>
      <c r="D132" s="43" t="s">
        <v>274</v>
      </c>
      <c r="E132" s="44" t="s">
        <v>275</v>
      </c>
      <c r="F132" s="45" t="s">
        <v>276</v>
      </c>
      <c r="G132" s="16">
        <f t="shared" si="6"/>
        <v>41.05</v>
      </c>
      <c r="H132" s="18">
        <v>82.17</v>
      </c>
      <c r="I132" s="16">
        <f t="shared" si="7"/>
        <v>41.085</v>
      </c>
      <c r="J132" s="16">
        <f t="shared" si="8"/>
        <v>82.13499999999999</v>
      </c>
      <c r="K132" s="24">
        <v>5</v>
      </c>
      <c r="L132" s="9" t="s">
        <v>418</v>
      </c>
      <c r="M132" s="25"/>
    </row>
    <row r="133" spans="1:13" s="1" customFormat="1" ht="28.5" customHeight="1">
      <c r="A133" s="49"/>
      <c r="B133" s="52"/>
      <c r="C133" s="49"/>
      <c r="D133" s="36" t="s">
        <v>277</v>
      </c>
      <c r="E133" s="36" t="s">
        <v>278</v>
      </c>
      <c r="F133" s="37" t="s">
        <v>536</v>
      </c>
      <c r="G133" s="16">
        <f t="shared" si="6"/>
        <v>38.05</v>
      </c>
      <c r="H133" s="19">
        <v>80.21</v>
      </c>
      <c r="I133" s="16">
        <f t="shared" si="7"/>
        <v>40.105</v>
      </c>
      <c r="J133" s="16">
        <f t="shared" si="8"/>
        <v>78.155</v>
      </c>
      <c r="K133" s="24">
        <v>6</v>
      </c>
      <c r="L133" s="8"/>
      <c r="M133" s="25"/>
    </row>
    <row r="134" spans="1:13" s="1" customFormat="1" ht="28.5" customHeight="1">
      <c r="A134" s="49"/>
      <c r="B134" s="52"/>
      <c r="C134" s="49"/>
      <c r="D134" s="36" t="s">
        <v>281</v>
      </c>
      <c r="E134" s="36" t="s">
        <v>282</v>
      </c>
      <c r="F134" s="37" t="s">
        <v>129</v>
      </c>
      <c r="G134" s="16">
        <f t="shared" si="6"/>
        <v>36.7</v>
      </c>
      <c r="H134" s="19">
        <v>81.74</v>
      </c>
      <c r="I134" s="16">
        <f t="shared" si="7"/>
        <v>40.87</v>
      </c>
      <c r="J134" s="16">
        <f t="shared" si="8"/>
        <v>77.57</v>
      </c>
      <c r="K134" s="24">
        <v>7</v>
      </c>
      <c r="L134" s="9"/>
      <c r="M134" s="25"/>
    </row>
    <row r="135" spans="1:13" s="1" customFormat="1" ht="28.5" customHeight="1">
      <c r="A135" s="49"/>
      <c r="B135" s="53"/>
      <c r="C135" s="49"/>
      <c r="D135" s="36" t="s">
        <v>279</v>
      </c>
      <c r="E135" s="36" t="s">
        <v>280</v>
      </c>
      <c r="F135" s="37" t="s">
        <v>129</v>
      </c>
      <c r="G135" s="16">
        <f t="shared" si="6"/>
        <v>36.7</v>
      </c>
      <c r="H135" s="19">
        <v>77.42</v>
      </c>
      <c r="I135" s="16">
        <f t="shared" si="7"/>
        <v>38.71</v>
      </c>
      <c r="J135" s="16">
        <f t="shared" si="8"/>
        <v>75.41</v>
      </c>
      <c r="K135" s="24">
        <v>8</v>
      </c>
      <c r="L135" s="9"/>
      <c r="M135" s="25"/>
    </row>
    <row r="136" spans="1:13" s="1" customFormat="1" ht="33.75" customHeight="1">
      <c r="A136" s="49"/>
      <c r="B136" s="51" t="s">
        <v>131</v>
      </c>
      <c r="C136" s="49">
        <v>1</v>
      </c>
      <c r="D136" s="43" t="s">
        <v>283</v>
      </c>
      <c r="E136" s="44" t="s">
        <v>284</v>
      </c>
      <c r="F136" s="45" t="s">
        <v>163</v>
      </c>
      <c r="G136" s="16">
        <f aca="true" t="shared" si="12" ref="G136:G163">F136*0.5</f>
        <v>39.55</v>
      </c>
      <c r="H136" s="18">
        <v>84.8</v>
      </c>
      <c r="I136" s="16">
        <f aca="true" t="shared" si="13" ref="I136:I163">H136*0.5</f>
        <v>42.4</v>
      </c>
      <c r="J136" s="16">
        <f aca="true" t="shared" si="14" ref="J136:J163">G136+I136</f>
        <v>81.94999999999999</v>
      </c>
      <c r="K136" s="24">
        <v>1</v>
      </c>
      <c r="L136" s="9" t="s">
        <v>419</v>
      </c>
      <c r="M136" s="25"/>
    </row>
    <row r="137" spans="1:13" s="1" customFormat="1" ht="33.75" customHeight="1">
      <c r="A137" s="49"/>
      <c r="B137" s="53"/>
      <c r="C137" s="49"/>
      <c r="D137" s="36" t="s">
        <v>285</v>
      </c>
      <c r="E137" s="36" t="s">
        <v>286</v>
      </c>
      <c r="F137" s="37" t="s">
        <v>25</v>
      </c>
      <c r="G137" s="16">
        <f t="shared" si="12"/>
        <v>37.15</v>
      </c>
      <c r="H137" s="19">
        <v>81</v>
      </c>
      <c r="I137" s="16">
        <f t="shared" si="13"/>
        <v>40.5</v>
      </c>
      <c r="J137" s="16">
        <f t="shared" si="14"/>
        <v>77.65</v>
      </c>
      <c r="K137" s="12">
        <v>2</v>
      </c>
      <c r="L137" s="8"/>
      <c r="M137" s="25"/>
    </row>
    <row r="138" spans="1:13" s="1" customFormat="1" ht="33.75" customHeight="1">
      <c r="A138" s="49"/>
      <c r="B138" s="51" t="s">
        <v>288</v>
      </c>
      <c r="C138" s="49">
        <v>2</v>
      </c>
      <c r="D138" s="43" t="s">
        <v>287</v>
      </c>
      <c r="E138" s="44" t="s">
        <v>289</v>
      </c>
      <c r="F138" s="45" t="s">
        <v>268</v>
      </c>
      <c r="G138" s="16">
        <f t="shared" si="12"/>
        <v>42.75</v>
      </c>
      <c r="H138" s="18">
        <v>82.8</v>
      </c>
      <c r="I138" s="16">
        <f t="shared" si="13"/>
        <v>41.4</v>
      </c>
      <c r="J138" s="16">
        <f t="shared" si="14"/>
        <v>84.15</v>
      </c>
      <c r="K138" s="24">
        <v>1</v>
      </c>
      <c r="L138" s="8">
        <v>15573464438</v>
      </c>
      <c r="M138" s="25"/>
    </row>
    <row r="139" spans="1:13" s="1" customFormat="1" ht="33.75" customHeight="1">
      <c r="A139" s="49"/>
      <c r="B139" s="52"/>
      <c r="C139" s="49"/>
      <c r="D139" s="43" t="s">
        <v>290</v>
      </c>
      <c r="E139" s="44" t="s">
        <v>291</v>
      </c>
      <c r="F139" s="45" t="s">
        <v>292</v>
      </c>
      <c r="G139" s="16">
        <f t="shared" si="12"/>
        <v>42.2</v>
      </c>
      <c r="H139" s="18">
        <v>82.8</v>
      </c>
      <c r="I139" s="16">
        <f t="shared" si="13"/>
        <v>41.4</v>
      </c>
      <c r="J139" s="16">
        <f t="shared" si="14"/>
        <v>83.6</v>
      </c>
      <c r="K139" s="24">
        <v>2</v>
      </c>
      <c r="L139" s="8">
        <v>14785405654</v>
      </c>
      <c r="M139" s="25"/>
    </row>
    <row r="140" spans="1:13" s="1" customFormat="1" ht="33.75" customHeight="1">
      <c r="A140" s="49"/>
      <c r="B140" s="52"/>
      <c r="C140" s="49"/>
      <c r="D140" s="43" t="s">
        <v>293</v>
      </c>
      <c r="E140" s="44" t="s">
        <v>294</v>
      </c>
      <c r="F140" s="45" t="s">
        <v>119</v>
      </c>
      <c r="G140" s="16">
        <f t="shared" si="12"/>
        <v>37.55</v>
      </c>
      <c r="H140" s="18">
        <v>85</v>
      </c>
      <c r="I140" s="16">
        <f t="shared" si="13"/>
        <v>42.5</v>
      </c>
      <c r="J140" s="16">
        <f t="shared" si="14"/>
        <v>80.05</v>
      </c>
      <c r="K140" s="24">
        <v>3</v>
      </c>
      <c r="L140" s="8">
        <v>18670500278</v>
      </c>
      <c r="M140" s="25"/>
    </row>
    <row r="141" spans="1:13" s="1" customFormat="1" ht="33.75" customHeight="1">
      <c r="A141" s="49"/>
      <c r="B141" s="53"/>
      <c r="C141" s="49"/>
      <c r="D141" s="43" t="s">
        <v>295</v>
      </c>
      <c r="E141" s="44" t="s">
        <v>296</v>
      </c>
      <c r="F141" s="45" t="s">
        <v>28</v>
      </c>
      <c r="G141" s="16">
        <f t="shared" si="12"/>
        <v>35.2</v>
      </c>
      <c r="H141" s="18">
        <v>83.6</v>
      </c>
      <c r="I141" s="16">
        <f t="shared" si="13"/>
        <v>41.8</v>
      </c>
      <c r="J141" s="16">
        <f t="shared" si="14"/>
        <v>77</v>
      </c>
      <c r="K141" s="24">
        <v>4</v>
      </c>
      <c r="L141" s="9" t="s">
        <v>420</v>
      </c>
      <c r="M141" s="25"/>
    </row>
    <row r="142" spans="1:13" s="1" customFormat="1" ht="33.75" customHeight="1">
      <c r="A142" s="49"/>
      <c r="B142" s="51" t="s">
        <v>231</v>
      </c>
      <c r="C142" s="49">
        <v>1</v>
      </c>
      <c r="D142" s="43" t="s">
        <v>300</v>
      </c>
      <c r="E142" s="44" t="s">
        <v>301</v>
      </c>
      <c r="F142" s="45" t="s">
        <v>195</v>
      </c>
      <c r="G142" s="16">
        <f t="shared" si="12"/>
        <v>40.1</v>
      </c>
      <c r="H142" s="18">
        <v>83.6</v>
      </c>
      <c r="I142" s="16">
        <f t="shared" si="13"/>
        <v>41.8</v>
      </c>
      <c r="J142" s="16">
        <f t="shared" si="14"/>
        <v>81.9</v>
      </c>
      <c r="K142" s="24">
        <v>1</v>
      </c>
      <c r="L142" s="9" t="s">
        <v>421</v>
      </c>
      <c r="M142" s="25"/>
    </row>
    <row r="143" spans="1:13" s="1" customFormat="1" ht="33.75" customHeight="1">
      <c r="A143" s="49"/>
      <c r="B143" s="53"/>
      <c r="C143" s="49"/>
      <c r="D143" s="43" t="s">
        <v>297</v>
      </c>
      <c r="E143" s="44" t="s">
        <v>298</v>
      </c>
      <c r="F143" s="45" t="s">
        <v>299</v>
      </c>
      <c r="G143" s="16">
        <f t="shared" si="12"/>
        <v>42.5</v>
      </c>
      <c r="I143" s="16">
        <f t="shared" si="13"/>
        <v>0</v>
      </c>
      <c r="J143" s="16">
        <f t="shared" si="14"/>
        <v>42.5</v>
      </c>
      <c r="K143" s="24">
        <v>2</v>
      </c>
      <c r="L143" s="9" t="s">
        <v>422</v>
      </c>
      <c r="M143" s="23" t="s">
        <v>378</v>
      </c>
    </row>
    <row r="144" spans="1:13" s="1" customFormat="1" ht="33.75" customHeight="1">
      <c r="A144" s="49" t="s">
        <v>247</v>
      </c>
      <c r="B144" s="11" t="s">
        <v>303</v>
      </c>
      <c r="C144" s="11">
        <v>1</v>
      </c>
      <c r="D144" s="43" t="s">
        <v>302</v>
      </c>
      <c r="E144" s="44" t="s">
        <v>304</v>
      </c>
      <c r="F144" s="45" t="s">
        <v>305</v>
      </c>
      <c r="G144" s="16">
        <f t="shared" si="12"/>
        <v>38.2</v>
      </c>
      <c r="H144" s="18">
        <v>84.4</v>
      </c>
      <c r="I144" s="16">
        <f t="shared" si="13"/>
        <v>42.2</v>
      </c>
      <c r="J144" s="16">
        <f t="shared" si="14"/>
        <v>80.4</v>
      </c>
      <c r="K144" s="24">
        <v>1</v>
      </c>
      <c r="L144" s="9" t="s">
        <v>423</v>
      </c>
      <c r="M144" s="25"/>
    </row>
    <row r="145" spans="1:13" s="1" customFormat="1" ht="33" customHeight="1">
      <c r="A145" s="49"/>
      <c r="B145" s="51" t="s">
        <v>58</v>
      </c>
      <c r="C145" s="49">
        <v>1</v>
      </c>
      <c r="D145" s="43" t="s">
        <v>309</v>
      </c>
      <c r="E145" s="44" t="s">
        <v>310</v>
      </c>
      <c r="F145" s="45" t="s">
        <v>449</v>
      </c>
      <c r="G145" s="16">
        <f t="shared" si="12"/>
        <v>39</v>
      </c>
      <c r="H145" s="18">
        <v>81.2</v>
      </c>
      <c r="I145" s="16">
        <f t="shared" si="13"/>
        <v>40.6</v>
      </c>
      <c r="J145" s="16">
        <f t="shared" si="14"/>
        <v>79.6</v>
      </c>
      <c r="K145" s="24">
        <v>1</v>
      </c>
      <c r="L145" s="9" t="s">
        <v>424</v>
      </c>
      <c r="M145" s="25"/>
    </row>
    <row r="146" spans="1:13" s="1" customFormat="1" ht="33" customHeight="1">
      <c r="A146" s="49"/>
      <c r="B146" s="53"/>
      <c r="C146" s="49"/>
      <c r="D146" s="43" t="s">
        <v>306</v>
      </c>
      <c r="E146" s="44" t="s">
        <v>307</v>
      </c>
      <c r="F146" s="45" t="s">
        <v>308</v>
      </c>
      <c r="G146" s="16">
        <f t="shared" si="12"/>
        <v>39.15</v>
      </c>
      <c r="H146" s="18">
        <v>77.6</v>
      </c>
      <c r="I146" s="16">
        <f t="shared" si="13"/>
        <v>38.8</v>
      </c>
      <c r="J146" s="16">
        <f t="shared" si="14"/>
        <v>77.94999999999999</v>
      </c>
      <c r="K146" s="24">
        <v>2</v>
      </c>
      <c r="L146" s="9" t="s">
        <v>425</v>
      </c>
      <c r="M146" s="25"/>
    </row>
    <row r="147" spans="1:13" s="1" customFormat="1" ht="33" customHeight="1">
      <c r="A147" s="49"/>
      <c r="B147" s="51" t="s">
        <v>70</v>
      </c>
      <c r="C147" s="49">
        <v>1</v>
      </c>
      <c r="D147" s="43" t="s">
        <v>311</v>
      </c>
      <c r="E147" s="44" t="s">
        <v>312</v>
      </c>
      <c r="F147" s="45" t="s">
        <v>313</v>
      </c>
      <c r="G147" s="16">
        <f t="shared" si="12"/>
        <v>40.5</v>
      </c>
      <c r="H147" s="18">
        <v>87</v>
      </c>
      <c r="I147" s="16">
        <f t="shared" si="13"/>
        <v>43.5</v>
      </c>
      <c r="J147" s="16">
        <f t="shared" si="14"/>
        <v>84</v>
      </c>
      <c r="K147" s="24">
        <v>1</v>
      </c>
      <c r="L147" s="9" t="s">
        <v>426</v>
      </c>
      <c r="M147" s="25"/>
    </row>
    <row r="148" spans="1:13" s="1" customFormat="1" ht="33" customHeight="1">
      <c r="A148" s="49"/>
      <c r="B148" s="53"/>
      <c r="C148" s="49"/>
      <c r="D148" s="43" t="s">
        <v>314</v>
      </c>
      <c r="E148" s="44" t="s">
        <v>315</v>
      </c>
      <c r="F148" s="45" t="s">
        <v>524</v>
      </c>
      <c r="G148" s="16">
        <f t="shared" si="12"/>
        <v>38.95</v>
      </c>
      <c r="H148" s="18">
        <v>83.6</v>
      </c>
      <c r="I148" s="16">
        <f t="shared" si="13"/>
        <v>41.8</v>
      </c>
      <c r="J148" s="16">
        <f t="shared" si="14"/>
        <v>80.75</v>
      </c>
      <c r="K148" s="24">
        <v>2</v>
      </c>
      <c r="L148" s="9" t="s">
        <v>427</v>
      </c>
      <c r="M148" s="25"/>
    </row>
    <row r="149" spans="1:13" s="1" customFormat="1" ht="33" customHeight="1">
      <c r="A149" s="49"/>
      <c r="B149" s="51" t="s">
        <v>80</v>
      </c>
      <c r="C149" s="49">
        <v>2</v>
      </c>
      <c r="D149" s="43" t="s">
        <v>322</v>
      </c>
      <c r="E149" s="44" t="s">
        <v>323</v>
      </c>
      <c r="F149" s="45" t="s">
        <v>38</v>
      </c>
      <c r="G149" s="16">
        <f t="shared" si="12"/>
        <v>40.2</v>
      </c>
      <c r="H149" s="18">
        <v>86.2</v>
      </c>
      <c r="I149" s="16">
        <f t="shared" si="13"/>
        <v>43.1</v>
      </c>
      <c r="J149" s="16">
        <f t="shared" si="14"/>
        <v>83.30000000000001</v>
      </c>
      <c r="K149" s="24">
        <v>1</v>
      </c>
      <c r="L149" s="9" t="s">
        <v>428</v>
      </c>
      <c r="M149" s="25"/>
    </row>
    <row r="150" spans="1:13" s="1" customFormat="1" ht="33" customHeight="1">
      <c r="A150" s="49"/>
      <c r="B150" s="52"/>
      <c r="C150" s="49"/>
      <c r="D150" s="43" t="s">
        <v>316</v>
      </c>
      <c r="E150" s="44" t="s">
        <v>317</v>
      </c>
      <c r="F150" s="45" t="s">
        <v>318</v>
      </c>
      <c r="G150" s="16">
        <f t="shared" si="12"/>
        <v>42.15</v>
      </c>
      <c r="H150" s="18">
        <v>80.4</v>
      </c>
      <c r="I150" s="16">
        <f t="shared" si="13"/>
        <v>40.2</v>
      </c>
      <c r="J150" s="16">
        <f t="shared" si="14"/>
        <v>82.35</v>
      </c>
      <c r="K150" s="24">
        <v>2</v>
      </c>
      <c r="L150" s="9" t="s">
        <v>429</v>
      </c>
      <c r="M150" s="25"/>
    </row>
    <row r="151" spans="1:13" s="1" customFormat="1" ht="33" customHeight="1">
      <c r="A151" s="49"/>
      <c r="B151" s="52"/>
      <c r="C151" s="49"/>
      <c r="D151" s="43" t="s">
        <v>319</v>
      </c>
      <c r="E151" s="44" t="s">
        <v>320</v>
      </c>
      <c r="F151" s="45" t="s">
        <v>321</v>
      </c>
      <c r="G151" s="16">
        <f t="shared" si="12"/>
        <v>40.55</v>
      </c>
      <c r="H151" s="18">
        <v>83</v>
      </c>
      <c r="I151" s="16">
        <f t="shared" si="13"/>
        <v>41.5</v>
      </c>
      <c r="J151" s="16">
        <f t="shared" si="14"/>
        <v>82.05</v>
      </c>
      <c r="K151" s="24">
        <v>3</v>
      </c>
      <c r="L151" s="9" t="s">
        <v>430</v>
      </c>
      <c r="M151" s="25"/>
    </row>
    <row r="152" spans="1:13" s="1" customFormat="1" ht="33" customHeight="1">
      <c r="A152" s="49"/>
      <c r="B152" s="53"/>
      <c r="C152" s="49"/>
      <c r="D152" s="36" t="s">
        <v>324</v>
      </c>
      <c r="E152" s="36" t="s">
        <v>325</v>
      </c>
      <c r="F152" s="37" t="s">
        <v>174</v>
      </c>
      <c r="G152" s="16">
        <f t="shared" si="12"/>
        <v>39.45</v>
      </c>
      <c r="H152" s="19">
        <v>82.4</v>
      </c>
      <c r="I152" s="16">
        <f t="shared" si="13"/>
        <v>41.2</v>
      </c>
      <c r="J152" s="16">
        <f t="shared" si="14"/>
        <v>80.65</v>
      </c>
      <c r="K152" s="12">
        <v>4</v>
      </c>
      <c r="L152" s="8"/>
      <c r="M152" s="25"/>
    </row>
    <row r="153" spans="1:13" s="1" customFormat="1" ht="34.5" customHeight="1">
      <c r="A153" s="49" t="s">
        <v>326</v>
      </c>
      <c r="B153" s="51" t="s">
        <v>328</v>
      </c>
      <c r="C153" s="53">
        <v>2</v>
      </c>
      <c r="D153" s="43" t="s">
        <v>331</v>
      </c>
      <c r="E153" s="44" t="s">
        <v>332</v>
      </c>
      <c r="F153" s="45" t="s">
        <v>463</v>
      </c>
      <c r="G153" s="16">
        <f t="shared" si="12"/>
        <v>36.55</v>
      </c>
      <c r="H153" s="18">
        <v>85.6</v>
      </c>
      <c r="I153" s="16">
        <f t="shared" si="13"/>
        <v>42.8</v>
      </c>
      <c r="J153" s="16">
        <f t="shared" si="14"/>
        <v>79.35</v>
      </c>
      <c r="K153" s="24">
        <v>1</v>
      </c>
      <c r="L153" s="9" t="s">
        <v>431</v>
      </c>
      <c r="M153" s="25"/>
    </row>
    <row r="154" spans="1:13" s="1" customFormat="1" ht="34.5" customHeight="1">
      <c r="A154" s="49"/>
      <c r="B154" s="52"/>
      <c r="C154" s="49"/>
      <c r="D154" s="43" t="s">
        <v>333</v>
      </c>
      <c r="E154" s="44" t="s">
        <v>334</v>
      </c>
      <c r="F154" s="45" t="s">
        <v>335</v>
      </c>
      <c r="G154" s="16">
        <f t="shared" si="12"/>
        <v>36.45</v>
      </c>
      <c r="H154" s="18">
        <v>84.8</v>
      </c>
      <c r="I154" s="16">
        <f t="shared" si="13"/>
        <v>42.4</v>
      </c>
      <c r="J154" s="16">
        <f t="shared" si="14"/>
        <v>78.85</v>
      </c>
      <c r="K154" s="24">
        <v>2</v>
      </c>
      <c r="L154" s="9" t="s">
        <v>432</v>
      </c>
      <c r="M154" s="25"/>
    </row>
    <row r="155" spans="1:13" s="1" customFormat="1" ht="34.5" customHeight="1">
      <c r="A155" s="49"/>
      <c r="B155" s="52"/>
      <c r="C155" s="49"/>
      <c r="D155" s="46" t="s">
        <v>327</v>
      </c>
      <c r="E155" s="47" t="s">
        <v>329</v>
      </c>
      <c r="F155" s="48" t="s">
        <v>330</v>
      </c>
      <c r="G155" s="16">
        <f t="shared" si="12"/>
        <v>38.7</v>
      </c>
      <c r="H155" s="29">
        <v>75.2</v>
      </c>
      <c r="I155" s="16">
        <f t="shared" si="13"/>
        <v>37.6</v>
      </c>
      <c r="J155" s="16">
        <f t="shared" si="14"/>
        <v>76.30000000000001</v>
      </c>
      <c r="K155" s="30">
        <v>3</v>
      </c>
      <c r="L155" s="31" t="s">
        <v>433</v>
      </c>
      <c r="M155" s="32"/>
    </row>
    <row r="156" spans="1:13" s="1" customFormat="1" ht="34.5" customHeight="1">
      <c r="A156" s="49"/>
      <c r="B156" s="53"/>
      <c r="C156" s="49"/>
      <c r="D156" s="43" t="s">
        <v>336</v>
      </c>
      <c r="E156" s="44" t="s">
        <v>337</v>
      </c>
      <c r="F156" s="45" t="s">
        <v>500</v>
      </c>
      <c r="G156" s="16">
        <f t="shared" si="12"/>
        <v>33.75</v>
      </c>
      <c r="H156" s="18">
        <v>84.4</v>
      </c>
      <c r="I156" s="16">
        <f t="shared" si="13"/>
        <v>42.2</v>
      </c>
      <c r="J156" s="16">
        <f t="shared" si="14"/>
        <v>75.95</v>
      </c>
      <c r="K156" s="24">
        <v>4</v>
      </c>
      <c r="L156" s="9" t="s">
        <v>434</v>
      </c>
      <c r="M156" s="25"/>
    </row>
    <row r="157" spans="1:13" s="1" customFormat="1" ht="34.5" customHeight="1">
      <c r="A157" s="49"/>
      <c r="B157" s="58" t="s">
        <v>339</v>
      </c>
      <c r="C157" s="61">
        <v>3</v>
      </c>
      <c r="D157" s="43" t="s">
        <v>338</v>
      </c>
      <c r="E157" s="44" t="s">
        <v>340</v>
      </c>
      <c r="F157" s="45" t="s">
        <v>341</v>
      </c>
      <c r="G157" s="16">
        <f t="shared" si="12"/>
        <v>41.85</v>
      </c>
      <c r="H157" s="18">
        <v>85.8</v>
      </c>
      <c r="I157" s="16">
        <f t="shared" si="13"/>
        <v>42.9</v>
      </c>
      <c r="J157" s="16">
        <f t="shared" si="14"/>
        <v>84.75</v>
      </c>
      <c r="K157" s="24">
        <v>1</v>
      </c>
      <c r="L157" s="9" t="s">
        <v>435</v>
      </c>
      <c r="M157" s="25"/>
    </row>
    <row r="158" spans="1:13" s="1" customFormat="1" ht="34.5" customHeight="1">
      <c r="A158" s="49"/>
      <c r="B158" s="60"/>
      <c r="C158" s="61"/>
      <c r="D158" s="43" t="s">
        <v>342</v>
      </c>
      <c r="E158" s="44" t="s">
        <v>343</v>
      </c>
      <c r="F158" s="45" t="s">
        <v>449</v>
      </c>
      <c r="G158" s="16">
        <f t="shared" si="12"/>
        <v>39</v>
      </c>
      <c r="H158" s="18">
        <v>84.4</v>
      </c>
      <c r="I158" s="16">
        <f t="shared" si="13"/>
        <v>42.2</v>
      </c>
      <c r="J158" s="16">
        <f t="shared" si="14"/>
        <v>81.2</v>
      </c>
      <c r="K158" s="24">
        <v>2</v>
      </c>
      <c r="L158" s="9" t="s">
        <v>436</v>
      </c>
      <c r="M158" s="25"/>
    </row>
    <row r="159" spans="1:13" s="1" customFormat="1" ht="34.5" customHeight="1">
      <c r="A159" s="49"/>
      <c r="B159" s="60"/>
      <c r="C159" s="61"/>
      <c r="D159" s="43" t="s">
        <v>344</v>
      </c>
      <c r="E159" s="44" t="s">
        <v>345</v>
      </c>
      <c r="F159" s="45" t="s">
        <v>346</v>
      </c>
      <c r="G159" s="16">
        <f t="shared" si="12"/>
        <v>35.45</v>
      </c>
      <c r="H159" s="18">
        <v>84</v>
      </c>
      <c r="I159" s="16">
        <f t="shared" si="13"/>
        <v>42</v>
      </c>
      <c r="J159" s="16">
        <f t="shared" si="14"/>
        <v>77.45</v>
      </c>
      <c r="K159" s="24">
        <v>3</v>
      </c>
      <c r="L159" s="9" t="s">
        <v>437</v>
      </c>
      <c r="M159" s="25"/>
    </row>
    <row r="160" spans="1:13" s="1" customFormat="1" ht="34.5" customHeight="1">
      <c r="A160" s="49"/>
      <c r="B160" s="60"/>
      <c r="C160" s="61"/>
      <c r="D160" s="43" t="s">
        <v>347</v>
      </c>
      <c r="E160" s="44" t="s">
        <v>348</v>
      </c>
      <c r="F160" s="45" t="s">
        <v>491</v>
      </c>
      <c r="G160" s="16">
        <f t="shared" si="12"/>
        <v>34.3</v>
      </c>
      <c r="H160" s="18">
        <v>84.4</v>
      </c>
      <c r="I160" s="16">
        <f t="shared" si="13"/>
        <v>42.2</v>
      </c>
      <c r="J160" s="16">
        <f t="shared" si="14"/>
        <v>76.5</v>
      </c>
      <c r="K160" s="24">
        <v>4</v>
      </c>
      <c r="L160" s="9" t="s">
        <v>438</v>
      </c>
      <c r="M160" s="25"/>
    </row>
    <row r="161" spans="1:13" s="1" customFormat="1" ht="34.5" customHeight="1">
      <c r="A161" s="49"/>
      <c r="B161" s="59"/>
      <c r="C161" s="61"/>
      <c r="D161" s="43" t="s">
        <v>349</v>
      </c>
      <c r="E161" s="44" t="s">
        <v>350</v>
      </c>
      <c r="F161" s="45" t="s">
        <v>547</v>
      </c>
      <c r="G161" s="16">
        <f t="shared" si="12"/>
        <v>30.05</v>
      </c>
      <c r="H161" s="18">
        <v>80.6</v>
      </c>
      <c r="I161" s="16">
        <f t="shared" si="13"/>
        <v>40.3</v>
      </c>
      <c r="J161" s="16">
        <f t="shared" si="14"/>
        <v>70.35</v>
      </c>
      <c r="K161" s="24">
        <v>5</v>
      </c>
      <c r="L161" s="9" t="s">
        <v>439</v>
      </c>
      <c r="M161" s="25"/>
    </row>
    <row r="162" spans="1:13" ht="34.5" customHeight="1">
      <c r="A162" s="49"/>
      <c r="B162" s="51" t="s">
        <v>70</v>
      </c>
      <c r="C162" s="49">
        <v>1</v>
      </c>
      <c r="D162" s="43" t="s">
        <v>351</v>
      </c>
      <c r="E162" s="44" t="s">
        <v>352</v>
      </c>
      <c r="F162" s="45" t="s">
        <v>341</v>
      </c>
      <c r="G162" s="16">
        <f t="shared" si="12"/>
        <v>41.85</v>
      </c>
      <c r="H162" s="18">
        <v>85.2</v>
      </c>
      <c r="I162" s="16">
        <f t="shared" si="13"/>
        <v>42.6</v>
      </c>
      <c r="J162" s="16">
        <f t="shared" si="14"/>
        <v>84.45</v>
      </c>
      <c r="K162" s="24">
        <v>1</v>
      </c>
      <c r="L162" s="9" t="s">
        <v>440</v>
      </c>
      <c r="M162" s="25"/>
    </row>
    <row r="163" spans="1:13" ht="34.5" customHeight="1">
      <c r="A163" s="49"/>
      <c r="B163" s="53"/>
      <c r="C163" s="49"/>
      <c r="D163" s="43" t="s">
        <v>353</v>
      </c>
      <c r="E163" s="44" t="s">
        <v>354</v>
      </c>
      <c r="F163" s="45" t="s">
        <v>205</v>
      </c>
      <c r="G163" s="16">
        <f t="shared" si="12"/>
        <v>40.35</v>
      </c>
      <c r="H163" s="18">
        <v>87.6</v>
      </c>
      <c r="I163" s="16">
        <f t="shared" si="13"/>
        <v>43.8</v>
      </c>
      <c r="J163" s="16">
        <f t="shared" si="14"/>
        <v>84.15</v>
      </c>
      <c r="K163" s="24">
        <v>2</v>
      </c>
      <c r="L163" s="7"/>
      <c r="M163" s="33"/>
    </row>
  </sheetData>
  <sheetProtection/>
  <mergeCells count="77">
    <mergeCell ref="C162:C163"/>
    <mergeCell ref="C128:C135"/>
    <mergeCell ref="C136:C137"/>
    <mergeCell ref="C138:C141"/>
    <mergeCell ref="C142:C143"/>
    <mergeCell ref="C145:C146"/>
    <mergeCell ref="C147:C148"/>
    <mergeCell ref="C149:C152"/>
    <mergeCell ref="C92:C97"/>
    <mergeCell ref="C153:C156"/>
    <mergeCell ref="C157:C161"/>
    <mergeCell ref="C122:C125"/>
    <mergeCell ref="C98:C99"/>
    <mergeCell ref="C126:C127"/>
    <mergeCell ref="C112:C115"/>
    <mergeCell ref="C117:C118"/>
    <mergeCell ref="B153:B156"/>
    <mergeCell ref="B112:B115"/>
    <mergeCell ref="B117:B118"/>
    <mergeCell ref="B119:B120"/>
    <mergeCell ref="B122:B125"/>
    <mergeCell ref="B126:B127"/>
    <mergeCell ref="B128:B135"/>
    <mergeCell ref="B138:B141"/>
    <mergeCell ref="B142:B143"/>
    <mergeCell ref="B145:B146"/>
    <mergeCell ref="C119:C120"/>
    <mergeCell ref="C100:C101"/>
    <mergeCell ref="C102:C109"/>
    <mergeCell ref="C110:C111"/>
    <mergeCell ref="A153:A163"/>
    <mergeCell ref="B98:B99"/>
    <mergeCell ref="B100:B101"/>
    <mergeCell ref="B102:B109"/>
    <mergeCell ref="B110:B111"/>
    <mergeCell ref="B157:B161"/>
    <mergeCell ref="B162:B163"/>
    <mergeCell ref="A92:A121"/>
    <mergeCell ref="B136:B137"/>
    <mergeCell ref="B92:B97"/>
    <mergeCell ref="B51:B54"/>
    <mergeCell ref="B55:B58"/>
    <mergeCell ref="B59:B62"/>
    <mergeCell ref="A144:A152"/>
    <mergeCell ref="A122:A143"/>
    <mergeCell ref="B147:B148"/>
    <mergeCell ref="B149:B152"/>
    <mergeCell ref="A1:M1"/>
    <mergeCell ref="A3:A22"/>
    <mergeCell ref="A23:A46"/>
    <mergeCell ref="A47:A62"/>
    <mergeCell ref="C59:C62"/>
    <mergeCell ref="B3:B22"/>
    <mergeCell ref="B23:B30"/>
    <mergeCell ref="B31:B38"/>
    <mergeCell ref="B39:B46"/>
    <mergeCell ref="B47:B50"/>
    <mergeCell ref="C76:C79"/>
    <mergeCell ref="C80:C83"/>
    <mergeCell ref="C84:C87"/>
    <mergeCell ref="A63:A91"/>
    <mergeCell ref="B84:B87"/>
    <mergeCell ref="B88:B91"/>
    <mergeCell ref="B76:B79"/>
    <mergeCell ref="B80:B83"/>
    <mergeCell ref="B63:B66"/>
    <mergeCell ref="B67:B74"/>
    <mergeCell ref="C88:C91"/>
    <mergeCell ref="C3:C22"/>
    <mergeCell ref="C23:C30"/>
    <mergeCell ref="C31:C38"/>
    <mergeCell ref="C39:C46"/>
    <mergeCell ref="C63:C66"/>
    <mergeCell ref="C47:C50"/>
    <mergeCell ref="C51:C54"/>
    <mergeCell ref="C55:C58"/>
    <mergeCell ref="C67:C74"/>
  </mergeCells>
  <printOptions horizontalCentered="1"/>
  <pageMargins left="0.590277777777778" right="0.590277777777778" top="0.786805555555556" bottom="0.590277777777778" header="0.511805555555556" footer="0.314583333333333"/>
  <pageSetup horizontalDpi="600" verticalDpi="600" orientation="portrait" paperSize="9" scale="96" r:id="rId1"/>
  <headerFooter alignWithMargins="0">
    <oddFooter>&amp;L报分、登分、监督人：&amp;R第 &amp;P 页，共 &amp;N 页</oddFooter>
  </headerFooter>
  <rowBreaks count="4" manualBreakCount="4">
    <brk id="22" max="255" man="1"/>
    <brk id="46" max="255" man="1"/>
    <brk id="62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2016-07-04T09:39:14Z</cp:lastPrinted>
  <dcterms:created xsi:type="dcterms:W3CDTF">2016-05-30T00:57:00Z</dcterms:created>
  <dcterms:modified xsi:type="dcterms:W3CDTF">2016-07-04T12:56:19Z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