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252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<sst xmlns="http://schemas.openxmlformats.org/spreadsheetml/2006/main" count="97" uniqueCount="94">
  <si>
    <t>学校类别</t>
  </si>
  <si>
    <t>单位</t>
  </si>
  <si>
    <t>岗位和数量</t>
  </si>
  <si>
    <t>合计</t>
  </si>
  <si>
    <t>语文</t>
  </si>
  <si>
    <t>数学</t>
  </si>
  <si>
    <t>英语</t>
  </si>
  <si>
    <t>物理</t>
  </si>
  <si>
    <t>生物</t>
  </si>
  <si>
    <t>化学</t>
  </si>
  <si>
    <t>体育</t>
  </si>
  <si>
    <t>音乐</t>
  </si>
  <si>
    <t>美术</t>
  </si>
  <si>
    <t>历史</t>
  </si>
  <si>
    <t>政治</t>
  </si>
  <si>
    <t>地理</t>
  </si>
  <si>
    <t>信息技术</t>
  </si>
  <si>
    <t>班主任</t>
  </si>
  <si>
    <t>幼儿</t>
  </si>
  <si>
    <t>高中</t>
  </si>
  <si>
    <t>小计</t>
  </si>
  <si>
    <t>一高中</t>
  </si>
  <si>
    <t>二高中</t>
  </si>
  <si>
    <t>三高中</t>
  </si>
  <si>
    <t>初中</t>
  </si>
  <si>
    <t>附中</t>
  </si>
  <si>
    <t>二中</t>
  </si>
  <si>
    <t>三中</t>
  </si>
  <si>
    <t>四中</t>
  </si>
  <si>
    <t>羊中</t>
  </si>
  <si>
    <t>元中</t>
  </si>
  <si>
    <t>白中</t>
  </si>
  <si>
    <t>沙中</t>
  </si>
  <si>
    <t>文中</t>
  </si>
  <si>
    <t>望中</t>
  </si>
  <si>
    <t>东中</t>
  </si>
  <si>
    <t>刘中</t>
  </si>
  <si>
    <t>大中</t>
  </si>
  <si>
    <t>南中</t>
  </si>
  <si>
    <t>岭中</t>
  </si>
  <si>
    <t>道中</t>
  </si>
  <si>
    <t>红中</t>
  </si>
  <si>
    <t>郭中</t>
  </si>
  <si>
    <t>药中</t>
  </si>
  <si>
    <t>华中</t>
  </si>
  <si>
    <t>旧中</t>
  </si>
  <si>
    <t>碱中</t>
  </si>
  <si>
    <t>徐中</t>
  </si>
  <si>
    <t>滨中</t>
  </si>
  <si>
    <t>围中</t>
  </si>
  <si>
    <t>觉中</t>
  </si>
  <si>
    <t>小
学</t>
  </si>
  <si>
    <t>南一</t>
  </si>
  <si>
    <t>实验</t>
  </si>
  <si>
    <t>古城</t>
  </si>
  <si>
    <t>宁远</t>
  </si>
  <si>
    <t>温泉</t>
  </si>
  <si>
    <t>曹小</t>
  </si>
  <si>
    <t>羊小</t>
  </si>
  <si>
    <t>元小</t>
  </si>
  <si>
    <t>白小</t>
  </si>
  <si>
    <t>沙小</t>
  </si>
  <si>
    <t>望小</t>
  </si>
  <si>
    <t>东小</t>
  </si>
  <si>
    <t>刘小</t>
  </si>
  <si>
    <t>大小</t>
  </si>
  <si>
    <t>南小</t>
  </si>
  <si>
    <t>岭小</t>
  </si>
  <si>
    <t>道小</t>
  </si>
  <si>
    <t>红小</t>
  </si>
  <si>
    <t>郭小</t>
  </si>
  <si>
    <t>药小</t>
  </si>
  <si>
    <t>拣小</t>
  </si>
  <si>
    <t>华小</t>
  </si>
  <si>
    <t>旧小</t>
  </si>
  <si>
    <t>碱小</t>
  </si>
  <si>
    <t>徐小</t>
  </si>
  <si>
    <t>滨小</t>
  </si>
  <si>
    <t>围小</t>
  </si>
  <si>
    <t>觉小</t>
  </si>
  <si>
    <t>特教</t>
  </si>
  <si>
    <t>幼儿园</t>
  </si>
  <si>
    <t>一园</t>
  </si>
  <si>
    <t>二园</t>
  </si>
  <si>
    <t>职教中心</t>
  </si>
  <si>
    <t>学科</t>
  </si>
  <si>
    <t>计算机</t>
  </si>
  <si>
    <t>机电</t>
  </si>
  <si>
    <t>机加</t>
  </si>
  <si>
    <t>焊接</t>
  </si>
  <si>
    <t>数量</t>
  </si>
  <si>
    <t>总计</t>
  </si>
  <si>
    <t>2024年兴城市公开招聘教师岗位设置表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</si>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</sst>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5.00390625" style="0" customWidth="1"/>
    <col min="2" max="18" width="5.28125" style="0" customWidth="1"/>
  </cols>
  <sheetData>
    <row r="1" spans="1:2" ht="27" customHeight="1">
      <c r="A1" s="19" t="s">
        <v>93</v>
      </c>
      <c r="B1" s="13"/>
    </row>
    <row r="2" spans="1:18" ht="42.75" customHeight="1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1.75" customHeight="1">
      <c r="A3" s="7" t="s">
        <v>0</v>
      </c>
      <c r="B3" s="7" t="s">
        <v>1</v>
      </c>
      <c r="C3" s="15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 t="s">
        <v>3</v>
      </c>
    </row>
    <row r="4" spans="1:18" ht="27.75" customHeight="1">
      <c r="A4" s="8"/>
      <c r="B4" s="8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2" t="s">
        <v>16</v>
      </c>
      <c r="P4" s="2" t="s">
        <v>17</v>
      </c>
      <c r="Q4" s="1" t="s">
        <v>18</v>
      </c>
      <c r="R4" s="11"/>
    </row>
    <row r="5" spans="1:18" ht="28.5" customHeight="1">
      <c r="A5" s="9" t="s">
        <v>19</v>
      </c>
      <c r="B5" s="2" t="s">
        <v>20</v>
      </c>
      <c r="C5" s="1">
        <f>C6+C7+C8</f>
        <v>2</v>
      </c>
      <c r="D5" s="1">
        <f aca="true" t="shared" si="0" ref="D5:R5">D6+D7+D8</f>
        <v>1</v>
      </c>
      <c r="E5" s="1">
        <f t="shared" si="0"/>
        <v>1</v>
      </c>
      <c r="F5" s="1">
        <f t="shared" si="0"/>
        <v>1</v>
      </c>
      <c r="G5" s="1">
        <f t="shared" si="0"/>
        <v>3</v>
      </c>
      <c r="H5" s="1">
        <f t="shared" si="0"/>
        <v>2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4</v>
      </c>
      <c r="N5" s="1">
        <f t="shared" si="0"/>
        <v>0</v>
      </c>
      <c r="O5" s="1">
        <f t="shared" si="0"/>
        <v>2</v>
      </c>
      <c r="P5" s="1">
        <f t="shared" si="0"/>
        <v>0</v>
      </c>
      <c r="Q5" s="1">
        <f t="shared" si="0"/>
        <v>0</v>
      </c>
      <c r="R5" s="1">
        <f t="shared" si="0"/>
        <v>16</v>
      </c>
    </row>
    <row r="6" spans="1:18" ht="16.5" customHeight="1">
      <c r="A6" s="9"/>
      <c r="B6" s="1" t="s">
        <v>21</v>
      </c>
      <c r="C6" s="1">
        <v>1</v>
      </c>
      <c r="D6" s="1"/>
      <c r="E6" s="1">
        <v>1</v>
      </c>
      <c r="F6" s="1">
        <v>1</v>
      </c>
      <c r="G6" s="1">
        <v>1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>
        <f>SUM(C6:Q6)</f>
        <v>5</v>
      </c>
    </row>
    <row r="7" spans="1:18" ht="16.5" customHeight="1">
      <c r="A7" s="9"/>
      <c r="B7" s="1" t="s">
        <v>22</v>
      </c>
      <c r="C7" s="1">
        <v>1</v>
      </c>
      <c r="D7" s="1">
        <v>1</v>
      </c>
      <c r="E7" s="1"/>
      <c r="F7" s="1"/>
      <c r="G7" s="1"/>
      <c r="H7" s="1">
        <v>1</v>
      </c>
      <c r="I7" s="1"/>
      <c r="J7" s="1"/>
      <c r="K7" s="1"/>
      <c r="L7" s="1"/>
      <c r="M7" s="1">
        <v>2</v>
      </c>
      <c r="N7" s="1"/>
      <c r="O7" s="1">
        <v>2</v>
      </c>
      <c r="P7" s="1"/>
      <c r="Q7" s="1"/>
      <c r="R7" s="1">
        <v>7</v>
      </c>
    </row>
    <row r="8" spans="1:18" ht="16.5" customHeight="1">
      <c r="A8" s="9"/>
      <c r="B8" s="1" t="s">
        <v>23</v>
      </c>
      <c r="C8" s="1"/>
      <c r="D8" s="1"/>
      <c r="E8" s="1"/>
      <c r="F8" s="1"/>
      <c r="G8" s="1">
        <v>2</v>
      </c>
      <c r="H8" s="1"/>
      <c r="I8" s="1"/>
      <c r="J8" s="1"/>
      <c r="K8" s="1"/>
      <c r="L8" s="1"/>
      <c r="M8" s="1">
        <v>2</v>
      </c>
      <c r="N8" s="1"/>
      <c r="O8" s="1"/>
      <c r="P8" s="1"/>
      <c r="Q8" s="1"/>
      <c r="R8" s="1">
        <f>SUM(C8:Q8)</f>
        <v>4</v>
      </c>
    </row>
    <row r="9" spans="1:18" ht="22.5" customHeight="1">
      <c r="A9" s="10" t="s">
        <v>24</v>
      </c>
      <c r="B9" s="2" t="s">
        <v>20</v>
      </c>
      <c r="C9" s="1">
        <f>C10+C11+C12+C13+C14+C15+C16+C17+C18+C19+C20+C21+C22+C23+C24+C25+C26+C27+C28+C29+C30+C31+C32+C33+C34+C35</f>
        <v>2</v>
      </c>
      <c r="D9" s="1">
        <f aca="true" t="shared" si="1" ref="D9:R9">D10+D11+D12+D13+D14+D15+D16+D17+D18+D19+D20+D21+D22+D23+D24+D25+D26+D27+D28+D29+D30+D31+D32+D33+D34+D35</f>
        <v>6</v>
      </c>
      <c r="E9" s="1">
        <f t="shared" si="1"/>
        <v>2</v>
      </c>
      <c r="F9" s="1">
        <f t="shared" si="1"/>
        <v>2</v>
      </c>
      <c r="G9" s="1">
        <f t="shared" si="1"/>
        <v>5</v>
      </c>
      <c r="H9" s="1">
        <f t="shared" si="1"/>
        <v>0</v>
      </c>
      <c r="I9" s="1">
        <f t="shared" si="1"/>
        <v>6</v>
      </c>
      <c r="J9" s="1">
        <f t="shared" si="1"/>
        <v>3</v>
      </c>
      <c r="K9" s="1">
        <f t="shared" si="1"/>
        <v>2</v>
      </c>
      <c r="L9" s="1">
        <f t="shared" si="1"/>
        <v>6</v>
      </c>
      <c r="M9" s="1">
        <f t="shared" si="1"/>
        <v>10</v>
      </c>
      <c r="N9" s="1">
        <f t="shared" si="1"/>
        <v>6</v>
      </c>
      <c r="O9" s="1">
        <f t="shared" si="1"/>
        <v>2</v>
      </c>
      <c r="P9" s="1">
        <f t="shared" si="1"/>
        <v>0</v>
      </c>
      <c r="Q9" s="1">
        <f t="shared" si="1"/>
        <v>0</v>
      </c>
      <c r="R9" s="1">
        <f t="shared" si="1"/>
        <v>52</v>
      </c>
    </row>
    <row r="10" spans="1:18" ht="16.5" customHeight="1">
      <c r="A10" s="10"/>
      <c r="B10" s="1" t="s">
        <v>25</v>
      </c>
      <c r="C10" s="1"/>
      <c r="D10" s="1">
        <v>1</v>
      </c>
      <c r="E10" s="1"/>
      <c r="F10" s="1"/>
      <c r="G10" s="1"/>
      <c r="H10" s="1"/>
      <c r="I10" s="1">
        <v>1</v>
      </c>
      <c r="J10" s="1"/>
      <c r="K10" s="1"/>
      <c r="L10" s="1">
        <v>1</v>
      </c>
      <c r="M10" s="1">
        <v>1</v>
      </c>
      <c r="N10" s="1"/>
      <c r="O10" s="1"/>
      <c r="P10" s="1"/>
      <c r="Q10" s="1"/>
      <c r="R10" s="1">
        <f>SUM(C10:Q10)</f>
        <v>4</v>
      </c>
    </row>
    <row r="11" spans="1:18" ht="16.5" customHeight="1">
      <c r="A11" s="10"/>
      <c r="B11" s="1" t="s">
        <v>26</v>
      </c>
      <c r="C11" s="1"/>
      <c r="D11" s="1">
        <v>1</v>
      </c>
      <c r="E11" s="1">
        <v>2</v>
      </c>
      <c r="F11" s="1"/>
      <c r="G11" s="1"/>
      <c r="H11" s="1"/>
      <c r="I11" s="1">
        <v>2</v>
      </c>
      <c r="J11" s="1"/>
      <c r="K11" s="1"/>
      <c r="L11" s="1">
        <v>1</v>
      </c>
      <c r="M11" s="1"/>
      <c r="N11" s="1"/>
      <c r="O11" s="1"/>
      <c r="P11" s="1"/>
      <c r="Q11" s="1"/>
      <c r="R11" s="1">
        <f>SUM(D11:Q11)</f>
        <v>6</v>
      </c>
    </row>
    <row r="12" spans="1:18" ht="16.5" customHeight="1">
      <c r="A12" s="10"/>
      <c r="B12" s="1" t="s">
        <v>27</v>
      </c>
      <c r="C12" s="1"/>
      <c r="D12" s="1"/>
      <c r="E12" s="1"/>
      <c r="F12" s="1"/>
      <c r="G12" s="1">
        <v>1</v>
      </c>
      <c r="H12" s="1"/>
      <c r="I12" s="1">
        <v>1</v>
      </c>
      <c r="J12" s="1"/>
      <c r="K12" s="1"/>
      <c r="L12" s="1"/>
      <c r="M12" s="1">
        <v>1</v>
      </c>
      <c r="N12" s="1"/>
      <c r="O12" s="1"/>
      <c r="P12" s="1"/>
      <c r="Q12" s="1"/>
      <c r="R12" s="1">
        <f aca="true" t="shared" si="2" ref="R12:R37">SUM(C12:Q12)</f>
        <v>3</v>
      </c>
    </row>
    <row r="13" spans="1:18" ht="16.5" customHeight="1">
      <c r="A13" s="10"/>
      <c r="B13" s="1" t="s">
        <v>28</v>
      </c>
      <c r="C13" s="1"/>
      <c r="D13" s="1">
        <v>1</v>
      </c>
      <c r="E13" s="1"/>
      <c r="F13" s="1"/>
      <c r="G13" s="1"/>
      <c r="H13" s="1"/>
      <c r="I13" s="1">
        <v>1</v>
      </c>
      <c r="J13" s="1"/>
      <c r="K13" s="1"/>
      <c r="L13" s="1"/>
      <c r="M13" s="1">
        <v>1</v>
      </c>
      <c r="N13" s="1"/>
      <c r="O13" s="1"/>
      <c r="P13" s="1"/>
      <c r="Q13" s="1"/>
      <c r="R13" s="1">
        <f t="shared" si="2"/>
        <v>3</v>
      </c>
    </row>
    <row r="14" spans="1:18" ht="16.5" customHeight="1">
      <c r="A14" s="10"/>
      <c r="B14" s="1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2"/>
        <v>0</v>
      </c>
    </row>
    <row r="15" spans="1:18" ht="16.5" customHeight="1">
      <c r="A15" s="10"/>
      <c r="B15" s="1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2"/>
        <v>0</v>
      </c>
    </row>
    <row r="16" spans="1:18" ht="16.5" customHeight="1">
      <c r="A16" s="10"/>
      <c r="B16" s="1" t="s">
        <v>31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2"/>
        <v>1</v>
      </c>
    </row>
    <row r="17" spans="1:18" ht="16.5" customHeight="1">
      <c r="A17" s="10"/>
      <c r="B17" s="1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>
        <v>1</v>
      </c>
      <c r="M17" s="1">
        <v>1</v>
      </c>
      <c r="N17" s="1"/>
      <c r="O17" s="1"/>
      <c r="P17" s="1"/>
      <c r="Q17" s="1"/>
      <c r="R17" s="1">
        <f t="shared" si="2"/>
        <v>2</v>
      </c>
    </row>
    <row r="18" spans="1:18" ht="16.5" customHeight="1">
      <c r="A18" s="10"/>
      <c r="B18" s="1" t="s">
        <v>33</v>
      </c>
      <c r="C18" s="1"/>
      <c r="D18" s="1"/>
      <c r="E18" s="1"/>
      <c r="F18" s="1"/>
      <c r="G18" s="1"/>
      <c r="H18" s="1"/>
      <c r="I18" s="1"/>
      <c r="J18" s="1">
        <v>1</v>
      </c>
      <c r="K18" s="1"/>
      <c r="L18" s="1"/>
      <c r="M18" s="1"/>
      <c r="N18" s="1">
        <v>1</v>
      </c>
      <c r="O18" s="1"/>
      <c r="P18" s="1"/>
      <c r="Q18" s="1"/>
      <c r="R18" s="1">
        <f t="shared" si="2"/>
        <v>2</v>
      </c>
    </row>
    <row r="19" spans="1:18" ht="16.5" customHeight="1">
      <c r="A19" s="10"/>
      <c r="B19" s="1" t="s">
        <v>34</v>
      </c>
      <c r="C19" s="1"/>
      <c r="D19" s="1">
        <v>1</v>
      </c>
      <c r="E19" s="1"/>
      <c r="F19" s="1">
        <v>1</v>
      </c>
      <c r="G19" s="1"/>
      <c r="H19" s="1"/>
      <c r="I19" s="1"/>
      <c r="J19" s="1"/>
      <c r="K19" s="1"/>
      <c r="L19" s="1"/>
      <c r="M19" s="1">
        <v>1</v>
      </c>
      <c r="N19" s="1"/>
      <c r="O19" s="1"/>
      <c r="P19" s="1"/>
      <c r="Q19" s="1"/>
      <c r="R19" s="1">
        <f t="shared" si="2"/>
        <v>3</v>
      </c>
    </row>
    <row r="20" spans="1:18" ht="16.5" customHeight="1">
      <c r="A20" s="10"/>
      <c r="B20" s="1" t="s">
        <v>35</v>
      </c>
      <c r="C20" s="1"/>
      <c r="D20" s="1"/>
      <c r="E20" s="1"/>
      <c r="F20" s="1"/>
      <c r="G20" s="1"/>
      <c r="H20" s="1"/>
      <c r="I20" s="1"/>
      <c r="J20" s="1"/>
      <c r="K20" s="1">
        <v>1</v>
      </c>
      <c r="L20" s="1"/>
      <c r="M20" s="1">
        <v>1</v>
      </c>
      <c r="N20" s="1">
        <v>1</v>
      </c>
      <c r="O20" s="1"/>
      <c r="P20" s="1"/>
      <c r="Q20" s="1"/>
      <c r="R20" s="1">
        <f t="shared" si="2"/>
        <v>3</v>
      </c>
    </row>
    <row r="21" spans="1:18" ht="16.5" customHeight="1">
      <c r="A21" s="10"/>
      <c r="B21" s="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>
        <v>1</v>
      </c>
      <c r="M21" s="1">
        <v>1</v>
      </c>
      <c r="N21" s="1">
        <v>1</v>
      </c>
      <c r="O21" s="1"/>
      <c r="P21" s="1"/>
      <c r="Q21" s="1"/>
      <c r="R21" s="1">
        <f t="shared" si="2"/>
        <v>3</v>
      </c>
    </row>
    <row r="22" spans="1:18" ht="16.5" customHeight="1">
      <c r="A22" s="10"/>
      <c r="B22" s="1" t="s">
        <v>37</v>
      </c>
      <c r="C22" s="1">
        <v>1</v>
      </c>
      <c r="D22" s="1"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2"/>
        <v>2</v>
      </c>
    </row>
    <row r="23" spans="1:18" ht="16.5" customHeight="1">
      <c r="A23" s="10"/>
      <c r="B23" s="1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>
        <f t="shared" si="2"/>
        <v>1</v>
      </c>
    </row>
    <row r="24" spans="1:18" ht="16.5" customHeight="1">
      <c r="A24" s="10"/>
      <c r="B24" s="1" t="s">
        <v>39</v>
      </c>
      <c r="C24" s="1"/>
      <c r="D24" s="1">
        <v>1</v>
      </c>
      <c r="E24" s="1"/>
      <c r="F24" s="1"/>
      <c r="G24" s="1">
        <v>1</v>
      </c>
      <c r="H24" s="1"/>
      <c r="I24" s="1"/>
      <c r="J24" s="1"/>
      <c r="K24" s="1"/>
      <c r="L24" s="1"/>
      <c r="M24" s="1">
        <v>1</v>
      </c>
      <c r="N24" s="1"/>
      <c r="O24" s="1"/>
      <c r="P24" s="1"/>
      <c r="Q24" s="1"/>
      <c r="R24" s="1">
        <f t="shared" si="2"/>
        <v>3</v>
      </c>
    </row>
    <row r="25" spans="1:18" ht="16.5" customHeight="1">
      <c r="A25" s="10"/>
      <c r="B25" s="1" t="s">
        <v>40</v>
      </c>
      <c r="C25" s="1"/>
      <c r="D25" s="1"/>
      <c r="E25" s="1"/>
      <c r="F25" s="1"/>
      <c r="G25" s="1">
        <v>1</v>
      </c>
      <c r="H25" s="1"/>
      <c r="I25" s="1"/>
      <c r="J25" s="1">
        <v>1</v>
      </c>
      <c r="K25" s="1"/>
      <c r="L25" s="1"/>
      <c r="M25" s="1"/>
      <c r="N25" s="1"/>
      <c r="O25" s="1">
        <v>1</v>
      </c>
      <c r="P25" s="1"/>
      <c r="Q25" s="1"/>
      <c r="R25" s="1">
        <f t="shared" si="2"/>
        <v>3</v>
      </c>
    </row>
    <row r="26" spans="1:18" ht="16.5" customHeight="1">
      <c r="A26" s="10"/>
      <c r="B26" s="1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1</v>
      </c>
      <c r="O26" s="1"/>
      <c r="P26" s="1"/>
      <c r="Q26" s="1"/>
      <c r="R26" s="1">
        <f t="shared" si="2"/>
        <v>1</v>
      </c>
    </row>
    <row r="27" spans="1:18" ht="16.5" customHeight="1">
      <c r="A27" s="10"/>
      <c r="B27" s="1" t="s">
        <v>42</v>
      </c>
      <c r="C27" s="1"/>
      <c r="D27" s="1"/>
      <c r="E27" s="1"/>
      <c r="F27" s="1"/>
      <c r="G27" s="1">
        <v>1</v>
      </c>
      <c r="H27" s="1"/>
      <c r="I27" s="1"/>
      <c r="J27" s="1">
        <v>1</v>
      </c>
      <c r="K27" s="1"/>
      <c r="L27" s="1"/>
      <c r="M27" s="1"/>
      <c r="N27" s="1"/>
      <c r="O27" s="1"/>
      <c r="P27" s="1"/>
      <c r="Q27" s="1"/>
      <c r="R27" s="1">
        <f t="shared" si="2"/>
        <v>2</v>
      </c>
    </row>
    <row r="28" spans="1:18" ht="16.5" customHeight="1">
      <c r="A28" s="10"/>
      <c r="B28" s="1" t="s">
        <v>43</v>
      </c>
      <c r="C28" s="1"/>
      <c r="D28" s="1"/>
      <c r="E28" s="1"/>
      <c r="F28" s="1">
        <v>1</v>
      </c>
      <c r="G28" s="1"/>
      <c r="H28" s="1"/>
      <c r="I28" s="1"/>
      <c r="J28" s="1"/>
      <c r="K28" s="1"/>
      <c r="L28" s="1"/>
      <c r="M28" s="1"/>
      <c r="N28" s="1">
        <v>1</v>
      </c>
      <c r="O28" s="1"/>
      <c r="P28" s="1"/>
      <c r="Q28" s="1"/>
      <c r="R28" s="1">
        <f t="shared" si="2"/>
        <v>2</v>
      </c>
    </row>
    <row r="29" spans="1:18" ht="16.5" customHeight="1">
      <c r="A29" s="10"/>
      <c r="B29" s="1" t="s">
        <v>44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1</v>
      </c>
      <c r="N29" s="1"/>
      <c r="O29" s="1"/>
      <c r="P29" s="1"/>
      <c r="Q29" s="1"/>
      <c r="R29" s="1">
        <f t="shared" si="2"/>
        <v>1</v>
      </c>
    </row>
    <row r="30" spans="1:18" ht="16.5" customHeight="1">
      <c r="A30" s="10"/>
      <c r="B30" s="1" t="s">
        <v>45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  <c r="R30" s="1">
        <f t="shared" si="2"/>
        <v>1</v>
      </c>
    </row>
    <row r="31" spans="1:18" ht="16.5" customHeight="1">
      <c r="A31" s="10"/>
      <c r="B31" s="1" t="s">
        <v>46</v>
      </c>
      <c r="C31" s="1"/>
      <c r="D31" s="1"/>
      <c r="E31" s="1"/>
      <c r="F31" s="1"/>
      <c r="G31" s="1"/>
      <c r="H31" s="1"/>
      <c r="I31" s="1"/>
      <c r="J31" s="1"/>
      <c r="K31" s="1">
        <v>1</v>
      </c>
      <c r="L31" s="1"/>
      <c r="M31" s="1"/>
      <c r="N31" s="1"/>
      <c r="O31" s="1"/>
      <c r="P31" s="1"/>
      <c r="Q31" s="1"/>
      <c r="R31" s="1">
        <f t="shared" si="2"/>
        <v>1</v>
      </c>
    </row>
    <row r="32" spans="1:18" ht="16.5" customHeight="1">
      <c r="A32" s="10"/>
      <c r="B32" s="1" t="s">
        <v>47</v>
      </c>
      <c r="C32" s="1"/>
      <c r="D32" s="1"/>
      <c r="E32" s="1"/>
      <c r="F32" s="1"/>
      <c r="G32" s="1"/>
      <c r="H32" s="1"/>
      <c r="I32" s="1"/>
      <c r="J32" s="1"/>
      <c r="K32" s="1"/>
      <c r="L32" s="1">
        <v>1</v>
      </c>
      <c r="M32" s="1">
        <v>1</v>
      </c>
      <c r="N32" s="1"/>
      <c r="O32" s="1"/>
      <c r="P32" s="1"/>
      <c r="Q32" s="1"/>
      <c r="R32" s="1">
        <f t="shared" si="2"/>
        <v>2</v>
      </c>
    </row>
    <row r="33" spans="1:18" ht="16.5" customHeight="1">
      <c r="A33" s="10"/>
      <c r="B33" s="1" t="s">
        <v>48</v>
      </c>
      <c r="C33" s="1"/>
      <c r="D33" s="1"/>
      <c r="E33" s="1"/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  <c r="Q33" s="1"/>
      <c r="R33" s="1">
        <f t="shared" si="2"/>
        <v>1</v>
      </c>
    </row>
    <row r="34" spans="1:18" ht="15" customHeight="1">
      <c r="A34" s="10"/>
      <c r="B34" s="1" t="s">
        <v>49</v>
      </c>
      <c r="C34" s="1"/>
      <c r="D34" s="1"/>
      <c r="E34" s="1"/>
      <c r="F34" s="1"/>
      <c r="G34" s="1">
        <v>1</v>
      </c>
      <c r="H34" s="1"/>
      <c r="I34" s="1"/>
      <c r="J34" s="1"/>
      <c r="K34" s="1"/>
      <c r="L34" s="1"/>
      <c r="M34" s="1"/>
      <c r="N34" s="1"/>
      <c r="O34" s="1">
        <v>1</v>
      </c>
      <c r="P34" s="1"/>
      <c r="Q34" s="1"/>
      <c r="R34" s="1">
        <f t="shared" si="2"/>
        <v>2</v>
      </c>
    </row>
    <row r="35" spans="1:18" ht="16.5" customHeight="1">
      <c r="A35" s="11"/>
      <c r="B35" s="1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f t="shared" si="2"/>
        <v>0</v>
      </c>
    </row>
    <row r="36" spans="1:18" ht="27" customHeight="1">
      <c r="A36" s="7" t="s">
        <v>51</v>
      </c>
      <c r="B36" s="2" t="s">
        <v>20</v>
      </c>
      <c r="C36" s="1">
        <f>C37+C38+C39+C40+C41+C42+C43+C44+C45+C46+C47+C48+C49+C50+C51+C52+C53+C54+C55+C56+C57+C58+C59+C60+C61+C62+C63+C64+C65</f>
        <v>0</v>
      </c>
      <c r="D36" s="1">
        <f aca="true" t="shared" si="3" ref="D36:Q36">D37+D38+D39+D40+D41+D42+D43+D44+D45+D46+D47+D48+D49+D50+D51+D52+D53+D54+D55+D56+D57+D58+D59+D60+D61+D62+D63+D64+D65</f>
        <v>0</v>
      </c>
      <c r="E36" s="1">
        <f t="shared" si="3"/>
        <v>5</v>
      </c>
      <c r="F36" s="1">
        <f t="shared" si="3"/>
        <v>0</v>
      </c>
      <c r="G36" s="1">
        <f t="shared" si="3"/>
        <v>0</v>
      </c>
      <c r="H36" s="1">
        <f t="shared" si="3"/>
        <v>0</v>
      </c>
      <c r="I36" s="1">
        <f t="shared" si="3"/>
        <v>14</v>
      </c>
      <c r="J36" s="1">
        <f t="shared" si="3"/>
        <v>10</v>
      </c>
      <c r="K36" s="1">
        <f t="shared" si="3"/>
        <v>7</v>
      </c>
      <c r="L36" s="1">
        <f t="shared" si="3"/>
        <v>0</v>
      </c>
      <c r="M36" s="1">
        <f t="shared" si="3"/>
        <v>0</v>
      </c>
      <c r="N36" s="1">
        <f t="shared" si="3"/>
        <v>0</v>
      </c>
      <c r="O36" s="1">
        <f t="shared" si="3"/>
        <v>2</v>
      </c>
      <c r="P36" s="1">
        <f t="shared" si="3"/>
        <v>5</v>
      </c>
      <c r="Q36" s="1">
        <f t="shared" si="3"/>
        <v>3</v>
      </c>
      <c r="R36" s="1">
        <f t="shared" si="2"/>
        <v>46</v>
      </c>
    </row>
    <row r="37" spans="1:18" ht="16.5" customHeight="1">
      <c r="A37" s="10"/>
      <c r="B37" s="1" t="s">
        <v>52</v>
      </c>
      <c r="C37" s="1"/>
      <c r="D37" s="1"/>
      <c r="E37" s="1"/>
      <c r="F37" s="1"/>
      <c r="G37" s="1"/>
      <c r="H37" s="1"/>
      <c r="I37" s="1">
        <v>3</v>
      </c>
      <c r="J37" s="1">
        <v>2</v>
      </c>
      <c r="K37" s="1">
        <v>1</v>
      </c>
      <c r="L37" s="1"/>
      <c r="M37" s="1"/>
      <c r="N37" s="1"/>
      <c r="O37" s="1">
        <v>1</v>
      </c>
      <c r="P37" s="1">
        <v>1</v>
      </c>
      <c r="Q37" s="1"/>
      <c r="R37" s="1">
        <f t="shared" si="2"/>
        <v>8</v>
      </c>
    </row>
    <row r="38" spans="1:18" ht="16.5" customHeight="1">
      <c r="A38" s="10"/>
      <c r="B38" s="1" t="s">
        <v>53</v>
      </c>
      <c r="C38" s="1"/>
      <c r="D38" s="1"/>
      <c r="E38" s="1"/>
      <c r="F38" s="1"/>
      <c r="G38" s="1"/>
      <c r="H38" s="1"/>
      <c r="I38" s="1">
        <v>2</v>
      </c>
      <c r="J38" s="1"/>
      <c r="K38" s="1"/>
      <c r="L38" s="1"/>
      <c r="M38" s="1"/>
      <c r="N38" s="1"/>
      <c r="O38" s="1">
        <v>1</v>
      </c>
      <c r="P38" s="1">
        <v>1</v>
      </c>
      <c r="Q38" s="1"/>
      <c r="R38" s="1">
        <f aca="true" t="shared" si="4" ref="R38:R65">SUM(C38:Q38)</f>
        <v>4</v>
      </c>
    </row>
    <row r="39" spans="1:18" ht="16.5" customHeight="1">
      <c r="A39" s="10"/>
      <c r="B39" s="1" t="s">
        <v>54</v>
      </c>
      <c r="C39" s="1"/>
      <c r="D39" s="1"/>
      <c r="E39" s="1">
        <v>1</v>
      </c>
      <c r="F39" s="1"/>
      <c r="G39" s="1"/>
      <c r="H39" s="1"/>
      <c r="I39" s="1">
        <v>1</v>
      </c>
      <c r="J39" s="1"/>
      <c r="K39" s="1">
        <v>1</v>
      </c>
      <c r="L39" s="1"/>
      <c r="M39" s="1"/>
      <c r="N39" s="1"/>
      <c r="O39" s="1"/>
      <c r="P39" s="1"/>
      <c r="Q39" s="1"/>
      <c r="R39" s="1">
        <f t="shared" si="4"/>
        <v>3</v>
      </c>
    </row>
    <row r="40" spans="1:18" ht="16.5" customHeight="1">
      <c r="A40" s="10"/>
      <c r="B40" s="1" t="s">
        <v>55</v>
      </c>
      <c r="C40" s="1"/>
      <c r="D40" s="1"/>
      <c r="E40" s="1">
        <v>1</v>
      </c>
      <c r="F40" s="1"/>
      <c r="G40" s="1"/>
      <c r="H40" s="1"/>
      <c r="I40" s="1">
        <v>1</v>
      </c>
      <c r="J40" s="1"/>
      <c r="K40" s="1"/>
      <c r="L40" s="1"/>
      <c r="M40" s="1"/>
      <c r="N40" s="1"/>
      <c r="O40" s="1"/>
      <c r="P40" s="1">
        <v>1</v>
      </c>
      <c r="Q40" s="1"/>
      <c r="R40" s="1">
        <f t="shared" si="4"/>
        <v>3</v>
      </c>
    </row>
    <row r="41" spans="1:18" ht="16.5" customHeight="1">
      <c r="A41" s="10"/>
      <c r="B41" s="1" t="s">
        <v>56</v>
      </c>
      <c r="C41" s="1"/>
      <c r="D41" s="1"/>
      <c r="E41" s="1"/>
      <c r="F41" s="1"/>
      <c r="G41" s="1"/>
      <c r="H41" s="1"/>
      <c r="I41" s="1">
        <v>2</v>
      </c>
      <c r="J41" s="1">
        <v>1</v>
      </c>
      <c r="K41" s="1">
        <v>1</v>
      </c>
      <c r="L41" s="1"/>
      <c r="M41" s="1"/>
      <c r="N41" s="1"/>
      <c r="O41" s="1"/>
      <c r="P41" s="1"/>
      <c r="Q41" s="1"/>
      <c r="R41" s="1">
        <f t="shared" si="4"/>
        <v>4</v>
      </c>
    </row>
    <row r="42" spans="1:18" ht="16.5" customHeight="1">
      <c r="A42" s="10"/>
      <c r="B42" s="1" t="s">
        <v>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f t="shared" si="4"/>
        <v>0</v>
      </c>
    </row>
    <row r="43" spans="1:18" ht="16.5" customHeight="1">
      <c r="A43" s="10"/>
      <c r="B43" s="1" t="s">
        <v>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f t="shared" si="4"/>
        <v>0</v>
      </c>
    </row>
    <row r="44" spans="1:18" ht="16.5" customHeight="1">
      <c r="A44" s="10"/>
      <c r="B44" s="1" t="s">
        <v>59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f t="shared" si="4"/>
        <v>0</v>
      </c>
    </row>
    <row r="45" spans="1:18" ht="16.5" customHeight="1">
      <c r="A45" s="10"/>
      <c r="B45" s="1" t="s">
        <v>60</v>
      </c>
      <c r="C45" s="1"/>
      <c r="D45" s="1"/>
      <c r="E45" s="1"/>
      <c r="F45" s="1"/>
      <c r="G45" s="1"/>
      <c r="H45" s="1"/>
      <c r="I45" s="1"/>
      <c r="J45" s="1">
        <v>1</v>
      </c>
      <c r="K45" s="1"/>
      <c r="L45" s="1"/>
      <c r="M45" s="1"/>
      <c r="N45" s="1"/>
      <c r="O45" s="1"/>
      <c r="P45" s="1"/>
      <c r="Q45" s="1"/>
      <c r="R45" s="1">
        <f t="shared" si="4"/>
        <v>1</v>
      </c>
    </row>
    <row r="46" spans="1:18" ht="16.5" customHeight="1">
      <c r="A46" s="10"/>
      <c r="B46" s="1" t="s">
        <v>61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f t="shared" si="4"/>
        <v>0</v>
      </c>
    </row>
    <row r="47" spans="1:18" ht="16.5" customHeight="1">
      <c r="A47" s="10"/>
      <c r="B47" s="1" t="s">
        <v>62</v>
      </c>
      <c r="C47" s="1"/>
      <c r="D47" s="1"/>
      <c r="E47" s="1"/>
      <c r="F47" s="1"/>
      <c r="G47" s="1"/>
      <c r="H47" s="1"/>
      <c r="I47" s="1">
        <v>1</v>
      </c>
      <c r="J47" s="1">
        <v>1</v>
      </c>
      <c r="K47" s="1"/>
      <c r="L47" s="1"/>
      <c r="M47" s="1"/>
      <c r="N47" s="1"/>
      <c r="O47" s="1"/>
      <c r="P47" s="1"/>
      <c r="Q47" s="1"/>
      <c r="R47" s="1">
        <f t="shared" si="4"/>
        <v>2</v>
      </c>
    </row>
    <row r="48" spans="1:18" ht="16.5" customHeight="1">
      <c r="A48" s="10"/>
      <c r="B48" s="1" t="s">
        <v>63</v>
      </c>
      <c r="C48" s="1"/>
      <c r="D48" s="1"/>
      <c r="E48" s="1"/>
      <c r="F48" s="1"/>
      <c r="G48" s="1"/>
      <c r="H48" s="1"/>
      <c r="I48" s="1">
        <v>1</v>
      </c>
      <c r="J48" s="1">
        <v>1</v>
      </c>
      <c r="K48" s="1"/>
      <c r="L48" s="1"/>
      <c r="M48" s="1"/>
      <c r="N48" s="1"/>
      <c r="O48" s="1"/>
      <c r="P48" s="1"/>
      <c r="Q48" s="1"/>
      <c r="R48" s="1">
        <f t="shared" si="4"/>
        <v>2</v>
      </c>
    </row>
    <row r="49" spans="1:18" ht="16.5" customHeight="1">
      <c r="A49" s="10"/>
      <c r="B49" s="1" t="s">
        <v>64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f t="shared" si="4"/>
        <v>0</v>
      </c>
    </row>
    <row r="50" spans="1:18" ht="16.5" customHeight="1">
      <c r="A50" s="10"/>
      <c r="B50" s="1" t="s">
        <v>65</v>
      </c>
      <c r="C50" s="1"/>
      <c r="D50" s="1"/>
      <c r="E50" s="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f t="shared" si="4"/>
        <v>1</v>
      </c>
    </row>
    <row r="51" spans="1:18" ht="16.5" customHeight="1">
      <c r="A51" s="10"/>
      <c r="B51" s="1" t="s">
        <v>66</v>
      </c>
      <c r="C51" s="1"/>
      <c r="D51" s="1"/>
      <c r="E51" s="1">
        <v>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1</v>
      </c>
      <c r="Q51" s="1"/>
      <c r="R51" s="1">
        <f t="shared" si="4"/>
        <v>2</v>
      </c>
    </row>
    <row r="52" spans="1:18" ht="16.5" customHeight="1">
      <c r="A52" s="10"/>
      <c r="B52" s="1" t="s">
        <v>67</v>
      </c>
      <c r="C52" s="1"/>
      <c r="D52" s="1"/>
      <c r="E52" s="1"/>
      <c r="F52" s="1"/>
      <c r="G52" s="1"/>
      <c r="H52" s="1"/>
      <c r="I52" s="1"/>
      <c r="J52" s="1"/>
      <c r="K52" s="1">
        <v>1</v>
      </c>
      <c r="L52" s="1"/>
      <c r="M52" s="1"/>
      <c r="N52" s="1"/>
      <c r="O52" s="1"/>
      <c r="P52" s="1"/>
      <c r="Q52" s="1">
        <v>1</v>
      </c>
      <c r="R52" s="1">
        <f t="shared" si="4"/>
        <v>2</v>
      </c>
    </row>
    <row r="53" spans="1:18" ht="16.5" customHeight="1">
      <c r="A53" s="10"/>
      <c r="B53" s="1" t="s">
        <v>68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f t="shared" si="4"/>
        <v>0</v>
      </c>
    </row>
    <row r="54" spans="1:18" ht="16.5" customHeight="1">
      <c r="A54" s="10"/>
      <c r="B54" s="1" t="s">
        <v>69</v>
      </c>
      <c r="C54" s="1"/>
      <c r="D54" s="1"/>
      <c r="E54" s="1"/>
      <c r="F54" s="1"/>
      <c r="G54" s="1"/>
      <c r="H54" s="1"/>
      <c r="I54" s="1"/>
      <c r="J54" s="1">
        <v>1</v>
      </c>
      <c r="K54" s="1"/>
      <c r="L54" s="1"/>
      <c r="M54" s="1"/>
      <c r="N54" s="1"/>
      <c r="O54" s="1"/>
      <c r="P54" s="1"/>
      <c r="Q54" s="1"/>
      <c r="R54" s="1">
        <f t="shared" si="4"/>
        <v>1</v>
      </c>
    </row>
    <row r="55" spans="1:18" ht="16.5" customHeight="1">
      <c r="A55" s="10"/>
      <c r="B55" s="1" t="s">
        <v>70</v>
      </c>
      <c r="C55" s="1"/>
      <c r="D55" s="1"/>
      <c r="E55" s="1"/>
      <c r="F55" s="1"/>
      <c r="G55" s="1"/>
      <c r="H55" s="1"/>
      <c r="I55" s="1"/>
      <c r="J55" s="1"/>
      <c r="K55" s="1">
        <v>1</v>
      </c>
      <c r="L55" s="1"/>
      <c r="M55" s="1"/>
      <c r="N55" s="1"/>
      <c r="O55" s="1"/>
      <c r="P55" s="1">
        <v>1</v>
      </c>
      <c r="Q55" s="1">
        <v>1</v>
      </c>
      <c r="R55" s="1">
        <f t="shared" si="4"/>
        <v>3</v>
      </c>
    </row>
    <row r="56" spans="1:18" ht="16.5" customHeight="1">
      <c r="A56" s="10"/>
      <c r="B56" s="1" t="s">
        <v>71</v>
      </c>
      <c r="C56" s="1"/>
      <c r="D56" s="1"/>
      <c r="E56" s="1"/>
      <c r="F56" s="1"/>
      <c r="G56" s="1"/>
      <c r="H56" s="1"/>
      <c r="I56" s="1">
        <v>1</v>
      </c>
      <c r="J56" s="1"/>
      <c r="K56" s="1"/>
      <c r="L56" s="1"/>
      <c r="M56" s="1"/>
      <c r="N56" s="1"/>
      <c r="O56" s="1"/>
      <c r="P56" s="1"/>
      <c r="Q56" s="1">
        <v>1</v>
      </c>
      <c r="R56" s="1">
        <f t="shared" si="4"/>
        <v>2</v>
      </c>
    </row>
    <row r="57" spans="1:18" ht="16.5" customHeight="1">
      <c r="A57" s="10"/>
      <c r="B57" s="1" t="s">
        <v>72</v>
      </c>
      <c r="C57" s="1"/>
      <c r="D57" s="1"/>
      <c r="E57" s="1"/>
      <c r="F57" s="1"/>
      <c r="G57" s="1"/>
      <c r="H57" s="1"/>
      <c r="I57" s="1"/>
      <c r="J57" s="1">
        <v>1</v>
      </c>
      <c r="K57" s="1"/>
      <c r="L57" s="1"/>
      <c r="M57" s="1"/>
      <c r="N57" s="1"/>
      <c r="O57" s="1"/>
      <c r="P57" s="1"/>
      <c r="Q57" s="1"/>
      <c r="R57" s="1">
        <f t="shared" si="4"/>
        <v>1</v>
      </c>
    </row>
    <row r="58" spans="1:18" ht="16.5" customHeight="1">
      <c r="A58" s="10"/>
      <c r="B58" s="1" t="s">
        <v>73</v>
      </c>
      <c r="C58" s="1"/>
      <c r="D58" s="1"/>
      <c r="E58" s="1"/>
      <c r="F58" s="1"/>
      <c r="G58" s="1"/>
      <c r="H58" s="1"/>
      <c r="I58" s="1">
        <v>1</v>
      </c>
      <c r="J58" s="1"/>
      <c r="K58" s="1"/>
      <c r="L58" s="1"/>
      <c r="M58" s="1"/>
      <c r="N58" s="1"/>
      <c r="O58" s="1"/>
      <c r="P58" s="1"/>
      <c r="Q58" s="1"/>
      <c r="R58" s="1">
        <f t="shared" si="4"/>
        <v>1</v>
      </c>
    </row>
    <row r="59" spans="1:18" ht="16.5" customHeight="1">
      <c r="A59" s="10"/>
      <c r="B59" s="1" t="s">
        <v>74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f t="shared" si="4"/>
        <v>0</v>
      </c>
    </row>
    <row r="60" spans="1:18" ht="16.5" customHeight="1">
      <c r="A60" s="10"/>
      <c r="B60" s="1" t="s">
        <v>75</v>
      </c>
      <c r="C60" s="1"/>
      <c r="D60" s="1"/>
      <c r="E60" s="1"/>
      <c r="F60" s="1"/>
      <c r="G60" s="1"/>
      <c r="H60" s="1"/>
      <c r="I60" s="1"/>
      <c r="J60" s="1">
        <v>1</v>
      </c>
      <c r="K60" s="1"/>
      <c r="L60" s="1"/>
      <c r="M60" s="1"/>
      <c r="N60" s="1"/>
      <c r="O60" s="1"/>
      <c r="P60" s="1"/>
      <c r="Q60" s="1"/>
      <c r="R60" s="1">
        <f t="shared" si="4"/>
        <v>1</v>
      </c>
    </row>
    <row r="61" spans="1:18" ht="16.5" customHeight="1">
      <c r="A61" s="10"/>
      <c r="B61" s="1" t="s">
        <v>76</v>
      </c>
      <c r="C61" s="1"/>
      <c r="D61" s="1"/>
      <c r="E61" s="1"/>
      <c r="F61" s="1"/>
      <c r="G61" s="1"/>
      <c r="H61" s="1"/>
      <c r="I61" s="1"/>
      <c r="J61" s="1"/>
      <c r="K61" s="1">
        <v>1</v>
      </c>
      <c r="L61" s="1"/>
      <c r="M61" s="1"/>
      <c r="N61" s="1"/>
      <c r="O61" s="1"/>
      <c r="P61" s="1"/>
      <c r="Q61" s="1"/>
      <c r="R61" s="1">
        <f t="shared" si="4"/>
        <v>1</v>
      </c>
    </row>
    <row r="62" spans="1:18" ht="16.5" customHeight="1">
      <c r="A62" s="10"/>
      <c r="B62" s="1" t="s">
        <v>77</v>
      </c>
      <c r="C62" s="1"/>
      <c r="D62" s="1"/>
      <c r="E62" s="1">
        <v>1</v>
      </c>
      <c r="F62" s="1"/>
      <c r="G62" s="1"/>
      <c r="H62" s="1"/>
      <c r="I62" s="1">
        <v>1</v>
      </c>
      <c r="J62" s="1"/>
      <c r="K62" s="1"/>
      <c r="L62" s="1"/>
      <c r="M62" s="1"/>
      <c r="N62" s="1"/>
      <c r="O62" s="1"/>
      <c r="P62" s="1"/>
      <c r="Q62" s="1"/>
      <c r="R62" s="1">
        <f t="shared" si="4"/>
        <v>2</v>
      </c>
    </row>
    <row r="63" spans="1:18" ht="16.5" customHeight="1">
      <c r="A63" s="10"/>
      <c r="B63" s="1" t="s">
        <v>78</v>
      </c>
      <c r="C63" s="1"/>
      <c r="D63" s="1"/>
      <c r="E63" s="1"/>
      <c r="F63" s="1"/>
      <c r="G63" s="1"/>
      <c r="H63" s="1"/>
      <c r="I63" s="1"/>
      <c r="J63" s="1">
        <v>1</v>
      </c>
      <c r="K63" s="1">
        <v>1</v>
      </c>
      <c r="L63" s="1"/>
      <c r="M63" s="1"/>
      <c r="N63" s="1"/>
      <c r="O63" s="1"/>
      <c r="P63" s="1"/>
      <c r="Q63" s="1"/>
      <c r="R63" s="1">
        <f t="shared" si="4"/>
        <v>2</v>
      </c>
    </row>
    <row r="64" spans="1:18" ht="16.5" customHeight="1">
      <c r="A64" s="10"/>
      <c r="B64" s="1" t="s">
        <v>79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f t="shared" si="4"/>
        <v>0</v>
      </c>
    </row>
    <row r="65" spans="1:18" ht="16.5" customHeight="1">
      <c r="A65" s="10"/>
      <c r="B65" s="3" t="s">
        <v>80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>
        <f t="shared" si="4"/>
        <v>0</v>
      </c>
    </row>
    <row r="66" spans="1:18" ht="16.5" customHeight="1">
      <c r="A66" s="12" t="s">
        <v>81</v>
      </c>
      <c r="B66" s="3" t="s">
        <v>20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>Q67+Q68</f>
        <v>4</v>
      </c>
      <c r="R66" s="1">
        <f>R67+R68</f>
        <v>4</v>
      </c>
    </row>
    <row r="67" spans="1:18" ht="16.5" customHeight="1">
      <c r="A67" s="12"/>
      <c r="B67" s="1" t="s">
        <v>82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1</v>
      </c>
      <c r="R67" s="1">
        <v>1</v>
      </c>
    </row>
    <row r="68" spans="1:18" ht="16.5" customHeight="1">
      <c r="A68" s="12"/>
      <c r="B68" s="1" t="s">
        <v>83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3</v>
      </c>
      <c r="R68" s="1">
        <v>3</v>
      </c>
    </row>
    <row r="69" spans="1:18" ht="16.5" customHeight="1">
      <c r="A69" s="7" t="s">
        <v>84</v>
      </c>
      <c r="B69" s="1" t="s">
        <v>85</v>
      </c>
      <c r="C69" s="4" t="s">
        <v>86</v>
      </c>
      <c r="D69" s="5"/>
      <c r="E69" s="4" t="s">
        <v>87</v>
      </c>
      <c r="F69" s="5"/>
      <c r="G69" s="4" t="s">
        <v>88</v>
      </c>
      <c r="H69" s="5"/>
      <c r="I69" s="4" t="s">
        <v>89</v>
      </c>
      <c r="J69" s="5"/>
      <c r="K69" s="1"/>
      <c r="L69" s="1"/>
      <c r="M69" s="1"/>
      <c r="N69" s="1"/>
      <c r="O69" s="1"/>
      <c r="P69" s="1"/>
      <c r="Q69" s="1"/>
      <c r="R69" s="1"/>
    </row>
    <row r="70" spans="1:18" ht="16.5" customHeight="1">
      <c r="A70" s="8"/>
      <c r="B70" s="1" t="s">
        <v>90</v>
      </c>
      <c r="C70" s="4">
        <v>2</v>
      </c>
      <c r="D70" s="5"/>
      <c r="E70" s="4">
        <v>2</v>
      </c>
      <c r="F70" s="5"/>
      <c r="G70" s="4">
        <v>1</v>
      </c>
      <c r="H70" s="5"/>
      <c r="I70" s="4">
        <v>1</v>
      </c>
      <c r="J70" s="5"/>
      <c r="K70" s="1"/>
      <c r="L70" s="1"/>
      <c r="M70" s="1"/>
      <c r="N70" s="1"/>
      <c r="O70" s="1"/>
      <c r="P70" s="1"/>
      <c r="Q70" s="1"/>
      <c r="R70" s="1">
        <f>SUM(C70:Q70)</f>
        <v>6</v>
      </c>
    </row>
    <row r="71" spans="1:18" ht="26.25" customHeight="1">
      <c r="A71" s="4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5"/>
      <c r="R71" s="1">
        <f>R5+R9+R36+R66+R70</f>
        <v>124</v>
      </c>
    </row>
  </sheetData>
  <sheetProtection/>
  <mergeCells count="20">
    <mergeCell ref="A1:B1"/>
    <mergeCell ref="A2:R2"/>
    <mergeCell ref="C3:Q3"/>
    <mergeCell ref="C69:D69"/>
    <mergeCell ref="E69:F69"/>
    <mergeCell ref="G69:H69"/>
    <mergeCell ref="I69:J69"/>
    <mergeCell ref="A69:A70"/>
    <mergeCell ref="B3:B4"/>
    <mergeCell ref="R3:R4"/>
    <mergeCell ref="C70:D70"/>
    <mergeCell ref="E70:F70"/>
    <mergeCell ref="G70:H70"/>
    <mergeCell ref="I70:J70"/>
    <mergeCell ref="A71:Q71"/>
    <mergeCell ref="A3:A4"/>
    <mergeCell ref="A5:A8"/>
    <mergeCell ref="A9:A35"/>
    <mergeCell ref="A36:A65"/>
    <mergeCell ref="A66:A68"/>
  </mergeCells>
  <printOptions/>
  <pageMargins left="0.4722222222222222" right="0.393055555555555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xcjyj</cp:lastModifiedBy>
  <cp:lastPrinted>2024-07-15T03:15:42Z</cp:lastPrinted>
  <dcterms:created xsi:type="dcterms:W3CDTF">2019-10-29T03:07:01Z</dcterms:created>
  <dcterms:modified xsi:type="dcterms:W3CDTF">2024-07-19T06:30:10Z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56952CDC8C0C4C75B562B7E45408AEFB</vt:lpwstr>
  </property>
  <property fmtid="{D5CDD505-2E9C-101B-9397-08002B2CF9AE}" pid="3" name="KSOProductBuildVer">
    <vt:lpwstr>2052-12.1.0.15712</vt:lpwstr>
  </property>
</Properties>
</file>