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64人" sheetId="1" r:id="rId1"/>
  </sheets>
  <definedNames>
    <definedName name="_xlnm.Print_Titles" localSheetId="0">'64人'!$2:$3</definedName>
  </definedNames>
  <calcPr fullCalcOnLoad="1"/>
</workbook>
</file>

<file path=xl/sharedStrings.xml><?xml version="1.0" encoding="utf-8"?>
<sst xmlns="http://schemas.openxmlformats.org/spreadsheetml/2006/main" count="526" uniqueCount="266">
  <si>
    <t>附件</t>
  </si>
  <si>
    <t>2024年北海市银海区事业单位公开招聘工作人员拟聘用人员名单（第一批）</t>
  </si>
  <si>
    <t>序号</t>
  </si>
  <si>
    <t>主管部门</t>
  </si>
  <si>
    <t>招聘单位</t>
  </si>
  <si>
    <t>招聘岗位名称</t>
  </si>
  <si>
    <t>岗位编码</t>
  </si>
  <si>
    <t>姓名</t>
  </si>
  <si>
    <t>性别</t>
  </si>
  <si>
    <t>准考证号</t>
  </si>
  <si>
    <t>民族</t>
  </si>
  <si>
    <t>出生年月</t>
  </si>
  <si>
    <t>毕业院校</t>
  </si>
  <si>
    <t>笔试成绩
（未折算）</t>
  </si>
  <si>
    <t>笔试总分（已折算）</t>
  </si>
  <si>
    <t>面试
成绩</t>
  </si>
  <si>
    <t>综合成绩</t>
  </si>
  <si>
    <t>备注</t>
  </si>
  <si>
    <t>北海市银海区残疾人联合会</t>
  </si>
  <si>
    <t>北海市银海区残疾人综合服务中心</t>
  </si>
  <si>
    <t>专业技术人员</t>
  </si>
  <si>
    <t>冯嘉慧</t>
  </si>
  <si>
    <t>女</t>
  </si>
  <si>
    <t>2145050701803</t>
  </si>
  <si>
    <t>壮族</t>
  </si>
  <si>
    <t>1991.02</t>
  </si>
  <si>
    <t>广西大学行健文理学院</t>
  </si>
  <si>
    <t>北海市银海区发展和改革局</t>
  </si>
  <si>
    <t>北海市银海区福成镇粮食管理所</t>
  </si>
  <si>
    <t>综合管理人员</t>
  </si>
  <si>
    <t>刘秋霞</t>
  </si>
  <si>
    <t>2145050703608</t>
  </si>
  <si>
    <t>汉族</t>
  </si>
  <si>
    <t>1992.09</t>
  </si>
  <si>
    <t>桂林电子科技大学</t>
  </si>
  <si>
    <t>北海市银海区城市管理和交通运输局</t>
  </si>
  <si>
    <t>北海市银海区交通服务中心</t>
  </si>
  <si>
    <t>交通业务技术人员</t>
  </si>
  <si>
    <t>吉发甲</t>
  </si>
  <si>
    <t>男</t>
  </si>
  <si>
    <t>3145050501221</t>
  </si>
  <si>
    <t>1993.10</t>
  </si>
  <si>
    <t>华北电力大学科技学院</t>
  </si>
  <si>
    <t>北海市银海区住房和城乡建设局</t>
  </si>
  <si>
    <t>北海市银海区物业管理中心</t>
  </si>
  <si>
    <t>陈雯彬</t>
  </si>
  <si>
    <t>2145050703319</t>
  </si>
  <si>
    <t>1999.06</t>
  </si>
  <si>
    <t>集美大学</t>
  </si>
  <si>
    <t>北海市银海区农业农村和水利局</t>
  </si>
  <si>
    <t>北海市银海区农业技术推广站</t>
  </si>
  <si>
    <t>郑嘉欣</t>
  </si>
  <si>
    <t>3145050501607</t>
  </si>
  <si>
    <t>1998.12</t>
  </si>
  <si>
    <t>北海市银海区福成水利工程管理所</t>
  </si>
  <si>
    <t>陈绍志</t>
  </si>
  <si>
    <t>1145050601426</t>
  </si>
  <si>
    <t>1999.05</t>
  </si>
  <si>
    <t>贺州学院</t>
  </si>
  <si>
    <t>北海市银海区医疗保障局</t>
  </si>
  <si>
    <t>北海市银海区医疗保障服务中心</t>
  </si>
  <si>
    <t>工作人员</t>
  </si>
  <si>
    <t>李世欢</t>
  </si>
  <si>
    <t>2145050706806</t>
  </si>
  <si>
    <t>1999.11</t>
  </si>
  <si>
    <t>沈阳医学院</t>
  </si>
  <si>
    <t>北海市银海区福成镇人民政府</t>
  </si>
  <si>
    <t>北海市银海区福成镇便民服务中心</t>
  </si>
  <si>
    <t>工作人员一</t>
  </si>
  <si>
    <t>劳万丽</t>
  </si>
  <si>
    <t>1145050602021</t>
  </si>
  <si>
    <t>1989.08</t>
  </si>
  <si>
    <t>南昌航空大学</t>
  </si>
  <si>
    <t>工作人员二</t>
  </si>
  <si>
    <t>蔡卓静</t>
  </si>
  <si>
    <t>2145050706308</t>
  </si>
  <si>
    <t>1993.07</t>
  </si>
  <si>
    <t>百色学院</t>
  </si>
  <si>
    <t>卢定鑫</t>
  </si>
  <si>
    <t>3145050500226</t>
  </si>
  <si>
    <t>2002.06</t>
  </si>
  <si>
    <t>福建江夏学院</t>
  </si>
  <si>
    <t>北海市银海区银滩镇人民政府</t>
  </si>
  <si>
    <t>北海市银海区银滩镇便民服务中心</t>
  </si>
  <si>
    <t>赵强舟</t>
  </si>
  <si>
    <t>1145050602608</t>
  </si>
  <si>
    <t>武汉工程大学邮电与信息工程学院</t>
  </si>
  <si>
    <t>袁运润</t>
  </si>
  <si>
    <t>2145050702321</t>
  </si>
  <si>
    <t>工作人员三</t>
  </si>
  <si>
    <t>陈丹</t>
  </si>
  <si>
    <t>1145050600317</t>
  </si>
  <si>
    <t>北海市银海区教育局</t>
  </si>
  <si>
    <t>北海市中日友谊中学</t>
  </si>
  <si>
    <t>初中语文教师</t>
  </si>
  <si>
    <t>顾慧莲</t>
  </si>
  <si>
    <t>4245050400804</t>
  </si>
  <si>
    <t>盐城师范学院</t>
  </si>
  <si>
    <t>马莹莹</t>
  </si>
  <si>
    <t>4245050402526</t>
  </si>
  <si>
    <t>北海市银海区福成镇第一初级中学</t>
  </si>
  <si>
    <t>初中历史教师</t>
  </si>
  <si>
    <t>陈婷婷</t>
  </si>
  <si>
    <t>4245050400103</t>
  </si>
  <si>
    <t>广西师范大学漓江学院</t>
  </si>
  <si>
    <t>北海市银海区侨港镇华侨小学</t>
  </si>
  <si>
    <t>小学语文教师</t>
  </si>
  <si>
    <t>郭耀捷</t>
  </si>
  <si>
    <t>4145050603230</t>
  </si>
  <si>
    <t>南宁师范大学</t>
  </si>
  <si>
    <t>梁源婵</t>
  </si>
  <si>
    <t>4145050604223</t>
  </si>
  <si>
    <t>小学数学教师</t>
  </si>
  <si>
    <t>姚树美</t>
  </si>
  <si>
    <t>4145050605022</t>
  </si>
  <si>
    <t>北海市银海区实验小学</t>
  </si>
  <si>
    <t>周霞</t>
  </si>
  <si>
    <t>4145050605329</t>
  </si>
  <si>
    <t>2001.10</t>
  </si>
  <si>
    <t>南宁师范大学师园学院</t>
  </si>
  <si>
    <t>梁敏</t>
  </si>
  <si>
    <t>4145050603927</t>
  </si>
  <si>
    <t>广西民族大学相思湖学院</t>
  </si>
  <si>
    <t>陈雪</t>
  </si>
  <si>
    <t>4145050604916</t>
  </si>
  <si>
    <t>北部湾大学</t>
  </si>
  <si>
    <t>庞小慧</t>
  </si>
  <si>
    <t>4145050605427</t>
  </si>
  <si>
    <t>北海市银海区第一小学</t>
  </si>
  <si>
    <t>陈东雨</t>
  </si>
  <si>
    <t>4145050604314</t>
  </si>
  <si>
    <t>桂林理工大学博文管理学院</t>
  </si>
  <si>
    <t>黄小倩</t>
  </si>
  <si>
    <t>4145050604827</t>
  </si>
  <si>
    <t>北海市银海区第二小学</t>
  </si>
  <si>
    <t>王家美</t>
  </si>
  <si>
    <t>4145050603413</t>
  </si>
  <si>
    <t>小学英语教师</t>
  </si>
  <si>
    <t>叶思缘</t>
  </si>
  <si>
    <t>4145050604202</t>
  </si>
  <si>
    <t>广西外国语学院</t>
  </si>
  <si>
    <t>小学体育教师</t>
  </si>
  <si>
    <t>李秋萍</t>
  </si>
  <si>
    <t>4145050603511</t>
  </si>
  <si>
    <t>广西科技大学</t>
  </si>
  <si>
    <t>北海市银海区第七小学</t>
  </si>
  <si>
    <t>林珊萍</t>
  </si>
  <si>
    <t>4145050604017</t>
  </si>
  <si>
    <t>曾祥熔</t>
  </si>
  <si>
    <t>4145050603403</t>
  </si>
  <si>
    <t>广西民族师范学院</t>
  </si>
  <si>
    <t>卫生专业技术人员</t>
  </si>
  <si>
    <t>朱有炼</t>
  </si>
  <si>
    <t>5445050203025</t>
  </si>
  <si>
    <t>北海艺术设计学院附属学校</t>
  </si>
  <si>
    <t>花子淇</t>
  </si>
  <si>
    <t>4145050603424</t>
  </si>
  <si>
    <t>李唐灵</t>
  </si>
  <si>
    <t>4145050603812</t>
  </si>
  <si>
    <t>林才荣</t>
  </si>
  <si>
    <t>4145050603313</t>
  </si>
  <si>
    <t>范东燕</t>
  </si>
  <si>
    <t>4145050604603</t>
  </si>
  <si>
    <t>钦州学院</t>
  </si>
  <si>
    <t>北海市银海区第六小学</t>
  </si>
  <si>
    <t>黄蕾倩</t>
  </si>
  <si>
    <t>4145050603928</t>
  </si>
  <si>
    <t>许雪霞</t>
  </si>
  <si>
    <t>4145050604806</t>
  </si>
  <si>
    <t>小学音乐教师</t>
  </si>
  <si>
    <t>周芳谨</t>
  </si>
  <si>
    <t>4145050603707</t>
  </si>
  <si>
    <t>北海市银海区福成镇松明小学</t>
  </si>
  <si>
    <t>李小芳</t>
  </si>
  <si>
    <t>4145050603216</t>
  </si>
  <si>
    <t>广西财经学院</t>
  </si>
  <si>
    <t>张培霖</t>
  </si>
  <si>
    <t>4145050605118</t>
  </si>
  <si>
    <t>玉林师范学院</t>
  </si>
  <si>
    <t>北海市银海区福成镇中心小学</t>
  </si>
  <si>
    <t>谢元敏</t>
  </si>
  <si>
    <t>4145050403821</t>
  </si>
  <si>
    <t>桂林航天工业学院</t>
  </si>
  <si>
    <t>陈溪</t>
  </si>
  <si>
    <t>4145050603220</t>
  </si>
  <si>
    <t>牡丹江师范学院</t>
  </si>
  <si>
    <t>周云如</t>
  </si>
  <si>
    <t>4145050404501</t>
  </si>
  <si>
    <t>湖南工程大学</t>
  </si>
  <si>
    <t>利有英</t>
  </si>
  <si>
    <t>4145050403728</t>
  </si>
  <si>
    <t>桂林理工大学</t>
  </si>
  <si>
    <t>北海市银海区福成镇古城小学</t>
  </si>
  <si>
    <t>黄佩君</t>
  </si>
  <si>
    <t>4145050403909</t>
  </si>
  <si>
    <t>中南民族大学</t>
  </si>
  <si>
    <t>北海市银海区福成镇海陆小学</t>
  </si>
  <si>
    <t>小学美术教师</t>
  </si>
  <si>
    <t>刘茵</t>
  </si>
  <si>
    <t>4145050403616</t>
  </si>
  <si>
    <t>广西师范大学</t>
  </si>
  <si>
    <t>北海市银海区侨港中心幼儿园</t>
  </si>
  <si>
    <t>幼儿教师</t>
  </si>
  <si>
    <t>黄小桂</t>
  </si>
  <si>
    <t>4145050403903</t>
  </si>
  <si>
    <t>广西幼儿师范高等专科学校</t>
  </si>
  <si>
    <t>北海市银海区福成镇中心幼儿园</t>
  </si>
  <si>
    <t>幼儿教师一</t>
  </si>
  <si>
    <t>冯训婧</t>
  </si>
  <si>
    <t>4145050403803</t>
  </si>
  <si>
    <t>广西城市职业大学</t>
  </si>
  <si>
    <t>黄越玲</t>
  </si>
  <si>
    <t>4145050404909</t>
  </si>
  <si>
    <t>刘卉</t>
  </si>
  <si>
    <t>4145050405528</t>
  </si>
  <si>
    <t>花艳艳</t>
  </si>
  <si>
    <t>4145050404904</t>
  </si>
  <si>
    <t>幼儿教师二</t>
  </si>
  <si>
    <t>吴惠敏</t>
  </si>
  <si>
    <t>4145050405318</t>
  </si>
  <si>
    <t>北海职业学院</t>
  </si>
  <si>
    <t>张俏俏</t>
  </si>
  <si>
    <t>4145050404323</t>
  </si>
  <si>
    <t>上饶幼儿师范高等专科学校</t>
  </si>
  <si>
    <t>陈天娇</t>
  </si>
  <si>
    <t>4145050405301</t>
  </si>
  <si>
    <t>广西教育学院</t>
  </si>
  <si>
    <t>张庆玲</t>
  </si>
  <si>
    <t>4145050404926</t>
  </si>
  <si>
    <t>幼儿教师三</t>
  </si>
  <si>
    <t>程晴</t>
  </si>
  <si>
    <t>4145050405609</t>
  </si>
  <si>
    <t>桂林旅游学院</t>
  </si>
  <si>
    <t>幼儿体育教师</t>
  </si>
  <si>
    <t>庞泽</t>
  </si>
  <si>
    <t>4145050405019</t>
  </si>
  <si>
    <t>1992.10</t>
  </si>
  <si>
    <t>湖南工业大学</t>
  </si>
  <si>
    <t>北海市银海区卫生健康局</t>
  </si>
  <si>
    <t>北海市银海区疾病预防控制中心</t>
  </si>
  <si>
    <t>公共卫生技术人员四</t>
  </si>
  <si>
    <t>张柳萍</t>
  </si>
  <si>
    <t>5645050204502</t>
  </si>
  <si>
    <t>右江民族医学院</t>
  </si>
  <si>
    <t>梁金涛</t>
  </si>
  <si>
    <t>5645050204321</t>
  </si>
  <si>
    <t>桂林医学院</t>
  </si>
  <si>
    <t>公共卫生技术人员五</t>
  </si>
  <si>
    <t>刘明明</t>
  </si>
  <si>
    <t>5645050204503</t>
  </si>
  <si>
    <t>公共卫生技术人员六</t>
  </si>
  <si>
    <t>张天木</t>
  </si>
  <si>
    <t>5645050204420</t>
  </si>
  <si>
    <t>瑶族</t>
  </si>
  <si>
    <t>2000.10</t>
  </si>
  <si>
    <t>福建医科大学</t>
  </si>
  <si>
    <t>卫生监督人员
一</t>
  </si>
  <si>
    <t>陆彬</t>
  </si>
  <si>
    <t>5645050204501</t>
  </si>
  <si>
    <t>卫生监督人员
二</t>
  </si>
  <si>
    <t>陈致如</t>
  </si>
  <si>
    <t>1145050600124</t>
  </si>
  <si>
    <t>广东外语外贸大学</t>
  </si>
  <si>
    <t>行政管理人员</t>
  </si>
  <si>
    <t>韦艳梅</t>
  </si>
  <si>
    <t>1145050600501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</si>
</sst>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color indexed="8"/>
      <name val="宋体"/>
      <family val="0"/>
    </font>
    <font>
      <sz val="11"/>
      <name val="宋体"/>
      <family val="0"/>
    </font>
    <font>
      <sz val="14"/>
      <color indexed="8"/>
      <name val="宋体"/>
      <family val="0"/>
    </font>
    <font>
      <sz val="18"/>
      <name val="方正小标宋简体"/>
      <family val="0"/>
    </font>
    <font>
      <b/>
      <sz val="12"/>
      <name val="宋体"/>
      <family val="0"/>
    </font>
    <font>
      <b/>
      <sz val="14"/>
      <name val="宋体"/>
      <family val="0"/>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4"/>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0" fillId="0" borderId="0">
      <alignment vertical="center"/>
      <protection/>
    </xf>
  </cellStyleXfs>
  <cellXfs count="4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vertical="center"/>
    </xf>
    <xf numFmtId="0" fontId="2" fillId="0" borderId="0" xfId="0" applyFont="1"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6" fillId="0" borderId="9" xfId="0" applyFont="1" applyFill="1" applyBorder="1" applyAlignment="1">
      <alignment horizontal="center" vertical="center" wrapText="1"/>
    </xf>
    <xf numFmtId="1" fontId="25" fillId="0" borderId="9" xfId="0" applyNumberFormat="1" applyFont="1" applyFill="1" applyBorder="1" applyAlignment="1">
      <alignment horizontal="center" vertical="center"/>
    </xf>
    <xf numFmtId="1" fontId="2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2" fontId="25" fillId="0" borderId="9" xfId="0" applyNumberFormat="1" applyFont="1" applyFill="1" applyBorder="1" applyAlignment="1">
      <alignment horizontal="center" vertical="center"/>
    </xf>
    <xf numFmtId="176" fontId="6" fillId="0" borderId="9" xfId="0" applyNumberFormat="1" applyFont="1" applyFill="1" applyBorder="1" applyAlignment="1" applyProtection="1">
      <alignment horizontal="center" vertical="center" wrapText="1"/>
      <protection/>
    </xf>
    <xf numFmtId="176" fontId="25" fillId="0" borderId="9" xfId="0" applyNumberFormat="1" applyFont="1" applyFill="1" applyBorder="1" applyAlignment="1">
      <alignment horizontal="center" vertical="center"/>
    </xf>
    <xf numFmtId="176" fontId="6"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176" fontId="25"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vertical="center"/>
    </xf>
    <xf numFmtId="1" fontId="25" fillId="0" borderId="12"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Border="1" applyAlignment="1">
      <alignment horizontal="center" vertical="center"/>
    </xf>
    <xf numFmtId="2" fontId="25" fillId="0" borderId="12" xfId="0" applyNumberFormat="1" applyFont="1" applyFill="1" applyBorder="1" applyAlignment="1">
      <alignment horizontal="center" vertical="center"/>
    </xf>
    <xf numFmtId="0" fontId="2" fillId="0" borderId="13" xfId="0" applyFont="1" applyFill="1" applyBorder="1" applyAlignment="1">
      <alignment vertical="center"/>
    </xf>
    <xf numFmtId="0" fontId="25" fillId="0" borderId="9" xfId="0" applyFont="1" applyFill="1" applyBorder="1" applyAlignment="1" quotePrefix="1">
      <alignment horizontal="center" vertical="center" wrapText="1"/>
    </xf>
    <xf numFmtId="176" fontId="2" fillId="0" borderId="9" xfId="0" applyNumberFormat="1" applyFont="1" applyBorder="1" applyAlignment="1" quotePrefix="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7"/>
  <sheetViews>
    <sheetView tabSelected="1" zoomScale="84" zoomScaleNormal="84" zoomScaleSheetLayoutView="100" workbookViewId="0" topLeftCell="A1">
      <pane xSplit="7" ySplit="3" topLeftCell="H4" activePane="bottomRight" state="frozen"/>
      <selection pane="bottomRight" activeCell="M6" sqref="M6"/>
    </sheetView>
  </sheetViews>
  <sheetFormatPr defaultColWidth="8.875" defaultRowHeight="13.5"/>
  <cols>
    <col min="1" max="1" width="6.50390625" style="1" customWidth="1"/>
    <col min="2" max="2" width="22.25390625" style="2" customWidth="1"/>
    <col min="3" max="3" width="29.75390625" style="0" customWidth="1"/>
    <col min="4" max="4" width="25.625" style="0" customWidth="1"/>
    <col min="5" max="5" width="24.125" style="1" customWidth="1"/>
    <col min="6" max="6" width="14.00390625" style="0" customWidth="1"/>
    <col min="7" max="7" width="6.50390625" style="0" customWidth="1"/>
    <col min="8" max="8" width="21.375" style="0" customWidth="1"/>
    <col min="9" max="9" width="7.125" style="0" customWidth="1"/>
    <col min="10" max="10" width="16.375" style="0" customWidth="1"/>
    <col min="11" max="11" width="29.625" style="1" customWidth="1"/>
    <col min="12" max="12" width="16.75390625" style="1" customWidth="1"/>
    <col min="13" max="13" width="16.75390625" style="0" customWidth="1"/>
    <col min="14" max="15" width="11.75390625" style="3" customWidth="1"/>
    <col min="16" max="16" width="10.25390625" style="3" customWidth="1"/>
  </cols>
  <sheetData>
    <row r="1" ht="33.75" customHeight="1">
      <c r="A1" s="4" t="s">
        <v>0</v>
      </c>
    </row>
    <row r="2" spans="1:16" ht="39" customHeight="1">
      <c r="A2" s="5" t="s">
        <v>1</v>
      </c>
      <c r="B2" s="5"/>
      <c r="C2" s="5"/>
      <c r="D2" s="5"/>
      <c r="E2" s="5"/>
      <c r="F2" s="5"/>
      <c r="G2" s="5"/>
      <c r="H2" s="5"/>
      <c r="I2" s="5"/>
      <c r="J2" s="5"/>
      <c r="K2" s="5"/>
      <c r="L2" s="5"/>
      <c r="M2" s="5"/>
      <c r="N2" s="5"/>
      <c r="O2" s="5"/>
      <c r="P2" s="5"/>
    </row>
    <row r="3" spans="1:16" ht="46.5" customHeight="1">
      <c r="A3" s="6" t="s">
        <v>2</v>
      </c>
      <c r="B3" s="7" t="s">
        <v>3</v>
      </c>
      <c r="C3" s="8" t="s">
        <v>4</v>
      </c>
      <c r="D3" s="9" t="s">
        <v>5</v>
      </c>
      <c r="E3" s="10" t="s">
        <v>6</v>
      </c>
      <c r="F3" s="11" t="s">
        <v>7</v>
      </c>
      <c r="G3" s="7" t="s">
        <v>8</v>
      </c>
      <c r="H3" s="11" t="s">
        <v>9</v>
      </c>
      <c r="I3" s="7" t="s">
        <v>10</v>
      </c>
      <c r="J3" s="19" t="s">
        <v>11</v>
      </c>
      <c r="K3" s="7" t="s">
        <v>12</v>
      </c>
      <c r="L3" s="11" t="s">
        <v>13</v>
      </c>
      <c r="M3" s="7" t="s">
        <v>14</v>
      </c>
      <c r="N3" s="7" t="s">
        <v>15</v>
      </c>
      <c r="O3" s="7" t="s">
        <v>16</v>
      </c>
      <c r="P3" s="7" t="s">
        <v>17</v>
      </c>
    </row>
    <row r="4" spans="1:16" ht="63.75" customHeight="1">
      <c r="A4" s="12">
        <v>1</v>
      </c>
      <c r="B4" s="13" t="s">
        <v>18</v>
      </c>
      <c r="C4" s="13" t="s">
        <v>19</v>
      </c>
      <c r="D4" s="13" t="s">
        <v>20</v>
      </c>
      <c r="E4" s="13">
        <v>1450500258</v>
      </c>
      <c r="F4" s="14" t="s">
        <v>21</v>
      </c>
      <c r="G4" s="15" t="s">
        <v>22</v>
      </c>
      <c r="H4" s="14" t="s">
        <v>23</v>
      </c>
      <c r="I4" s="15" t="s">
        <v>24</v>
      </c>
      <c r="J4" s="20" t="s">
        <v>25</v>
      </c>
      <c r="K4" s="15" t="s">
        <v>26</v>
      </c>
      <c r="L4" s="21">
        <v>183</v>
      </c>
      <c r="M4" s="22">
        <f>L4/2</f>
        <v>91.5</v>
      </c>
      <c r="N4" s="22">
        <v>78.3</v>
      </c>
      <c r="O4" s="22">
        <f>M4+N4</f>
        <v>169.8</v>
      </c>
      <c r="P4" s="23"/>
    </row>
    <row r="5" spans="1:16" ht="63.75" customHeight="1">
      <c r="A5" s="12">
        <v>2</v>
      </c>
      <c r="B5" s="13" t="s">
        <v>27</v>
      </c>
      <c r="C5" s="13" t="s">
        <v>28</v>
      </c>
      <c r="D5" s="13" t="s">
        <v>29</v>
      </c>
      <c r="E5" s="13">
        <v>1450500259</v>
      </c>
      <c r="F5" s="14" t="s">
        <v>30</v>
      </c>
      <c r="G5" s="15" t="s">
        <v>22</v>
      </c>
      <c r="H5" s="14" t="s">
        <v>31</v>
      </c>
      <c r="I5" s="15" t="s">
        <v>32</v>
      </c>
      <c r="J5" s="20" t="s">
        <v>33</v>
      </c>
      <c r="K5" s="15" t="s">
        <v>34</v>
      </c>
      <c r="L5" s="21">
        <v>176.5</v>
      </c>
      <c r="M5" s="22">
        <v>88.25</v>
      </c>
      <c r="N5" s="24">
        <v>81.2</v>
      </c>
      <c r="O5" s="22">
        <v>169.45</v>
      </c>
      <c r="P5" s="23"/>
    </row>
    <row r="6" spans="1:16" ht="63.75" customHeight="1">
      <c r="A6" s="12">
        <v>3</v>
      </c>
      <c r="B6" s="13" t="s">
        <v>35</v>
      </c>
      <c r="C6" s="13" t="s">
        <v>36</v>
      </c>
      <c r="D6" s="13" t="s">
        <v>37</v>
      </c>
      <c r="E6" s="13">
        <v>1450500260</v>
      </c>
      <c r="F6" s="14" t="s">
        <v>38</v>
      </c>
      <c r="G6" s="15" t="s">
        <v>39</v>
      </c>
      <c r="H6" s="14" t="s">
        <v>40</v>
      </c>
      <c r="I6" s="15" t="s">
        <v>32</v>
      </c>
      <c r="J6" s="20" t="s">
        <v>41</v>
      </c>
      <c r="K6" s="15" t="s">
        <v>42</v>
      </c>
      <c r="L6" s="21">
        <v>177.5</v>
      </c>
      <c r="M6" s="22">
        <f aca="true" t="shared" si="0" ref="M6:M36">L6/2</f>
        <v>88.75</v>
      </c>
      <c r="N6" s="24">
        <v>75.9</v>
      </c>
      <c r="O6" s="22">
        <f aca="true" t="shared" si="1" ref="O6:O16">M6+N6</f>
        <v>164.65</v>
      </c>
      <c r="P6" s="23"/>
    </row>
    <row r="7" spans="1:16" ht="63.75" customHeight="1">
      <c r="A7" s="12">
        <v>4</v>
      </c>
      <c r="B7" s="13" t="s">
        <v>43</v>
      </c>
      <c r="C7" s="13" t="s">
        <v>44</v>
      </c>
      <c r="D7" s="13" t="s">
        <v>20</v>
      </c>
      <c r="E7" s="13">
        <v>1450500261</v>
      </c>
      <c r="F7" s="14" t="s">
        <v>45</v>
      </c>
      <c r="G7" s="15" t="s">
        <v>22</v>
      </c>
      <c r="H7" s="14" t="s">
        <v>46</v>
      </c>
      <c r="I7" s="15" t="s">
        <v>32</v>
      </c>
      <c r="J7" s="20" t="s">
        <v>47</v>
      </c>
      <c r="K7" s="15" t="s">
        <v>48</v>
      </c>
      <c r="L7" s="21">
        <v>192.5</v>
      </c>
      <c r="M7" s="22">
        <f t="shared" si="0"/>
        <v>96.25</v>
      </c>
      <c r="N7" s="24">
        <v>80.6</v>
      </c>
      <c r="O7" s="22">
        <f t="shared" si="1"/>
        <v>176.85</v>
      </c>
      <c r="P7" s="23"/>
    </row>
    <row r="8" spans="1:16" ht="72" customHeight="1">
      <c r="A8" s="12">
        <v>5</v>
      </c>
      <c r="B8" s="13" t="s">
        <v>49</v>
      </c>
      <c r="C8" s="13" t="s">
        <v>50</v>
      </c>
      <c r="D8" s="13" t="s">
        <v>20</v>
      </c>
      <c r="E8" s="13">
        <v>1450500262</v>
      </c>
      <c r="F8" s="14" t="s">
        <v>51</v>
      </c>
      <c r="G8" s="15" t="s">
        <v>22</v>
      </c>
      <c r="H8" s="14" t="s">
        <v>52</v>
      </c>
      <c r="I8" s="15" t="s">
        <v>32</v>
      </c>
      <c r="J8" s="20" t="s">
        <v>53</v>
      </c>
      <c r="K8" s="15" t="s">
        <v>34</v>
      </c>
      <c r="L8" s="21">
        <v>202</v>
      </c>
      <c r="M8" s="25">
        <f t="shared" si="0"/>
        <v>101</v>
      </c>
      <c r="N8" s="25">
        <v>78.6</v>
      </c>
      <c r="O8" s="25">
        <f t="shared" si="1"/>
        <v>179.6</v>
      </c>
      <c r="P8" s="23"/>
    </row>
    <row r="9" spans="1:16" ht="72" customHeight="1">
      <c r="A9" s="12">
        <v>6</v>
      </c>
      <c r="B9" s="13" t="s">
        <v>49</v>
      </c>
      <c r="C9" s="13" t="s">
        <v>54</v>
      </c>
      <c r="D9" s="13" t="s">
        <v>29</v>
      </c>
      <c r="E9" s="13">
        <v>1450500263</v>
      </c>
      <c r="F9" s="14" t="s">
        <v>55</v>
      </c>
      <c r="G9" s="15" t="s">
        <v>39</v>
      </c>
      <c r="H9" s="14" t="s">
        <v>56</v>
      </c>
      <c r="I9" s="15" t="s">
        <v>32</v>
      </c>
      <c r="J9" s="20" t="s">
        <v>57</v>
      </c>
      <c r="K9" s="15" t="s">
        <v>58</v>
      </c>
      <c r="L9" s="21">
        <v>184.5</v>
      </c>
      <c r="M9" s="25">
        <f t="shared" si="0"/>
        <v>92.25</v>
      </c>
      <c r="N9" s="25">
        <v>81.5</v>
      </c>
      <c r="O9" s="25">
        <f t="shared" si="1"/>
        <v>173.75</v>
      </c>
      <c r="P9" s="23"/>
    </row>
    <row r="10" spans="1:16" ht="63" customHeight="1">
      <c r="A10" s="12">
        <v>7</v>
      </c>
      <c r="B10" s="16" t="s">
        <v>59</v>
      </c>
      <c r="C10" s="16" t="s">
        <v>60</v>
      </c>
      <c r="D10" s="16" t="s">
        <v>61</v>
      </c>
      <c r="E10" s="13">
        <v>1450500266</v>
      </c>
      <c r="F10" s="14" t="s">
        <v>62</v>
      </c>
      <c r="G10" s="15" t="s">
        <v>39</v>
      </c>
      <c r="H10" s="14" t="s">
        <v>63</v>
      </c>
      <c r="I10" s="15" t="s">
        <v>32</v>
      </c>
      <c r="J10" s="20" t="s">
        <v>64</v>
      </c>
      <c r="K10" s="15" t="s">
        <v>65</v>
      </c>
      <c r="L10" s="21">
        <v>144.5</v>
      </c>
      <c r="M10" s="25">
        <f t="shared" si="0"/>
        <v>72.25</v>
      </c>
      <c r="N10" s="25">
        <v>78.6</v>
      </c>
      <c r="O10" s="25">
        <f t="shared" si="1"/>
        <v>150.85</v>
      </c>
      <c r="P10" s="23"/>
    </row>
    <row r="11" spans="1:16" ht="87" customHeight="1">
      <c r="A11" s="12">
        <v>8</v>
      </c>
      <c r="B11" s="13" t="s">
        <v>66</v>
      </c>
      <c r="C11" s="13" t="s">
        <v>67</v>
      </c>
      <c r="D11" s="13" t="s">
        <v>68</v>
      </c>
      <c r="E11" s="13">
        <v>1450500267</v>
      </c>
      <c r="F11" s="14" t="s">
        <v>69</v>
      </c>
      <c r="G11" s="15" t="s">
        <v>22</v>
      </c>
      <c r="H11" s="14" t="s">
        <v>70</v>
      </c>
      <c r="I11" s="15" t="s">
        <v>32</v>
      </c>
      <c r="J11" s="20" t="s">
        <v>71</v>
      </c>
      <c r="K11" s="15" t="s">
        <v>72</v>
      </c>
      <c r="L11" s="21">
        <v>174</v>
      </c>
      <c r="M11" s="25">
        <f t="shared" si="0"/>
        <v>87</v>
      </c>
      <c r="N11" s="25">
        <v>77</v>
      </c>
      <c r="O11" s="25">
        <f t="shared" si="1"/>
        <v>164</v>
      </c>
      <c r="P11" s="23"/>
    </row>
    <row r="12" spans="1:16" ht="46.5" customHeight="1">
      <c r="A12" s="12">
        <v>9</v>
      </c>
      <c r="B12" s="13" t="s">
        <v>66</v>
      </c>
      <c r="C12" s="13" t="s">
        <v>67</v>
      </c>
      <c r="D12" s="13" t="s">
        <v>73</v>
      </c>
      <c r="E12" s="13">
        <v>1450500268</v>
      </c>
      <c r="F12" s="14" t="s">
        <v>74</v>
      </c>
      <c r="G12" s="15" t="s">
        <v>22</v>
      </c>
      <c r="H12" s="14" t="s">
        <v>75</v>
      </c>
      <c r="I12" s="15" t="s">
        <v>32</v>
      </c>
      <c r="J12" s="20" t="s">
        <v>76</v>
      </c>
      <c r="K12" s="15" t="s">
        <v>77</v>
      </c>
      <c r="L12" s="21">
        <v>187.5</v>
      </c>
      <c r="M12" s="25">
        <f t="shared" si="0"/>
        <v>93.75</v>
      </c>
      <c r="N12" s="25">
        <v>78.5</v>
      </c>
      <c r="O12" s="25">
        <f t="shared" si="1"/>
        <v>172.25</v>
      </c>
      <c r="P12" s="23"/>
    </row>
    <row r="13" spans="1:16" ht="66.75" customHeight="1">
      <c r="A13" s="12">
        <v>10</v>
      </c>
      <c r="B13" s="13" t="s">
        <v>66</v>
      </c>
      <c r="C13" s="13" t="s">
        <v>67</v>
      </c>
      <c r="D13" s="13" t="s">
        <v>20</v>
      </c>
      <c r="E13" s="13">
        <v>1450500269</v>
      </c>
      <c r="F13" s="14" t="s">
        <v>78</v>
      </c>
      <c r="G13" s="15" t="s">
        <v>39</v>
      </c>
      <c r="H13" s="14" t="s">
        <v>79</v>
      </c>
      <c r="I13" s="15" t="s">
        <v>32</v>
      </c>
      <c r="J13" s="20" t="s">
        <v>80</v>
      </c>
      <c r="K13" s="15" t="s">
        <v>81</v>
      </c>
      <c r="L13" s="21">
        <v>193.5</v>
      </c>
      <c r="M13" s="25">
        <f t="shared" si="0"/>
        <v>96.75</v>
      </c>
      <c r="N13" s="25">
        <v>83.2</v>
      </c>
      <c r="O13" s="25">
        <f t="shared" si="1"/>
        <v>179.95</v>
      </c>
      <c r="P13" s="23"/>
    </row>
    <row r="14" spans="1:16" ht="63.75" customHeight="1">
      <c r="A14" s="12">
        <v>11</v>
      </c>
      <c r="B14" s="13" t="s">
        <v>82</v>
      </c>
      <c r="C14" s="13" t="s">
        <v>83</v>
      </c>
      <c r="D14" s="13" t="s">
        <v>68</v>
      </c>
      <c r="E14" s="13">
        <v>1450500270</v>
      </c>
      <c r="F14" s="14" t="s">
        <v>84</v>
      </c>
      <c r="G14" s="15" t="s">
        <v>39</v>
      </c>
      <c r="H14" s="14" t="s">
        <v>85</v>
      </c>
      <c r="I14" s="15" t="s">
        <v>32</v>
      </c>
      <c r="J14" s="26">
        <v>1993.02</v>
      </c>
      <c r="K14" s="27" t="s">
        <v>86</v>
      </c>
      <c r="L14" s="21">
        <v>171.5</v>
      </c>
      <c r="M14" s="25">
        <f t="shared" si="0"/>
        <v>85.75</v>
      </c>
      <c r="N14" s="25">
        <v>76.3</v>
      </c>
      <c r="O14" s="25">
        <f t="shared" si="1"/>
        <v>162.05</v>
      </c>
      <c r="P14" s="28"/>
    </row>
    <row r="15" spans="1:16" ht="46.5" customHeight="1">
      <c r="A15" s="12">
        <v>12</v>
      </c>
      <c r="B15" s="13" t="s">
        <v>82</v>
      </c>
      <c r="C15" s="13" t="s">
        <v>83</v>
      </c>
      <c r="D15" s="13" t="s">
        <v>73</v>
      </c>
      <c r="E15" s="13">
        <v>1450500271</v>
      </c>
      <c r="F15" s="14" t="s">
        <v>87</v>
      </c>
      <c r="G15" s="15" t="s">
        <v>39</v>
      </c>
      <c r="H15" s="14" t="s">
        <v>88</v>
      </c>
      <c r="I15" s="15" t="s">
        <v>32</v>
      </c>
      <c r="J15" s="26">
        <v>1998.04</v>
      </c>
      <c r="K15" s="27" t="s">
        <v>34</v>
      </c>
      <c r="L15" s="21">
        <v>200.5</v>
      </c>
      <c r="M15" s="25">
        <f t="shared" si="0"/>
        <v>100.25</v>
      </c>
      <c r="N15" s="25">
        <v>83.2</v>
      </c>
      <c r="O15" s="25">
        <f t="shared" si="1"/>
        <v>183.45</v>
      </c>
      <c r="P15" s="28"/>
    </row>
    <row r="16" spans="1:16" ht="46.5" customHeight="1">
      <c r="A16" s="12">
        <v>13</v>
      </c>
      <c r="B16" s="13" t="s">
        <v>82</v>
      </c>
      <c r="C16" s="13" t="s">
        <v>83</v>
      </c>
      <c r="D16" s="13" t="s">
        <v>89</v>
      </c>
      <c r="E16" s="13">
        <v>1450500272</v>
      </c>
      <c r="F16" s="14" t="s">
        <v>90</v>
      </c>
      <c r="G16" s="15" t="s">
        <v>22</v>
      </c>
      <c r="H16" s="14" t="s">
        <v>91</v>
      </c>
      <c r="I16" s="15" t="s">
        <v>32</v>
      </c>
      <c r="J16" s="26">
        <v>1997.12</v>
      </c>
      <c r="K16" s="27" t="s">
        <v>77</v>
      </c>
      <c r="L16" s="21">
        <v>186.5</v>
      </c>
      <c r="M16" s="25">
        <f t="shared" si="0"/>
        <v>93.25</v>
      </c>
      <c r="N16" s="25">
        <v>77.5</v>
      </c>
      <c r="O16" s="25">
        <f t="shared" si="1"/>
        <v>170.75</v>
      </c>
      <c r="P16" s="28"/>
    </row>
    <row r="17" spans="1:16" ht="36.75" customHeight="1">
      <c r="A17" s="12">
        <v>14</v>
      </c>
      <c r="B17" s="17" t="s">
        <v>92</v>
      </c>
      <c r="C17" s="17" t="s">
        <v>93</v>
      </c>
      <c r="D17" s="17" t="s">
        <v>94</v>
      </c>
      <c r="E17" s="17">
        <v>1450500278</v>
      </c>
      <c r="F17" s="18" t="s">
        <v>95</v>
      </c>
      <c r="G17" s="15" t="s">
        <v>22</v>
      </c>
      <c r="H17" s="18" t="s">
        <v>96</v>
      </c>
      <c r="I17" s="27" t="s">
        <v>32</v>
      </c>
      <c r="J17" s="26">
        <v>1999.01</v>
      </c>
      <c r="K17" s="27" t="s">
        <v>97</v>
      </c>
      <c r="L17" s="29">
        <v>174.5</v>
      </c>
      <c r="M17" s="30">
        <f t="shared" si="0"/>
        <v>87.25</v>
      </c>
      <c r="N17" s="29">
        <v>85.7</v>
      </c>
      <c r="O17" s="29">
        <v>85.7</v>
      </c>
      <c r="P17" s="28"/>
    </row>
    <row r="18" spans="1:16" ht="36.75" customHeight="1">
      <c r="A18" s="12">
        <v>15</v>
      </c>
      <c r="B18" s="17"/>
      <c r="C18" s="17" t="s">
        <v>93</v>
      </c>
      <c r="D18" s="17" t="s">
        <v>94</v>
      </c>
      <c r="E18" s="17"/>
      <c r="F18" s="18" t="s">
        <v>98</v>
      </c>
      <c r="G18" s="15" t="s">
        <v>22</v>
      </c>
      <c r="H18" s="18" t="s">
        <v>99</v>
      </c>
      <c r="I18" s="27" t="s">
        <v>32</v>
      </c>
      <c r="J18" s="27">
        <v>2001.07</v>
      </c>
      <c r="K18" s="27" t="s">
        <v>77</v>
      </c>
      <c r="L18" s="29">
        <v>183</v>
      </c>
      <c r="M18" s="30">
        <f t="shared" si="0"/>
        <v>91.5</v>
      </c>
      <c r="N18" s="29">
        <v>85.4</v>
      </c>
      <c r="O18" s="29">
        <v>85.4</v>
      </c>
      <c r="P18" s="28"/>
    </row>
    <row r="19" spans="1:16" ht="46.5" customHeight="1">
      <c r="A19" s="12">
        <v>16</v>
      </c>
      <c r="B19" s="18" t="s">
        <v>92</v>
      </c>
      <c r="C19" s="18" t="s">
        <v>100</v>
      </c>
      <c r="D19" s="18" t="s">
        <v>101</v>
      </c>
      <c r="E19" s="18">
        <v>1450500286</v>
      </c>
      <c r="F19" s="18" t="s">
        <v>102</v>
      </c>
      <c r="G19" s="15" t="s">
        <v>22</v>
      </c>
      <c r="H19" s="18" t="s">
        <v>103</v>
      </c>
      <c r="I19" s="27" t="s">
        <v>32</v>
      </c>
      <c r="J19" s="26">
        <v>1996.03</v>
      </c>
      <c r="K19" s="27" t="s">
        <v>104</v>
      </c>
      <c r="L19" s="29">
        <v>165.5</v>
      </c>
      <c r="M19" s="30">
        <f t="shared" si="0"/>
        <v>82.75</v>
      </c>
      <c r="N19" s="29">
        <v>83.1</v>
      </c>
      <c r="O19" s="29">
        <v>83.1</v>
      </c>
      <c r="P19" s="28"/>
    </row>
    <row r="20" spans="1:16" ht="36" customHeight="1">
      <c r="A20" s="12">
        <v>17</v>
      </c>
      <c r="B20" s="18" t="s">
        <v>92</v>
      </c>
      <c r="C20" s="18" t="s">
        <v>105</v>
      </c>
      <c r="D20" s="18" t="s">
        <v>106</v>
      </c>
      <c r="E20" s="18">
        <v>1450500287</v>
      </c>
      <c r="F20" s="18" t="s">
        <v>107</v>
      </c>
      <c r="G20" s="15" t="s">
        <v>22</v>
      </c>
      <c r="H20" s="18" t="s">
        <v>108</v>
      </c>
      <c r="I20" s="27" t="s">
        <v>32</v>
      </c>
      <c r="J20" s="26">
        <v>1995.01</v>
      </c>
      <c r="K20" s="27" t="s">
        <v>109</v>
      </c>
      <c r="L20" s="29">
        <v>177.5</v>
      </c>
      <c r="M20" s="30">
        <f t="shared" si="0"/>
        <v>88.75</v>
      </c>
      <c r="N20" s="29">
        <v>88.2</v>
      </c>
      <c r="O20" s="29">
        <v>88.2</v>
      </c>
      <c r="P20" s="28"/>
    </row>
    <row r="21" spans="1:16" ht="36" customHeight="1">
      <c r="A21" s="12">
        <v>18</v>
      </c>
      <c r="B21" s="18"/>
      <c r="C21" s="18" t="s">
        <v>105</v>
      </c>
      <c r="D21" s="18" t="s">
        <v>106</v>
      </c>
      <c r="E21" s="18"/>
      <c r="F21" s="18" t="s">
        <v>110</v>
      </c>
      <c r="G21" s="15" t="s">
        <v>22</v>
      </c>
      <c r="H21" s="18" t="s">
        <v>111</v>
      </c>
      <c r="I21" s="27" t="s">
        <v>32</v>
      </c>
      <c r="J21" s="26">
        <v>2000.07</v>
      </c>
      <c r="K21" s="27" t="s">
        <v>77</v>
      </c>
      <c r="L21" s="29">
        <v>190.5</v>
      </c>
      <c r="M21" s="30">
        <f t="shared" si="0"/>
        <v>95.25</v>
      </c>
      <c r="N21" s="29">
        <v>85.4</v>
      </c>
      <c r="O21" s="29">
        <v>85.4</v>
      </c>
      <c r="P21" s="31"/>
    </row>
    <row r="22" spans="1:16" ht="46.5" customHeight="1">
      <c r="A22" s="12">
        <v>19</v>
      </c>
      <c r="B22" s="18" t="s">
        <v>92</v>
      </c>
      <c r="C22" s="18" t="s">
        <v>105</v>
      </c>
      <c r="D22" s="18" t="s">
        <v>112</v>
      </c>
      <c r="E22" s="18">
        <v>1450500288</v>
      </c>
      <c r="F22" s="18" t="s">
        <v>113</v>
      </c>
      <c r="G22" s="15" t="s">
        <v>22</v>
      </c>
      <c r="H22" s="18" t="s">
        <v>114</v>
      </c>
      <c r="I22" s="27" t="s">
        <v>32</v>
      </c>
      <c r="J22" s="26">
        <v>1996.09</v>
      </c>
      <c r="K22" s="27" t="s">
        <v>58</v>
      </c>
      <c r="L22" s="29">
        <v>160.5</v>
      </c>
      <c r="M22" s="30">
        <f t="shared" si="0"/>
        <v>80.25</v>
      </c>
      <c r="N22" s="29">
        <v>87.3</v>
      </c>
      <c r="O22" s="29">
        <v>87.3</v>
      </c>
      <c r="P22" s="31"/>
    </row>
    <row r="23" spans="1:16" ht="46.5" customHeight="1">
      <c r="A23" s="12">
        <v>20</v>
      </c>
      <c r="B23" s="18" t="s">
        <v>92</v>
      </c>
      <c r="C23" s="18" t="s">
        <v>115</v>
      </c>
      <c r="D23" s="18" t="s">
        <v>106</v>
      </c>
      <c r="E23" s="18">
        <v>1450500290</v>
      </c>
      <c r="F23" s="18" t="s">
        <v>116</v>
      </c>
      <c r="G23" s="15" t="s">
        <v>22</v>
      </c>
      <c r="H23" s="18" t="s">
        <v>117</v>
      </c>
      <c r="I23" s="27" t="s">
        <v>32</v>
      </c>
      <c r="J23" s="43" t="s">
        <v>118</v>
      </c>
      <c r="K23" s="27" t="s">
        <v>119</v>
      </c>
      <c r="L23" s="29">
        <v>168</v>
      </c>
      <c r="M23" s="30">
        <f t="shared" si="0"/>
        <v>84</v>
      </c>
      <c r="N23" s="29">
        <v>88.4</v>
      </c>
      <c r="O23" s="29">
        <v>88.4</v>
      </c>
      <c r="P23" s="28"/>
    </row>
    <row r="24" spans="1:16" ht="46.5" customHeight="1">
      <c r="A24" s="12">
        <v>21</v>
      </c>
      <c r="B24" s="18"/>
      <c r="C24" s="18" t="s">
        <v>115</v>
      </c>
      <c r="D24" s="18" t="s">
        <v>106</v>
      </c>
      <c r="E24" s="18"/>
      <c r="F24" s="18" t="s">
        <v>120</v>
      </c>
      <c r="G24" s="15" t="s">
        <v>22</v>
      </c>
      <c r="H24" s="18" t="s">
        <v>121</v>
      </c>
      <c r="I24" s="27" t="s">
        <v>32</v>
      </c>
      <c r="J24" s="26">
        <v>1996.12</v>
      </c>
      <c r="K24" s="27" t="s">
        <v>122</v>
      </c>
      <c r="L24" s="29">
        <v>183</v>
      </c>
      <c r="M24" s="30">
        <f t="shared" si="0"/>
        <v>91.5</v>
      </c>
      <c r="N24" s="29">
        <v>84.8</v>
      </c>
      <c r="O24" s="29">
        <v>84.8</v>
      </c>
      <c r="P24" s="28"/>
    </row>
    <row r="25" spans="1:16" ht="46.5" customHeight="1">
      <c r="A25" s="12">
        <v>22</v>
      </c>
      <c r="B25" s="18" t="s">
        <v>92</v>
      </c>
      <c r="C25" s="18" t="s">
        <v>115</v>
      </c>
      <c r="D25" s="18" t="s">
        <v>112</v>
      </c>
      <c r="E25" s="18">
        <v>1450500291</v>
      </c>
      <c r="F25" s="18" t="s">
        <v>123</v>
      </c>
      <c r="G25" s="15" t="s">
        <v>22</v>
      </c>
      <c r="H25" s="18" t="s">
        <v>124</v>
      </c>
      <c r="I25" s="27" t="s">
        <v>32</v>
      </c>
      <c r="J25" s="26">
        <v>1998.11</v>
      </c>
      <c r="K25" s="27" t="s">
        <v>125</v>
      </c>
      <c r="L25" s="29">
        <v>194.5</v>
      </c>
      <c r="M25" s="30">
        <f t="shared" si="0"/>
        <v>97.25</v>
      </c>
      <c r="N25" s="29">
        <v>88</v>
      </c>
      <c r="O25" s="29">
        <v>88</v>
      </c>
      <c r="P25" s="28"/>
    </row>
    <row r="26" spans="1:16" ht="46.5" customHeight="1">
      <c r="A26" s="12">
        <v>23</v>
      </c>
      <c r="B26" s="18"/>
      <c r="C26" s="18" t="s">
        <v>115</v>
      </c>
      <c r="D26" s="18" t="s">
        <v>112</v>
      </c>
      <c r="E26" s="18"/>
      <c r="F26" s="18" t="s">
        <v>126</v>
      </c>
      <c r="G26" s="15" t="s">
        <v>22</v>
      </c>
      <c r="H26" s="18" t="s">
        <v>127</v>
      </c>
      <c r="I26" s="27" t="s">
        <v>32</v>
      </c>
      <c r="J26" s="26">
        <v>1997.03</v>
      </c>
      <c r="K26" s="27" t="s">
        <v>77</v>
      </c>
      <c r="L26" s="29">
        <v>174.5</v>
      </c>
      <c r="M26" s="30">
        <f t="shared" si="0"/>
        <v>87.25</v>
      </c>
      <c r="N26" s="29">
        <v>87.5</v>
      </c>
      <c r="O26" s="29">
        <v>87.5</v>
      </c>
      <c r="P26" s="28"/>
    </row>
    <row r="27" spans="1:16" ht="46.5" customHeight="1">
      <c r="A27" s="12">
        <v>24</v>
      </c>
      <c r="B27" s="18" t="s">
        <v>92</v>
      </c>
      <c r="C27" s="18" t="s">
        <v>128</v>
      </c>
      <c r="D27" s="18" t="s">
        <v>106</v>
      </c>
      <c r="E27" s="18">
        <v>1450500292</v>
      </c>
      <c r="F27" s="18" t="s">
        <v>129</v>
      </c>
      <c r="G27" s="15" t="s">
        <v>22</v>
      </c>
      <c r="H27" s="18" t="s">
        <v>130</v>
      </c>
      <c r="I27" s="27" t="s">
        <v>32</v>
      </c>
      <c r="J27" s="32">
        <v>2000.1</v>
      </c>
      <c r="K27" s="27" t="s">
        <v>131</v>
      </c>
      <c r="L27" s="29">
        <v>169.5</v>
      </c>
      <c r="M27" s="30">
        <f t="shared" si="0"/>
        <v>84.75</v>
      </c>
      <c r="N27" s="29">
        <v>88.2</v>
      </c>
      <c r="O27" s="29">
        <v>88.2</v>
      </c>
      <c r="P27" s="28"/>
    </row>
    <row r="28" spans="1:16" ht="46.5" customHeight="1">
      <c r="A28" s="12">
        <v>25</v>
      </c>
      <c r="B28" s="18"/>
      <c r="C28" s="18" t="s">
        <v>128</v>
      </c>
      <c r="D28" s="18" t="s">
        <v>106</v>
      </c>
      <c r="E28" s="18"/>
      <c r="F28" s="18" t="s">
        <v>132</v>
      </c>
      <c r="G28" s="15" t="s">
        <v>22</v>
      </c>
      <c r="H28" s="18" t="s">
        <v>133</v>
      </c>
      <c r="I28" s="27" t="s">
        <v>32</v>
      </c>
      <c r="J28" s="26">
        <v>1999.12</v>
      </c>
      <c r="K28" s="27" t="s">
        <v>77</v>
      </c>
      <c r="L28" s="29">
        <v>169.5</v>
      </c>
      <c r="M28" s="30">
        <f t="shared" si="0"/>
        <v>84.75</v>
      </c>
      <c r="N28" s="29">
        <v>87.2</v>
      </c>
      <c r="O28" s="29">
        <v>87.2</v>
      </c>
      <c r="P28" s="28"/>
    </row>
    <row r="29" spans="1:16" ht="46.5" customHeight="1">
      <c r="A29" s="12">
        <v>26</v>
      </c>
      <c r="B29" s="18" t="s">
        <v>92</v>
      </c>
      <c r="C29" s="18" t="s">
        <v>134</v>
      </c>
      <c r="D29" s="18" t="s">
        <v>112</v>
      </c>
      <c r="E29" s="18">
        <v>1450500294</v>
      </c>
      <c r="F29" s="18" t="s">
        <v>135</v>
      </c>
      <c r="G29" s="15" t="s">
        <v>22</v>
      </c>
      <c r="H29" s="18" t="s">
        <v>136</v>
      </c>
      <c r="I29" s="27" t="s">
        <v>32</v>
      </c>
      <c r="J29" s="32">
        <v>1996.1</v>
      </c>
      <c r="K29" s="27" t="s">
        <v>125</v>
      </c>
      <c r="L29" s="29">
        <v>163.5</v>
      </c>
      <c r="M29" s="30">
        <f t="shared" si="0"/>
        <v>81.75</v>
      </c>
      <c r="N29" s="29">
        <v>85.8</v>
      </c>
      <c r="O29" s="29">
        <v>85.8</v>
      </c>
      <c r="P29" s="28"/>
    </row>
    <row r="30" spans="1:16" ht="46.5" customHeight="1">
      <c r="A30" s="12">
        <v>27</v>
      </c>
      <c r="B30" s="18" t="s">
        <v>92</v>
      </c>
      <c r="C30" s="18" t="s">
        <v>134</v>
      </c>
      <c r="D30" s="18" t="s">
        <v>137</v>
      </c>
      <c r="E30" s="18">
        <v>1450500295</v>
      </c>
      <c r="F30" s="18" t="s">
        <v>138</v>
      </c>
      <c r="G30" s="15" t="s">
        <v>22</v>
      </c>
      <c r="H30" s="18" t="s">
        <v>139</v>
      </c>
      <c r="I30" s="27" t="s">
        <v>32</v>
      </c>
      <c r="J30" s="26">
        <v>2000.09</v>
      </c>
      <c r="K30" s="27" t="s">
        <v>140</v>
      </c>
      <c r="L30" s="29">
        <v>187.5</v>
      </c>
      <c r="M30" s="30">
        <f t="shared" si="0"/>
        <v>93.75</v>
      </c>
      <c r="N30" s="29">
        <v>87.9</v>
      </c>
      <c r="O30" s="29">
        <v>87.9</v>
      </c>
      <c r="P30" s="28"/>
    </row>
    <row r="31" spans="1:16" ht="46.5" customHeight="1">
      <c r="A31" s="12">
        <v>28</v>
      </c>
      <c r="B31" s="18" t="s">
        <v>92</v>
      </c>
      <c r="C31" s="18" t="s">
        <v>134</v>
      </c>
      <c r="D31" s="18" t="s">
        <v>141</v>
      </c>
      <c r="E31" s="18">
        <v>1450500296</v>
      </c>
      <c r="F31" s="18" t="s">
        <v>142</v>
      </c>
      <c r="G31" s="15" t="s">
        <v>22</v>
      </c>
      <c r="H31" s="18" t="s">
        <v>143</v>
      </c>
      <c r="I31" s="27" t="s">
        <v>32</v>
      </c>
      <c r="J31" s="26">
        <v>1996.08</v>
      </c>
      <c r="K31" s="27" t="s">
        <v>144</v>
      </c>
      <c r="L31" s="29">
        <v>167.5</v>
      </c>
      <c r="M31" s="30">
        <f t="shared" si="0"/>
        <v>83.75</v>
      </c>
      <c r="N31" s="29">
        <v>86.8</v>
      </c>
      <c r="O31" s="29">
        <v>86.8</v>
      </c>
      <c r="P31" s="28"/>
    </row>
    <row r="32" spans="1:16" ht="46.5" customHeight="1">
      <c r="A32" s="12">
        <v>29</v>
      </c>
      <c r="B32" s="18" t="s">
        <v>92</v>
      </c>
      <c r="C32" s="18" t="s">
        <v>145</v>
      </c>
      <c r="D32" s="18" t="s">
        <v>106</v>
      </c>
      <c r="E32" s="18">
        <v>1450500297</v>
      </c>
      <c r="F32" s="18" t="s">
        <v>146</v>
      </c>
      <c r="G32" s="15" t="s">
        <v>22</v>
      </c>
      <c r="H32" s="18" t="s">
        <v>147</v>
      </c>
      <c r="I32" s="27" t="s">
        <v>32</v>
      </c>
      <c r="J32" s="26">
        <v>1999.06</v>
      </c>
      <c r="K32" s="27" t="s">
        <v>119</v>
      </c>
      <c r="L32" s="29">
        <v>167</v>
      </c>
      <c r="M32" s="30">
        <f t="shared" si="0"/>
        <v>83.5</v>
      </c>
      <c r="N32" s="29">
        <v>84.2</v>
      </c>
      <c r="O32" s="29">
        <v>84.2</v>
      </c>
      <c r="P32" s="28"/>
    </row>
    <row r="33" spans="1:16" ht="46.5" customHeight="1">
      <c r="A33" s="12">
        <v>30</v>
      </c>
      <c r="B33" s="18" t="s">
        <v>92</v>
      </c>
      <c r="C33" s="18" t="s">
        <v>145</v>
      </c>
      <c r="D33" s="18" t="s">
        <v>112</v>
      </c>
      <c r="E33" s="18">
        <v>1450500298</v>
      </c>
      <c r="F33" s="18" t="s">
        <v>148</v>
      </c>
      <c r="G33" s="15" t="s">
        <v>22</v>
      </c>
      <c r="H33" s="18" t="s">
        <v>149</v>
      </c>
      <c r="I33" s="27" t="s">
        <v>32</v>
      </c>
      <c r="J33" s="26">
        <v>1999.11</v>
      </c>
      <c r="K33" s="27" t="s">
        <v>150</v>
      </c>
      <c r="L33" s="29">
        <v>174.5</v>
      </c>
      <c r="M33" s="30">
        <f t="shared" si="0"/>
        <v>87.25</v>
      </c>
      <c r="N33" s="29">
        <v>81.3</v>
      </c>
      <c r="O33" s="29">
        <v>81.3</v>
      </c>
      <c r="P33" s="28"/>
    </row>
    <row r="34" spans="1:16" ht="46.5" customHeight="1">
      <c r="A34" s="12">
        <v>31</v>
      </c>
      <c r="B34" s="18" t="s">
        <v>92</v>
      </c>
      <c r="C34" s="18" t="s">
        <v>145</v>
      </c>
      <c r="D34" s="18" t="s">
        <v>151</v>
      </c>
      <c r="E34" s="18">
        <v>1450500300</v>
      </c>
      <c r="F34" s="18" t="s">
        <v>152</v>
      </c>
      <c r="G34" s="15" t="s">
        <v>39</v>
      </c>
      <c r="H34" s="18" t="s">
        <v>153</v>
      </c>
      <c r="I34" s="27" t="s">
        <v>32</v>
      </c>
      <c r="J34" s="26">
        <v>2000.03</v>
      </c>
      <c r="K34" s="27" t="s">
        <v>144</v>
      </c>
      <c r="L34" s="29">
        <v>176</v>
      </c>
      <c r="M34" s="30">
        <f t="shared" si="0"/>
        <v>88</v>
      </c>
      <c r="N34" s="29">
        <v>88.6</v>
      </c>
      <c r="O34" s="29">
        <f>M34+N34</f>
        <v>176.6</v>
      </c>
      <c r="P34" s="28"/>
    </row>
    <row r="35" spans="1:16" ht="46.5" customHeight="1">
      <c r="A35" s="12">
        <v>32</v>
      </c>
      <c r="B35" s="18" t="s">
        <v>92</v>
      </c>
      <c r="C35" s="18" t="s">
        <v>154</v>
      </c>
      <c r="D35" s="18" t="s">
        <v>106</v>
      </c>
      <c r="E35" s="18">
        <v>1450500301</v>
      </c>
      <c r="F35" s="18" t="s">
        <v>155</v>
      </c>
      <c r="G35" s="15" t="s">
        <v>22</v>
      </c>
      <c r="H35" s="18" t="s">
        <v>156</v>
      </c>
      <c r="I35" s="27" t="s">
        <v>32</v>
      </c>
      <c r="J35" s="32">
        <v>2001.1</v>
      </c>
      <c r="K35" s="27" t="s">
        <v>97</v>
      </c>
      <c r="L35" s="29">
        <v>185</v>
      </c>
      <c r="M35" s="30">
        <f t="shared" si="0"/>
        <v>92.5</v>
      </c>
      <c r="N35" s="29">
        <v>84.96</v>
      </c>
      <c r="O35" s="29">
        <v>84.96</v>
      </c>
      <c r="P35" s="28"/>
    </row>
    <row r="36" spans="1:16" ht="46.5" customHeight="1">
      <c r="A36" s="12">
        <v>33</v>
      </c>
      <c r="B36" s="18"/>
      <c r="C36" s="18" t="s">
        <v>154</v>
      </c>
      <c r="D36" s="18" t="s">
        <v>106</v>
      </c>
      <c r="E36" s="18"/>
      <c r="F36" s="18" t="s">
        <v>157</v>
      </c>
      <c r="G36" s="15" t="s">
        <v>22</v>
      </c>
      <c r="H36" s="18" t="s">
        <v>158</v>
      </c>
      <c r="I36" s="27" t="s">
        <v>32</v>
      </c>
      <c r="J36" s="26">
        <v>2000.09</v>
      </c>
      <c r="K36" s="27" t="s">
        <v>119</v>
      </c>
      <c r="L36" s="29">
        <v>179</v>
      </c>
      <c r="M36" s="30">
        <f t="shared" si="0"/>
        <v>89.5</v>
      </c>
      <c r="N36" s="29">
        <v>84.5</v>
      </c>
      <c r="O36" s="29">
        <v>84.5</v>
      </c>
      <c r="P36" s="28"/>
    </row>
    <row r="37" spans="1:16" ht="46.5" customHeight="1">
      <c r="A37" s="12">
        <v>34</v>
      </c>
      <c r="B37" s="18" t="s">
        <v>92</v>
      </c>
      <c r="C37" s="18" t="s">
        <v>154</v>
      </c>
      <c r="D37" s="18" t="s">
        <v>112</v>
      </c>
      <c r="E37" s="18">
        <v>1450500302</v>
      </c>
      <c r="F37" s="18" t="s">
        <v>159</v>
      </c>
      <c r="G37" s="15" t="s">
        <v>22</v>
      </c>
      <c r="H37" s="18" t="s">
        <v>160</v>
      </c>
      <c r="I37" s="27" t="s">
        <v>32</v>
      </c>
      <c r="J37" s="26">
        <v>1989.08</v>
      </c>
      <c r="K37" s="27" t="s">
        <v>109</v>
      </c>
      <c r="L37" s="29">
        <v>180.5</v>
      </c>
      <c r="M37" s="30">
        <f aca="true" t="shared" si="2" ref="M37:M64">L37/2</f>
        <v>90.25</v>
      </c>
      <c r="N37" s="29">
        <v>86.7</v>
      </c>
      <c r="O37" s="29">
        <v>86.7</v>
      </c>
      <c r="P37" s="28"/>
    </row>
    <row r="38" spans="1:16" ht="46.5" customHeight="1">
      <c r="A38" s="12">
        <v>35</v>
      </c>
      <c r="B38" s="18"/>
      <c r="C38" s="18" t="s">
        <v>154</v>
      </c>
      <c r="D38" s="18" t="s">
        <v>112</v>
      </c>
      <c r="E38" s="18"/>
      <c r="F38" s="18" t="s">
        <v>161</v>
      </c>
      <c r="G38" s="15" t="s">
        <v>22</v>
      </c>
      <c r="H38" s="18" t="s">
        <v>162</v>
      </c>
      <c r="I38" s="27" t="s">
        <v>32</v>
      </c>
      <c r="J38" s="26">
        <v>1991.01</v>
      </c>
      <c r="K38" s="27" t="s">
        <v>163</v>
      </c>
      <c r="L38" s="29">
        <v>166</v>
      </c>
      <c r="M38" s="30">
        <f t="shared" si="2"/>
        <v>83</v>
      </c>
      <c r="N38" s="29">
        <v>83.2</v>
      </c>
      <c r="O38" s="29">
        <v>83.2</v>
      </c>
      <c r="P38" s="28"/>
    </row>
    <row r="39" spans="1:16" ht="46.5" customHeight="1">
      <c r="A39" s="12">
        <v>36</v>
      </c>
      <c r="B39" s="18" t="s">
        <v>92</v>
      </c>
      <c r="C39" s="18" t="s">
        <v>164</v>
      </c>
      <c r="D39" s="18" t="s">
        <v>106</v>
      </c>
      <c r="E39" s="18">
        <v>1450500303</v>
      </c>
      <c r="F39" s="18" t="s">
        <v>165</v>
      </c>
      <c r="G39" s="15" t="s">
        <v>22</v>
      </c>
      <c r="H39" s="18" t="s">
        <v>166</v>
      </c>
      <c r="I39" s="27" t="s">
        <v>32</v>
      </c>
      <c r="J39" s="26">
        <v>1998.01</v>
      </c>
      <c r="K39" s="27" t="s">
        <v>125</v>
      </c>
      <c r="L39" s="29">
        <v>166</v>
      </c>
      <c r="M39" s="30">
        <f t="shared" si="2"/>
        <v>83</v>
      </c>
      <c r="N39" s="29">
        <v>85.8</v>
      </c>
      <c r="O39" s="29">
        <v>85.8</v>
      </c>
      <c r="P39" s="28"/>
    </row>
    <row r="40" spans="1:16" ht="46.5" customHeight="1">
      <c r="A40" s="12">
        <v>37</v>
      </c>
      <c r="B40" s="18" t="s">
        <v>92</v>
      </c>
      <c r="C40" s="18" t="s">
        <v>164</v>
      </c>
      <c r="D40" s="18" t="s">
        <v>112</v>
      </c>
      <c r="E40" s="18">
        <v>1450500304</v>
      </c>
      <c r="F40" s="18" t="s">
        <v>167</v>
      </c>
      <c r="G40" s="15" t="s">
        <v>22</v>
      </c>
      <c r="H40" s="18" t="s">
        <v>168</v>
      </c>
      <c r="I40" s="27" t="s">
        <v>32</v>
      </c>
      <c r="J40" s="26">
        <v>2000.05</v>
      </c>
      <c r="K40" s="27" t="s">
        <v>77</v>
      </c>
      <c r="L40" s="29">
        <v>155</v>
      </c>
      <c r="M40" s="30">
        <f t="shared" si="2"/>
        <v>77.5</v>
      </c>
      <c r="N40" s="29">
        <v>85.6</v>
      </c>
      <c r="O40" s="29">
        <v>85.6</v>
      </c>
      <c r="P40" s="28"/>
    </row>
    <row r="41" spans="1:16" ht="46.5" customHeight="1">
      <c r="A41" s="12">
        <v>38</v>
      </c>
      <c r="B41" s="18" t="s">
        <v>92</v>
      </c>
      <c r="C41" s="18" t="s">
        <v>164</v>
      </c>
      <c r="D41" s="18" t="s">
        <v>169</v>
      </c>
      <c r="E41" s="18">
        <v>1450500305</v>
      </c>
      <c r="F41" s="18" t="s">
        <v>170</v>
      </c>
      <c r="G41" s="15" t="s">
        <v>22</v>
      </c>
      <c r="H41" s="18" t="s">
        <v>171</v>
      </c>
      <c r="I41" s="27" t="s">
        <v>32</v>
      </c>
      <c r="J41" s="26">
        <v>1997.03</v>
      </c>
      <c r="K41" s="27" t="s">
        <v>119</v>
      </c>
      <c r="L41" s="29">
        <v>170.5</v>
      </c>
      <c r="M41" s="30">
        <f t="shared" si="2"/>
        <v>85.25</v>
      </c>
      <c r="N41" s="29">
        <v>86.2</v>
      </c>
      <c r="O41" s="29">
        <v>86.2</v>
      </c>
      <c r="P41" s="28"/>
    </row>
    <row r="42" spans="1:16" ht="46.5" customHeight="1">
      <c r="A42" s="12">
        <v>39</v>
      </c>
      <c r="B42" s="18" t="s">
        <v>92</v>
      </c>
      <c r="C42" s="18" t="s">
        <v>172</v>
      </c>
      <c r="D42" s="18" t="s">
        <v>106</v>
      </c>
      <c r="E42" s="18">
        <v>1450500306</v>
      </c>
      <c r="F42" s="18" t="s">
        <v>173</v>
      </c>
      <c r="G42" s="15" t="s">
        <v>22</v>
      </c>
      <c r="H42" s="18" t="s">
        <v>174</v>
      </c>
      <c r="I42" s="27" t="s">
        <v>32</v>
      </c>
      <c r="J42" s="26">
        <v>1997.07</v>
      </c>
      <c r="K42" s="27" t="s">
        <v>175</v>
      </c>
      <c r="L42" s="29">
        <v>177</v>
      </c>
      <c r="M42" s="30">
        <f t="shared" si="2"/>
        <v>88.5</v>
      </c>
      <c r="N42" s="29">
        <v>87.8</v>
      </c>
      <c r="O42" s="29">
        <v>87.8</v>
      </c>
      <c r="P42" s="28"/>
    </row>
    <row r="43" spans="1:16" ht="46.5" customHeight="1">
      <c r="A43" s="12">
        <v>40</v>
      </c>
      <c r="B43" s="18" t="s">
        <v>92</v>
      </c>
      <c r="C43" s="18" t="s">
        <v>172</v>
      </c>
      <c r="D43" s="18" t="s">
        <v>141</v>
      </c>
      <c r="E43" s="18">
        <v>1450500307</v>
      </c>
      <c r="F43" s="18" t="s">
        <v>176</v>
      </c>
      <c r="G43" s="15" t="s">
        <v>39</v>
      </c>
      <c r="H43" s="18" t="s">
        <v>177</v>
      </c>
      <c r="I43" s="27" t="s">
        <v>32</v>
      </c>
      <c r="J43" s="26">
        <v>1996.11</v>
      </c>
      <c r="K43" s="27" t="s">
        <v>178</v>
      </c>
      <c r="L43" s="29">
        <v>156</v>
      </c>
      <c r="M43" s="30">
        <f t="shared" si="2"/>
        <v>78</v>
      </c>
      <c r="N43" s="29">
        <v>83.8</v>
      </c>
      <c r="O43" s="29">
        <v>83.8</v>
      </c>
      <c r="P43" s="28"/>
    </row>
    <row r="44" spans="1:16" ht="39.75" customHeight="1">
      <c r="A44" s="12">
        <v>41</v>
      </c>
      <c r="B44" s="18" t="s">
        <v>92</v>
      </c>
      <c r="C44" s="18" t="s">
        <v>179</v>
      </c>
      <c r="D44" s="18" t="s">
        <v>106</v>
      </c>
      <c r="E44" s="18">
        <v>1450500308</v>
      </c>
      <c r="F44" s="18" t="s">
        <v>180</v>
      </c>
      <c r="G44" s="15" t="s">
        <v>22</v>
      </c>
      <c r="H44" s="18" t="s">
        <v>181</v>
      </c>
      <c r="I44" s="27" t="s">
        <v>32</v>
      </c>
      <c r="J44" s="26">
        <v>1996.09</v>
      </c>
      <c r="K44" s="27" t="s">
        <v>182</v>
      </c>
      <c r="L44" s="29">
        <v>190.5</v>
      </c>
      <c r="M44" s="30">
        <f t="shared" si="2"/>
        <v>95.25</v>
      </c>
      <c r="N44" s="29">
        <v>88.2</v>
      </c>
      <c r="O44" s="29">
        <v>88.2</v>
      </c>
      <c r="P44" s="28"/>
    </row>
    <row r="45" spans="1:16" ht="39.75" customHeight="1">
      <c r="A45" s="12">
        <v>42</v>
      </c>
      <c r="B45" s="18"/>
      <c r="C45" s="18" t="s">
        <v>179</v>
      </c>
      <c r="D45" s="18" t="s">
        <v>106</v>
      </c>
      <c r="E45" s="18"/>
      <c r="F45" s="18" t="s">
        <v>183</v>
      </c>
      <c r="G45" s="15" t="s">
        <v>22</v>
      </c>
      <c r="H45" s="18" t="s">
        <v>184</v>
      </c>
      <c r="I45" s="27" t="s">
        <v>32</v>
      </c>
      <c r="J45" s="26">
        <v>2003.05</v>
      </c>
      <c r="K45" s="27" t="s">
        <v>185</v>
      </c>
      <c r="L45" s="29">
        <v>195</v>
      </c>
      <c r="M45" s="30">
        <f t="shared" si="2"/>
        <v>97.5</v>
      </c>
      <c r="N45" s="29">
        <v>86.9</v>
      </c>
      <c r="O45" s="29">
        <v>86.9</v>
      </c>
      <c r="P45" s="28"/>
    </row>
    <row r="46" spans="1:16" ht="46.5" customHeight="1">
      <c r="A46" s="12">
        <v>43</v>
      </c>
      <c r="B46" s="18" t="s">
        <v>92</v>
      </c>
      <c r="C46" s="18" t="s">
        <v>179</v>
      </c>
      <c r="D46" s="18" t="s">
        <v>112</v>
      </c>
      <c r="E46" s="18">
        <v>1450500309</v>
      </c>
      <c r="F46" s="18" t="s">
        <v>186</v>
      </c>
      <c r="G46" s="15" t="s">
        <v>22</v>
      </c>
      <c r="H46" s="18" t="s">
        <v>187</v>
      </c>
      <c r="I46" s="27" t="s">
        <v>32</v>
      </c>
      <c r="J46" s="26">
        <v>1990.04</v>
      </c>
      <c r="K46" s="27" t="s">
        <v>188</v>
      </c>
      <c r="L46" s="29">
        <v>192</v>
      </c>
      <c r="M46" s="30">
        <f t="shared" si="2"/>
        <v>96</v>
      </c>
      <c r="N46" s="29">
        <v>84.2</v>
      </c>
      <c r="O46" s="29">
        <v>84.2</v>
      </c>
      <c r="P46" s="28"/>
    </row>
    <row r="47" spans="1:16" ht="46.5" customHeight="1">
      <c r="A47" s="12">
        <v>44</v>
      </c>
      <c r="B47" s="18" t="s">
        <v>92</v>
      </c>
      <c r="C47" s="18" t="s">
        <v>179</v>
      </c>
      <c r="D47" s="18" t="s">
        <v>137</v>
      </c>
      <c r="E47" s="18">
        <v>1450500310</v>
      </c>
      <c r="F47" s="18" t="s">
        <v>189</v>
      </c>
      <c r="G47" s="15" t="s">
        <v>22</v>
      </c>
      <c r="H47" s="18" t="s">
        <v>190</v>
      </c>
      <c r="I47" s="27" t="s">
        <v>32</v>
      </c>
      <c r="J47" s="26">
        <v>2000.02</v>
      </c>
      <c r="K47" s="27" t="s">
        <v>191</v>
      </c>
      <c r="L47" s="29">
        <v>179</v>
      </c>
      <c r="M47" s="30">
        <f t="shared" si="2"/>
        <v>89.5</v>
      </c>
      <c r="N47" s="29">
        <v>88</v>
      </c>
      <c r="O47" s="29">
        <v>88</v>
      </c>
      <c r="P47" s="28"/>
    </row>
    <row r="48" spans="1:16" ht="46.5" customHeight="1">
      <c r="A48" s="12">
        <v>45</v>
      </c>
      <c r="B48" s="18" t="s">
        <v>92</v>
      </c>
      <c r="C48" s="18" t="s">
        <v>192</v>
      </c>
      <c r="D48" s="18" t="s">
        <v>137</v>
      </c>
      <c r="E48" s="18">
        <v>1450500311</v>
      </c>
      <c r="F48" s="18" t="s">
        <v>193</v>
      </c>
      <c r="G48" s="15" t="s">
        <v>22</v>
      </c>
      <c r="H48" s="18" t="s">
        <v>194</v>
      </c>
      <c r="I48" s="27" t="s">
        <v>24</v>
      </c>
      <c r="J48" s="26">
        <v>1998.09</v>
      </c>
      <c r="K48" s="27" t="s">
        <v>195</v>
      </c>
      <c r="L48" s="29">
        <v>192</v>
      </c>
      <c r="M48" s="30">
        <f t="shared" si="2"/>
        <v>96</v>
      </c>
      <c r="N48" s="29">
        <v>88.3</v>
      </c>
      <c r="O48" s="29">
        <v>88.3</v>
      </c>
      <c r="P48" s="28"/>
    </row>
    <row r="49" spans="1:16" ht="45" customHeight="1">
      <c r="A49" s="12">
        <v>46</v>
      </c>
      <c r="B49" s="18" t="s">
        <v>92</v>
      </c>
      <c r="C49" s="18" t="s">
        <v>196</v>
      </c>
      <c r="D49" s="18" t="s">
        <v>197</v>
      </c>
      <c r="E49" s="18">
        <v>1450500312</v>
      </c>
      <c r="F49" s="18" t="s">
        <v>198</v>
      </c>
      <c r="G49" s="15" t="s">
        <v>22</v>
      </c>
      <c r="H49" s="18" t="s">
        <v>199</v>
      </c>
      <c r="I49" s="27" t="s">
        <v>32</v>
      </c>
      <c r="J49" s="26">
        <v>1998.09</v>
      </c>
      <c r="K49" s="27" t="s">
        <v>200</v>
      </c>
      <c r="L49" s="29">
        <v>187.5</v>
      </c>
      <c r="M49" s="30">
        <f t="shared" si="2"/>
        <v>93.75</v>
      </c>
      <c r="N49" s="29">
        <v>86.2</v>
      </c>
      <c r="O49" s="29">
        <v>86.2</v>
      </c>
      <c r="P49" s="28"/>
    </row>
    <row r="50" spans="1:16" ht="45" customHeight="1">
      <c r="A50" s="12">
        <v>47</v>
      </c>
      <c r="B50" s="18" t="s">
        <v>92</v>
      </c>
      <c r="C50" s="18" t="s">
        <v>201</v>
      </c>
      <c r="D50" s="18" t="s">
        <v>202</v>
      </c>
      <c r="E50" s="18">
        <v>1450500314</v>
      </c>
      <c r="F50" s="18" t="s">
        <v>203</v>
      </c>
      <c r="G50" s="15" t="s">
        <v>22</v>
      </c>
      <c r="H50" s="18" t="s">
        <v>204</v>
      </c>
      <c r="I50" s="27" t="s">
        <v>32</v>
      </c>
      <c r="J50" s="26">
        <v>2002.11</v>
      </c>
      <c r="K50" s="27" t="s">
        <v>205</v>
      </c>
      <c r="L50" s="29">
        <v>175</v>
      </c>
      <c r="M50" s="30">
        <f t="shared" si="2"/>
        <v>87.5</v>
      </c>
      <c r="N50" s="29">
        <v>81.1</v>
      </c>
      <c r="O50" s="29">
        <v>81.1</v>
      </c>
      <c r="P50" s="28"/>
    </row>
    <row r="51" spans="1:16" ht="45" customHeight="1">
      <c r="A51" s="12">
        <v>48</v>
      </c>
      <c r="B51" s="18" t="s">
        <v>92</v>
      </c>
      <c r="C51" s="18" t="s">
        <v>206</v>
      </c>
      <c r="D51" s="18" t="s">
        <v>207</v>
      </c>
      <c r="E51" s="18">
        <v>1450500316</v>
      </c>
      <c r="F51" s="18" t="s">
        <v>208</v>
      </c>
      <c r="G51" s="15" t="s">
        <v>22</v>
      </c>
      <c r="H51" s="18" t="s">
        <v>209</v>
      </c>
      <c r="I51" s="27" t="s">
        <v>32</v>
      </c>
      <c r="J51" s="32">
        <v>2001.02</v>
      </c>
      <c r="K51" s="12" t="s">
        <v>210</v>
      </c>
      <c r="L51" s="29">
        <v>144.5</v>
      </c>
      <c r="M51" s="30">
        <f t="shared" si="2"/>
        <v>72.25</v>
      </c>
      <c r="N51" s="29">
        <v>88.1</v>
      </c>
      <c r="O51" s="29">
        <v>88.1</v>
      </c>
      <c r="P51" s="28"/>
    </row>
    <row r="52" spans="1:16" ht="45" customHeight="1">
      <c r="A52" s="12">
        <v>49</v>
      </c>
      <c r="B52" s="18"/>
      <c r="C52" s="18" t="s">
        <v>206</v>
      </c>
      <c r="D52" s="18" t="s">
        <v>207</v>
      </c>
      <c r="E52" s="18"/>
      <c r="F52" s="18" t="s">
        <v>211</v>
      </c>
      <c r="G52" s="15" t="s">
        <v>22</v>
      </c>
      <c r="H52" s="18" t="s">
        <v>212</v>
      </c>
      <c r="I52" s="12" t="s">
        <v>32</v>
      </c>
      <c r="J52" s="12">
        <v>1999.08</v>
      </c>
      <c r="K52" s="27" t="s">
        <v>205</v>
      </c>
      <c r="L52" s="29">
        <v>151.5</v>
      </c>
      <c r="M52" s="30">
        <f t="shared" si="2"/>
        <v>75.75</v>
      </c>
      <c r="N52" s="29">
        <v>86.5</v>
      </c>
      <c r="O52" s="29">
        <v>86.5</v>
      </c>
      <c r="P52" s="28"/>
    </row>
    <row r="53" spans="1:16" ht="45" customHeight="1">
      <c r="A53" s="12">
        <v>50</v>
      </c>
      <c r="B53" s="18"/>
      <c r="C53" s="18" t="s">
        <v>206</v>
      </c>
      <c r="D53" s="18" t="s">
        <v>207</v>
      </c>
      <c r="E53" s="18"/>
      <c r="F53" s="18" t="s">
        <v>213</v>
      </c>
      <c r="G53" s="15" t="s">
        <v>22</v>
      </c>
      <c r="H53" s="18" t="s">
        <v>214</v>
      </c>
      <c r="I53" s="12" t="s">
        <v>32</v>
      </c>
      <c r="J53" s="12">
        <v>2001.12</v>
      </c>
      <c r="K53" s="12" t="s">
        <v>119</v>
      </c>
      <c r="L53" s="29">
        <v>158</v>
      </c>
      <c r="M53" s="30">
        <f t="shared" si="2"/>
        <v>79</v>
      </c>
      <c r="N53" s="29">
        <v>84.1</v>
      </c>
      <c r="O53" s="29">
        <v>84.1</v>
      </c>
      <c r="P53" s="28"/>
    </row>
    <row r="54" spans="1:16" ht="45" customHeight="1">
      <c r="A54" s="12">
        <v>51</v>
      </c>
      <c r="B54" s="18"/>
      <c r="C54" s="18" t="s">
        <v>206</v>
      </c>
      <c r="D54" s="18" t="s">
        <v>207</v>
      </c>
      <c r="E54" s="18"/>
      <c r="F54" s="18" t="s">
        <v>215</v>
      </c>
      <c r="G54" s="15" t="s">
        <v>22</v>
      </c>
      <c r="H54" s="18" t="s">
        <v>216</v>
      </c>
      <c r="I54" s="12" t="s">
        <v>32</v>
      </c>
      <c r="J54" s="12">
        <v>2000.09</v>
      </c>
      <c r="K54" s="12" t="s">
        <v>200</v>
      </c>
      <c r="L54" s="29">
        <v>154.5</v>
      </c>
      <c r="M54" s="30">
        <f t="shared" si="2"/>
        <v>77.25</v>
      </c>
      <c r="N54" s="29">
        <v>79.5</v>
      </c>
      <c r="O54" s="29">
        <v>79.5</v>
      </c>
      <c r="P54" s="31"/>
    </row>
    <row r="55" spans="1:16" ht="45" customHeight="1">
      <c r="A55" s="12">
        <v>52</v>
      </c>
      <c r="B55" s="18" t="s">
        <v>92</v>
      </c>
      <c r="C55" s="18" t="s">
        <v>206</v>
      </c>
      <c r="D55" s="18" t="s">
        <v>217</v>
      </c>
      <c r="E55" s="18">
        <v>1450500317</v>
      </c>
      <c r="F55" s="18" t="s">
        <v>218</v>
      </c>
      <c r="G55" s="15" t="s">
        <v>22</v>
      </c>
      <c r="H55" s="18" t="s">
        <v>219</v>
      </c>
      <c r="I55" s="12" t="s">
        <v>32</v>
      </c>
      <c r="J55" s="12">
        <v>2001.11</v>
      </c>
      <c r="K55" s="33" t="s">
        <v>220</v>
      </c>
      <c r="L55" s="29">
        <v>162.5</v>
      </c>
      <c r="M55" s="30">
        <f t="shared" si="2"/>
        <v>81.25</v>
      </c>
      <c r="N55" s="29">
        <v>84.16</v>
      </c>
      <c r="O55" s="29">
        <v>84.16</v>
      </c>
      <c r="P55" s="31"/>
    </row>
    <row r="56" spans="1:16" ht="48" customHeight="1">
      <c r="A56" s="12">
        <v>53</v>
      </c>
      <c r="B56" s="18"/>
      <c r="C56" s="18" t="s">
        <v>206</v>
      </c>
      <c r="D56" s="18" t="s">
        <v>217</v>
      </c>
      <c r="E56" s="18"/>
      <c r="F56" s="18" t="s">
        <v>221</v>
      </c>
      <c r="G56" s="15" t="s">
        <v>22</v>
      </c>
      <c r="H56" s="18" t="s">
        <v>222</v>
      </c>
      <c r="I56" s="12" t="s">
        <v>32</v>
      </c>
      <c r="J56" s="12">
        <v>2000.11</v>
      </c>
      <c r="K56" s="33" t="s">
        <v>223</v>
      </c>
      <c r="L56" s="29">
        <v>147</v>
      </c>
      <c r="M56" s="30">
        <f t="shared" si="2"/>
        <v>73.5</v>
      </c>
      <c r="N56" s="29">
        <v>83.42</v>
      </c>
      <c r="O56" s="29">
        <v>83.42</v>
      </c>
      <c r="P56" s="31"/>
    </row>
    <row r="57" spans="1:16" ht="45" customHeight="1">
      <c r="A57" s="12">
        <v>54</v>
      </c>
      <c r="B57" s="18"/>
      <c r="C57" s="18" t="s">
        <v>206</v>
      </c>
      <c r="D57" s="18" t="s">
        <v>217</v>
      </c>
      <c r="E57" s="18"/>
      <c r="F57" s="18" t="s">
        <v>224</v>
      </c>
      <c r="G57" s="15" t="s">
        <v>22</v>
      </c>
      <c r="H57" s="18" t="s">
        <v>225</v>
      </c>
      <c r="I57" s="12" t="s">
        <v>32</v>
      </c>
      <c r="J57" s="12">
        <v>1999.11</v>
      </c>
      <c r="K57" s="12" t="s">
        <v>226</v>
      </c>
      <c r="L57" s="29">
        <v>148.5</v>
      </c>
      <c r="M57" s="30">
        <f t="shared" si="2"/>
        <v>74.25</v>
      </c>
      <c r="N57" s="29">
        <v>83.1</v>
      </c>
      <c r="O57" s="29">
        <v>83.1</v>
      </c>
      <c r="P57" s="31"/>
    </row>
    <row r="58" spans="1:16" ht="45" customHeight="1">
      <c r="A58" s="12">
        <v>55</v>
      </c>
      <c r="B58" s="18"/>
      <c r="C58" s="18" t="s">
        <v>206</v>
      </c>
      <c r="D58" s="18" t="s">
        <v>217</v>
      </c>
      <c r="E58" s="18"/>
      <c r="F58" s="18" t="s">
        <v>227</v>
      </c>
      <c r="G58" s="15" t="s">
        <v>22</v>
      </c>
      <c r="H58" s="18" t="s">
        <v>228</v>
      </c>
      <c r="I58" s="12" t="s">
        <v>32</v>
      </c>
      <c r="J58" s="12">
        <v>2001.01</v>
      </c>
      <c r="K58" s="12" t="s">
        <v>200</v>
      </c>
      <c r="L58" s="29">
        <v>154.5</v>
      </c>
      <c r="M58" s="30">
        <f t="shared" si="2"/>
        <v>77.25</v>
      </c>
      <c r="N58" s="29">
        <v>81.64</v>
      </c>
      <c r="O58" s="29">
        <v>81.64</v>
      </c>
      <c r="P58" s="31"/>
    </row>
    <row r="59" spans="1:16" ht="45" customHeight="1">
      <c r="A59" s="12">
        <v>56</v>
      </c>
      <c r="B59" s="18" t="s">
        <v>92</v>
      </c>
      <c r="C59" s="18" t="s">
        <v>206</v>
      </c>
      <c r="D59" s="18" t="s">
        <v>229</v>
      </c>
      <c r="E59" s="18">
        <v>1450500318</v>
      </c>
      <c r="F59" s="18" t="s">
        <v>230</v>
      </c>
      <c r="G59" s="15" t="s">
        <v>22</v>
      </c>
      <c r="H59" s="18" t="s">
        <v>231</v>
      </c>
      <c r="I59" s="34" t="s">
        <v>32</v>
      </c>
      <c r="J59" s="12">
        <v>2000.01</v>
      </c>
      <c r="K59" s="12" t="s">
        <v>232</v>
      </c>
      <c r="L59" s="29">
        <v>178.5</v>
      </c>
      <c r="M59" s="30">
        <f t="shared" si="2"/>
        <v>89.25</v>
      </c>
      <c r="N59" s="29">
        <v>85.38</v>
      </c>
      <c r="O59" s="29">
        <v>85.38</v>
      </c>
      <c r="P59" s="31"/>
    </row>
    <row r="60" spans="1:16" ht="45" customHeight="1">
      <c r="A60" s="12">
        <v>57</v>
      </c>
      <c r="B60" s="18" t="s">
        <v>92</v>
      </c>
      <c r="C60" s="18" t="s">
        <v>206</v>
      </c>
      <c r="D60" s="18" t="s">
        <v>233</v>
      </c>
      <c r="E60" s="18">
        <v>1450500319</v>
      </c>
      <c r="F60" s="18" t="s">
        <v>234</v>
      </c>
      <c r="G60" s="15" t="s">
        <v>39</v>
      </c>
      <c r="H60" s="18" t="s">
        <v>235</v>
      </c>
      <c r="I60" s="34" t="s">
        <v>32</v>
      </c>
      <c r="J60" s="44" t="s">
        <v>236</v>
      </c>
      <c r="K60" s="12" t="s">
        <v>237</v>
      </c>
      <c r="L60" s="29">
        <v>125.5</v>
      </c>
      <c r="M60" s="30">
        <f t="shared" si="2"/>
        <v>62.75</v>
      </c>
      <c r="N60" s="29">
        <v>84.2</v>
      </c>
      <c r="O60" s="29">
        <v>84.2</v>
      </c>
      <c r="P60" s="31"/>
    </row>
    <row r="61" spans="1:16" ht="39" customHeight="1">
      <c r="A61" s="12">
        <v>58</v>
      </c>
      <c r="B61" s="16" t="s">
        <v>238</v>
      </c>
      <c r="C61" s="16" t="s">
        <v>239</v>
      </c>
      <c r="D61" s="16" t="s">
        <v>240</v>
      </c>
      <c r="E61" s="13">
        <v>1450500323</v>
      </c>
      <c r="F61" s="14" t="s">
        <v>241</v>
      </c>
      <c r="G61" s="15" t="s">
        <v>22</v>
      </c>
      <c r="H61" s="14" t="s">
        <v>242</v>
      </c>
      <c r="I61" s="12" t="s">
        <v>32</v>
      </c>
      <c r="J61" s="12">
        <v>2001.02</v>
      </c>
      <c r="K61" s="12" t="s">
        <v>243</v>
      </c>
      <c r="L61" s="21">
        <v>192.3</v>
      </c>
      <c r="M61" s="25">
        <f t="shared" si="2"/>
        <v>96.15</v>
      </c>
      <c r="N61" s="25">
        <v>85.6</v>
      </c>
      <c r="O61" s="29">
        <f>M61+N61</f>
        <v>181.75</v>
      </c>
      <c r="P61" s="31"/>
    </row>
    <row r="62" spans="1:16" ht="39" customHeight="1">
      <c r="A62" s="12">
        <v>59</v>
      </c>
      <c r="B62" s="16"/>
      <c r="C62" s="16"/>
      <c r="D62" s="16"/>
      <c r="E62" s="13"/>
      <c r="F62" s="14" t="s">
        <v>244</v>
      </c>
      <c r="G62" s="15" t="s">
        <v>39</v>
      </c>
      <c r="H62" s="14" t="s">
        <v>245</v>
      </c>
      <c r="I62" s="12" t="s">
        <v>24</v>
      </c>
      <c r="J62" s="12">
        <v>2000.11</v>
      </c>
      <c r="K62" s="36" t="s">
        <v>246</v>
      </c>
      <c r="L62" s="21">
        <v>188.5</v>
      </c>
      <c r="M62" s="25">
        <f t="shared" si="2"/>
        <v>94.25</v>
      </c>
      <c r="N62" s="25">
        <v>85.2</v>
      </c>
      <c r="O62" s="29">
        <f>M62+N62</f>
        <v>179.45</v>
      </c>
      <c r="P62" s="31"/>
    </row>
    <row r="63" spans="1:16" ht="46.5" customHeight="1">
      <c r="A63" s="12">
        <v>60</v>
      </c>
      <c r="B63" s="16" t="s">
        <v>238</v>
      </c>
      <c r="C63" s="16" t="s">
        <v>239</v>
      </c>
      <c r="D63" s="16" t="s">
        <v>247</v>
      </c>
      <c r="E63" s="13">
        <v>1450500324</v>
      </c>
      <c r="F63" s="14" t="s">
        <v>248</v>
      </c>
      <c r="G63" s="15" t="s">
        <v>39</v>
      </c>
      <c r="H63" s="14" t="s">
        <v>249</v>
      </c>
      <c r="I63" s="34" t="s">
        <v>32</v>
      </c>
      <c r="J63" s="12">
        <v>2001.09</v>
      </c>
      <c r="K63" s="12" t="s">
        <v>144</v>
      </c>
      <c r="L63" s="21">
        <v>160.6</v>
      </c>
      <c r="M63" s="25">
        <f t="shared" si="2"/>
        <v>80.3</v>
      </c>
      <c r="N63" s="25">
        <v>75.2</v>
      </c>
      <c r="O63" s="25">
        <f>M63+N63</f>
        <v>155.5</v>
      </c>
      <c r="P63" s="31"/>
    </row>
    <row r="64" spans="1:16" ht="46.5" customHeight="1">
      <c r="A64" s="12">
        <v>61</v>
      </c>
      <c r="B64" s="16" t="s">
        <v>238</v>
      </c>
      <c r="C64" s="16" t="s">
        <v>239</v>
      </c>
      <c r="D64" s="16" t="s">
        <v>250</v>
      </c>
      <c r="E64" s="13">
        <v>1450500325</v>
      </c>
      <c r="F64" s="14" t="s">
        <v>251</v>
      </c>
      <c r="G64" s="15" t="s">
        <v>22</v>
      </c>
      <c r="H64" s="14" t="s">
        <v>252</v>
      </c>
      <c r="I64" s="34" t="s">
        <v>253</v>
      </c>
      <c r="J64" s="44" t="s">
        <v>254</v>
      </c>
      <c r="K64" s="12" t="s">
        <v>255</v>
      </c>
      <c r="L64" s="21">
        <v>184</v>
      </c>
      <c r="M64" s="25">
        <v>92</v>
      </c>
      <c r="N64" s="25">
        <v>81.2</v>
      </c>
      <c r="O64" s="25">
        <v>173.2</v>
      </c>
      <c r="P64" s="37"/>
    </row>
    <row r="65" spans="1:16" ht="43.5" customHeight="1">
      <c r="A65" s="12">
        <v>62</v>
      </c>
      <c r="B65" s="16" t="s">
        <v>238</v>
      </c>
      <c r="C65" s="16" t="s">
        <v>239</v>
      </c>
      <c r="D65" s="16" t="s">
        <v>256</v>
      </c>
      <c r="E65" s="13">
        <v>1450500326</v>
      </c>
      <c r="F65" s="14" t="s">
        <v>257</v>
      </c>
      <c r="G65" s="15" t="s">
        <v>22</v>
      </c>
      <c r="H65" s="14" t="s">
        <v>258</v>
      </c>
      <c r="I65" s="12" t="s">
        <v>24</v>
      </c>
      <c r="J65" s="12">
        <v>1995.12</v>
      </c>
      <c r="K65" s="12" t="s">
        <v>58</v>
      </c>
      <c r="L65" s="21">
        <v>191.7</v>
      </c>
      <c r="M65" s="25">
        <f>L65/2</f>
        <v>95.85</v>
      </c>
      <c r="N65" s="25">
        <v>87</v>
      </c>
      <c r="O65" s="25">
        <f>M65+N65</f>
        <v>182.85</v>
      </c>
      <c r="P65" s="39"/>
    </row>
    <row r="66" spans="1:16" ht="40.5" customHeight="1">
      <c r="A66" s="12">
        <v>63</v>
      </c>
      <c r="B66" s="16" t="s">
        <v>238</v>
      </c>
      <c r="C66" s="16" t="s">
        <v>239</v>
      </c>
      <c r="D66" s="16" t="s">
        <v>259</v>
      </c>
      <c r="E66" s="13">
        <v>1450500327</v>
      </c>
      <c r="F66" s="14" t="s">
        <v>260</v>
      </c>
      <c r="G66" s="15" t="s">
        <v>22</v>
      </c>
      <c r="H66" s="14" t="s">
        <v>261</v>
      </c>
      <c r="I66" s="12" t="s">
        <v>32</v>
      </c>
      <c r="J66" s="12">
        <v>1999.11</v>
      </c>
      <c r="K66" s="12" t="s">
        <v>262</v>
      </c>
      <c r="L66" s="21">
        <v>211</v>
      </c>
      <c r="M66" s="25">
        <f>L66/2</f>
        <v>105.5</v>
      </c>
      <c r="N66" s="25">
        <v>80.4</v>
      </c>
      <c r="O66" s="25">
        <f>M66+N66</f>
        <v>185.9</v>
      </c>
      <c r="P66" s="39"/>
    </row>
    <row r="67" spans="1:16" ht="43.5" customHeight="1">
      <c r="A67" s="12">
        <v>64</v>
      </c>
      <c r="B67" s="16" t="s">
        <v>238</v>
      </c>
      <c r="C67" s="16" t="s">
        <v>239</v>
      </c>
      <c r="D67" s="16" t="s">
        <v>263</v>
      </c>
      <c r="E67" s="13">
        <v>1450500328</v>
      </c>
      <c r="F67" s="14" t="s">
        <v>264</v>
      </c>
      <c r="G67" s="15" t="s">
        <v>22</v>
      </c>
      <c r="H67" s="38" t="s">
        <v>265</v>
      </c>
      <c r="I67" s="40" t="s">
        <v>32</v>
      </c>
      <c r="J67" s="40">
        <v>1992.12</v>
      </c>
      <c r="K67" s="40" t="s">
        <v>150</v>
      </c>
      <c r="L67" s="41">
        <v>208</v>
      </c>
      <c r="M67" s="25">
        <f>L67/2</f>
        <v>104</v>
      </c>
      <c r="N67" s="25">
        <v>85.1</v>
      </c>
      <c r="O67" s="25">
        <f>M67+N67</f>
        <v>189.1</v>
      </c>
      <c r="P67" s="42"/>
    </row>
  </sheetData>
  <sheetProtection/>
  <mergeCells count="45">
    <mergeCell ref="A2:P2"/>
    <mergeCell ref="B17:B18"/>
    <mergeCell ref="B20:B21"/>
    <mergeCell ref="B23:B24"/>
    <mergeCell ref="B25:B26"/>
    <mergeCell ref="B27:B28"/>
    <mergeCell ref="B35:B36"/>
    <mergeCell ref="B37:B38"/>
    <mergeCell ref="B44:B45"/>
    <mergeCell ref="B51:B54"/>
    <mergeCell ref="B55:B58"/>
    <mergeCell ref="B61:B62"/>
    <mergeCell ref="C17:C18"/>
    <mergeCell ref="C20:C21"/>
    <mergeCell ref="C23:C24"/>
    <mergeCell ref="C25:C26"/>
    <mergeCell ref="C27:C28"/>
    <mergeCell ref="C35:C36"/>
    <mergeCell ref="C37:C38"/>
    <mergeCell ref="C44:C45"/>
    <mergeCell ref="C51:C54"/>
    <mergeCell ref="C55:C58"/>
    <mergeCell ref="C61:C62"/>
    <mergeCell ref="D17:D18"/>
    <mergeCell ref="D20:D21"/>
    <mergeCell ref="D23:D24"/>
    <mergeCell ref="D25:D26"/>
    <mergeCell ref="D27:D28"/>
    <mergeCell ref="D35:D36"/>
    <mergeCell ref="D37:D38"/>
    <mergeCell ref="D44:D45"/>
    <mergeCell ref="D51:D54"/>
    <mergeCell ref="D55:D58"/>
    <mergeCell ref="D61:D62"/>
    <mergeCell ref="E17:E18"/>
    <mergeCell ref="E20:E21"/>
    <mergeCell ref="E23:E24"/>
    <mergeCell ref="E25:E26"/>
    <mergeCell ref="E27:E28"/>
    <mergeCell ref="E35:E36"/>
    <mergeCell ref="E37:E38"/>
    <mergeCell ref="E44:E45"/>
    <mergeCell ref="E51:E54"/>
    <mergeCell ref="E55:E58"/>
    <mergeCell ref="E61:E62"/>
  </mergeCells>
  <dataValidations count="2">
    <dataValidation allowBlank="1" sqref="B4:C4 D4 P4 B5:C5 D5 P5 B6:C6 D6 E6 P6 B7 C7 D7 E7 P7 B8 C8 D8 E8 P8 B9:C9 D9 E9 P9 B10:C10 D10 E10 P10 B11 C11 D11 E11 P11 B12 C12 D12 E12 P12 B13 C13 D13 E13 P13 B14 C14 D14 E14 B15 C15 D15 E15 B16 C16 D16 E16 B19:C19 D19 E19 B22:C22 D22 E22 B29:C29 D29 E29 B30:C30 D30 E30 B31:C31 D31 E31 B32:C32 D32 E32 B33:C33 D33 E33 B34:C34 D34 E34 B37:C37 D37 E37 B38:C38 D38 E38 B39:C39 D39 E39 B40:C40 D40 E40 B41:C41 D41 E41 B42:C42 D42 E42 B43:C43 D43 E43"/>
    <dataValidation allowBlank="1" sqref="B46:C46 D46 E46 B47:C47 D47 E47 B48:C48 D48 E48 B49:C49 D49 E49 B50:C50 D50 E50 B54:C54 D54 E54 B59:C59 D59 E59 B60:C60 D60 E60 B61:C61 D61 E61 B62:C62 D62 E62 B63:C63 D63 B64:C64 D64 B65:C65 D65 E65 B66:C66 D66 E66 B67:C67 D67 E67 D17:D18 D20:D21 D23:D24 D25:D26 D27:D28 D35:D36 D44:D45 D51:D53 D55:D58 E4:E5 E17:E18 E20:E21 E23:E24 E25:E26 E27:E28 E35:E36 E44:E45 E51:E53 E55:E58 E63:E64 B17:C18 B23:C24 B25:C26 B27:C28 B35:C36 B20:C21 B44:C45 B51:C53 B55:C58"/>
  </dataValidations>
  <printOptions/>
  <pageMargins left="0.7513888888888889" right="0.7513888888888889" top="0.4722222222222222" bottom="0.3541666666666667" header="0.3145833333333333" footer="0.5"/>
  <pageSetup fitToHeight="0" fitToWidth="1" horizontalDpi="600" verticalDpi="600" orientation="landscape" paperSize="8"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WPS_1559577122</cp:lastModifiedBy>
  <dcterms:created xsi:type="dcterms:W3CDTF">2022-09-05T03:57:17Z</dcterms:created>
  <dcterms:modified xsi:type="dcterms:W3CDTF">2024-07-22T07:18:59Z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3CB9964696254198BE44880EF50D7C36</vt:lpwstr>
  </property>
  <property fmtid="{D5CDD505-2E9C-101B-9397-08002B2CF9AE}" pid="4" name="KSOProductBuildV">
    <vt:lpwstr>2052-12.1.0.17147</vt:lpwstr>
  </property>
</Properties>
</file>