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444"/>
  </bookViews>
  <sheets>
    <sheet name="隆德县265" sheetId="1" r:id="rId1"/>
  </sheets>
  <definedNames>
    <definedName name="_xlnm._FilterDatabase" localSheetId="0" hidden="1">隆德县265!$A$3:$S$117</definedName>
    <definedName name="_xlnm.Print_Titles" localSheetId="0">隆德县265!$1:$3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<sst xmlns="http://schemas.openxmlformats.org/spreadsheetml/2006/main" count="1161" uniqueCount="747">
  <si>
    <t>2024年隆德县事业单位公开招聘工作人员体检人员名册</t>
  </si>
  <si>
    <t xml:space="preserve">招聘主管部门(盖章)：                                     联系人：                                 联系电话：  </t>
  </si>
  <si>
    <t>序号</t>
  </si>
  <si>
    <t>身份证号</t>
  </si>
  <si>
    <t>准考证号</t>
  </si>
  <si>
    <t>联系方式</t>
  </si>
  <si>
    <t>姓名</t>
  </si>
  <si>
    <t>笔试
成绩</t>
  </si>
  <si>
    <t>加分合计</t>
  </si>
  <si>
    <t>笔试
总成绩</t>
  </si>
  <si>
    <t>面试成绩</t>
  </si>
  <si>
    <t>考试总成绩</t>
  </si>
  <si>
    <t>总排名</t>
  </si>
  <si>
    <t>招聘单位及
招聘岗位</t>
  </si>
  <si>
    <t>岗位
代码</t>
  </si>
  <si>
    <t>招聘人数</t>
  </si>
  <si>
    <t>性别</t>
  </si>
  <si>
    <t>民族</t>
  </si>
  <si>
    <t>学历</t>
  </si>
  <si>
    <t>所学专业（报考岗位所需专业）</t>
  </si>
  <si>
    <t>按岗位笔试成绩排名</t>
  </si>
  <si>
    <t>642224199806044023</t>
  </si>
  <si>
    <t>1164227303422</t>
  </si>
  <si>
    <t>17395596973</t>
  </si>
  <si>
    <t>张敏</t>
  </si>
  <si>
    <t>隆德县温堡乡民生服务中心管理岗位1</t>
  </si>
  <si>
    <t>65001</t>
  </si>
  <si>
    <t>女</t>
  </si>
  <si>
    <t>汉族</t>
  </si>
  <si>
    <t>大学本科</t>
  </si>
  <si>
    <t>物联网工程</t>
  </si>
  <si>
    <t>642223199801104131</t>
  </si>
  <si>
    <t>1164227305923</t>
  </si>
  <si>
    <t>18169146496</t>
  </si>
  <si>
    <t>姬嘉睿</t>
  </si>
  <si>
    <t>隆德县温堡乡民生服务中心管理岗位2</t>
  </si>
  <si>
    <t>65002</t>
  </si>
  <si>
    <t>男</t>
  </si>
  <si>
    <t>642221199709251806</t>
  </si>
  <si>
    <t>3164227903208</t>
  </si>
  <si>
    <t>15595471056</t>
  </si>
  <si>
    <t>李仁英</t>
  </si>
  <si>
    <t>隆德县温堡乡民生服务中心专技岗</t>
  </si>
  <si>
    <t>65003</t>
  </si>
  <si>
    <t>回族</t>
  </si>
  <si>
    <t>农业资源与环境</t>
  </si>
  <si>
    <t>642224199304092826</t>
  </si>
  <si>
    <t>1164227303616</t>
  </si>
  <si>
    <t>13649571739</t>
  </si>
  <si>
    <t>张瑞</t>
  </si>
  <si>
    <t>隆德县山河乡民生服务中心管理岗位</t>
  </si>
  <si>
    <t>65004</t>
  </si>
  <si>
    <t>大学专科</t>
  </si>
  <si>
    <t>应用化工技术</t>
  </si>
  <si>
    <t>642224199411102241</t>
  </si>
  <si>
    <t>3164227902007</t>
  </si>
  <si>
    <t>18295565056</t>
  </si>
  <si>
    <t>郭娅莉</t>
  </si>
  <si>
    <t>隆德县城关镇民生服务中心专技岗1</t>
  </si>
  <si>
    <t>65005</t>
  </si>
  <si>
    <t>设施农业技术</t>
  </si>
  <si>
    <t>642221200204211038</t>
  </si>
  <si>
    <t>3164227900610</t>
  </si>
  <si>
    <t>18995407079</t>
  </si>
  <si>
    <t>金辉</t>
  </si>
  <si>
    <t>隆德县城关镇民生服务中心专技岗2</t>
  </si>
  <si>
    <t>65006</t>
  </si>
  <si>
    <t>林业技术</t>
  </si>
  <si>
    <t>642224199912061062</t>
  </si>
  <si>
    <t>2164227702213</t>
  </si>
  <si>
    <t>18209543411</t>
  </si>
  <si>
    <t>王娜</t>
  </si>
  <si>
    <t>隆德县城关镇民生服务中心会计</t>
  </si>
  <si>
    <t>65007</t>
  </si>
  <si>
    <t>财务管理</t>
  </si>
  <si>
    <t>642226199508150875</t>
  </si>
  <si>
    <t>1164227303608</t>
  </si>
  <si>
    <t>18295242284</t>
  </si>
  <si>
    <t>马鑫</t>
  </si>
  <si>
    <t>隆德县奠安乡民生服务中心管理岗位1</t>
  </si>
  <si>
    <t>65008</t>
  </si>
  <si>
    <t>石油与天然气地质勘探技术</t>
  </si>
  <si>
    <t>642226199807170622</t>
  </si>
  <si>
    <t>1164227402014</t>
  </si>
  <si>
    <t>13014275129</t>
  </si>
  <si>
    <t>高玉洁</t>
  </si>
  <si>
    <t>隆德县奠安乡民生服务中心管理岗位2</t>
  </si>
  <si>
    <t>65009</t>
  </si>
  <si>
    <t>制药工程（与合肥工业大学联合培养）</t>
  </si>
  <si>
    <t>642226199909032829</t>
  </si>
  <si>
    <t>1164227400605</t>
  </si>
  <si>
    <t>15296944557</t>
  </si>
  <si>
    <t>田永瑞</t>
  </si>
  <si>
    <t>隆德县奠安乡民生服务中心管理岗位3</t>
  </si>
  <si>
    <t>65010</t>
  </si>
  <si>
    <t>行政管理</t>
  </si>
  <si>
    <t>640423200101043619</t>
  </si>
  <si>
    <t>3164227900226</t>
  </si>
  <si>
    <t>18195356434</t>
  </si>
  <si>
    <t>杨健鹏</t>
  </si>
  <si>
    <t>隆德县奠安乡民生服务中心专技岗1</t>
  </si>
  <si>
    <t>65011</t>
  </si>
  <si>
    <t>园林技术</t>
  </si>
  <si>
    <t>642221199003122615</t>
  </si>
  <si>
    <t>3164227904826</t>
  </si>
  <si>
    <t>17795055570</t>
  </si>
  <si>
    <t>吴福利</t>
  </si>
  <si>
    <t>隆德县奠安乡民生服务中心专技岗2</t>
  </si>
  <si>
    <t>65012</t>
  </si>
  <si>
    <t>642221199705283106</t>
  </si>
  <si>
    <t>1164227400704</t>
  </si>
  <si>
    <t>13409513278</t>
  </si>
  <si>
    <t>姬亚君</t>
  </si>
  <si>
    <t>隆德县杨河乡民生服务中心管理岗位</t>
  </si>
  <si>
    <t>65013</t>
  </si>
  <si>
    <t>中药制药技术</t>
  </si>
  <si>
    <t>64222419890725181X</t>
  </si>
  <si>
    <t>3164227901304</t>
  </si>
  <si>
    <t>18095448400</t>
  </si>
  <si>
    <t>卜睿军</t>
  </si>
  <si>
    <t>隆德县杨河乡民生服务中心专技岗1</t>
  </si>
  <si>
    <t>65014</t>
  </si>
  <si>
    <t>水利水电工程</t>
  </si>
  <si>
    <t>642223198910084518</t>
  </si>
  <si>
    <t>3164227900405</t>
  </si>
  <si>
    <t>17509549938</t>
  </si>
  <si>
    <t>马飞</t>
  </si>
  <si>
    <t>隆德县杨河乡民生服务中心专技岗2</t>
  </si>
  <si>
    <t>65015</t>
  </si>
  <si>
    <t>建筑学</t>
  </si>
  <si>
    <t>642224199604082419</t>
  </si>
  <si>
    <t>3164227904119</t>
  </si>
  <si>
    <t>15276121022</t>
  </si>
  <si>
    <t>黄宾亭</t>
  </si>
  <si>
    <t>隆德县沙塘镇民生服务中心专技岗</t>
  </si>
  <si>
    <t>65016</t>
  </si>
  <si>
    <t>640324199502200019</t>
  </si>
  <si>
    <t>1164227402013</t>
  </si>
  <si>
    <t>18295367450</t>
  </si>
  <si>
    <t>妥新宇</t>
  </si>
  <si>
    <t>隆德县联财镇民生服务中心管理岗位</t>
  </si>
  <si>
    <t>65017</t>
  </si>
  <si>
    <t>地质学</t>
  </si>
  <si>
    <t>642226199610142265</t>
  </si>
  <si>
    <t>3164227904611</t>
  </si>
  <si>
    <t>18309576582</t>
  </si>
  <si>
    <t>魏金娟</t>
  </si>
  <si>
    <t>隆德县联财镇民生服务中心专技岗</t>
  </si>
  <si>
    <t>65018</t>
  </si>
  <si>
    <t>农学</t>
  </si>
  <si>
    <t>640423200205261223</t>
  </si>
  <si>
    <t>3164227903929</t>
  </si>
  <si>
    <t>18695401358</t>
  </si>
  <si>
    <t>潘雪婷</t>
  </si>
  <si>
    <t>隆德县凤岭乡民生服务中心专技岗</t>
  </si>
  <si>
    <t>65019</t>
  </si>
  <si>
    <t>现代农业技术</t>
  </si>
  <si>
    <t>642224199602023423</t>
  </si>
  <si>
    <t>1164227401024</t>
  </si>
  <si>
    <t>17395541839</t>
  </si>
  <si>
    <t>张妍</t>
  </si>
  <si>
    <t>隆德县观庄乡民生服务中心管理岗位</t>
  </si>
  <si>
    <t>65020</t>
  </si>
  <si>
    <t>小学教育</t>
  </si>
  <si>
    <t>642221199712222109</t>
  </si>
  <si>
    <t>1164227402604</t>
  </si>
  <si>
    <t>18609590684</t>
  </si>
  <si>
    <t>张雪</t>
  </si>
  <si>
    <t>隆德县会计核算中心管理岗位</t>
  </si>
  <si>
    <t>65021</t>
  </si>
  <si>
    <t>计算机科学与技术</t>
  </si>
  <si>
    <t>640423200004051211</t>
  </si>
  <si>
    <t>2164227703111</t>
  </si>
  <si>
    <t>18595089588</t>
  </si>
  <si>
    <t>白文</t>
  </si>
  <si>
    <t>隆德县会计核算中心专技岗1</t>
  </si>
  <si>
    <t>65022</t>
  </si>
  <si>
    <t>64222419910214021X</t>
  </si>
  <si>
    <t>3164227902930</t>
  </si>
  <si>
    <t>15595567632</t>
  </si>
  <si>
    <t>刘韬</t>
  </si>
  <si>
    <t>隆德县会计核算中心专技岗2</t>
  </si>
  <si>
    <t>65023</t>
  </si>
  <si>
    <t>土木工程</t>
  </si>
  <si>
    <t>642226199801220086</t>
  </si>
  <si>
    <t>3164227901006</t>
  </si>
  <si>
    <t>15730038946</t>
  </si>
  <si>
    <t>赵雪雪</t>
  </si>
  <si>
    <t>隆德县会计核算中心专技岗3</t>
  </si>
  <si>
    <t>65024</t>
  </si>
  <si>
    <t>工程管理</t>
  </si>
  <si>
    <t>642224199712152445</t>
  </si>
  <si>
    <t>1164227400226</t>
  </si>
  <si>
    <t>15709581128</t>
  </si>
  <si>
    <t>王宣宣</t>
  </si>
  <si>
    <t>隆德县城乡居民最低生活保障和救助管理中心管理岗位</t>
  </si>
  <si>
    <t>65025</t>
  </si>
  <si>
    <t>学前教育（教师教育）</t>
  </si>
  <si>
    <t>642224200012270016</t>
  </si>
  <si>
    <t>3164227900216</t>
  </si>
  <si>
    <t>18809549912</t>
  </si>
  <si>
    <t>杨浩博</t>
  </si>
  <si>
    <t>隆德县六盘山工业园区管理委员会专技岗</t>
  </si>
  <si>
    <t>65026</t>
  </si>
  <si>
    <t>工程造价</t>
  </si>
  <si>
    <t>642221199803051579</t>
  </si>
  <si>
    <t>1164227400816</t>
  </si>
  <si>
    <t>18609546609</t>
  </si>
  <si>
    <t>杨涛</t>
  </si>
  <si>
    <t>隆德县六盘山工业园区管理委员会管理岗位</t>
  </si>
  <si>
    <t>65027</t>
  </si>
  <si>
    <t>环境科学</t>
  </si>
  <si>
    <t>642223199905283066</t>
  </si>
  <si>
    <t>3164227901227</t>
  </si>
  <si>
    <t>18095432996</t>
  </si>
  <si>
    <t>王玉蓉</t>
  </si>
  <si>
    <t>隆德县公路管理段专技岗</t>
  </si>
  <si>
    <t>65028</t>
  </si>
  <si>
    <t>642221199504161057</t>
  </si>
  <si>
    <t>3164227903209</t>
  </si>
  <si>
    <t>15709586007</t>
  </si>
  <si>
    <t>李建全</t>
  </si>
  <si>
    <t>642221199909170023</t>
  </si>
  <si>
    <t>1164227403213</t>
  </si>
  <si>
    <t>15951083558</t>
  </si>
  <si>
    <t>路世蓉</t>
  </si>
  <si>
    <t>中共隆德县委宣传信息中心管理岗位</t>
  </si>
  <si>
    <t>65029</t>
  </si>
  <si>
    <t>劳动与社会保障</t>
  </si>
  <si>
    <t>642223200102103645</t>
  </si>
  <si>
    <t>1164227402018</t>
  </si>
  <si>
    <t>19995001228</t>
  </si>
  <si>
    <t>杨乐</t>
  </si>
  <si>
    <t>中共隆德县委宣传信息中心文秘</t>
  </si>
  <si>
    <t>65030</t>
  </si>
  <si>
    <t>汉语言文学</t>
  </si>
  <si>
    <t>642221199901091064</t>
  </si>
  <si>
    <t>2164227703007</t>
  </si>
  <si>
    <t>13079540096</t>
  </si>
  <si>
    <t>吴卓</t>
  </si>
  <si>
    <t>隆德县统计普查中心专技岗</t>
  </si>
  <si>
    <t>65031</t>
  </si>
  <si>
    <t>统计学</t>
  </si>
  <si>
    <t>14062219901104423X</t>
  </si>
  <si>
    <t>3164227900111</t>
  </si>
  <si>
    <t>15809697924</t>
  </si>
  <si>
    <t>赵建华</t>
  </si>
  <si>
    <t>隆德县房屋产权产籍管理所专技岗1</t>
  </si>
  <si>
    <t>65032</t>
  </si>
  <si>
    <t>642221199107160229</t>
  </si>
  <si>
    <t>1164227400819</t>
  </si>
  <si>
    <t>13995103765</t>
  </si>
  <si>
    <t>郭文梅</t>
  </si>
  <si>
    <t>隆德县房屋产权产籍管理所专技岗2</t>
  </si>
  <si>
    <t>65033</t>
  </si>
  <si>
    <t>房地产经营管理</t>
  </si>
  <si>
    <t>642226200001013439</t>
  </si>
  <si>
    <t>3164227904507</t>
  </si>
  <si>
    <t>13389541785</t>
  </si>
  <si>
    <t>冯万宁</t>
  </si>
  <si>
    <t>隆德县医疗保险服务中心专技岗1</t>
  </si>
  <si>
    <t>65034</t>
  </si>
  <si>
    <t>软件工程（数字媒体）</t>
  </si>
  <si>
    <t>642222199808190048</t>
  </si>
  <si>
    <t>3164227900527</t>
  </si>
  <si>
    <t>18195498223</t>
  </si>
  <si>
    <t>马苗</t>
  </si>
  <si>
    <t>隆德县医疗保险服务中心专技岗2</t>
  </si>
  <si>
    <t>65035</t>
  </si>
  <si>
    <t>药学</t>
  </si>
  <si>
    <t>642221199902030925</t>
  </si>
  <si>
    <t>2164227703702</t>
  </si>
  <si>
    <t>15349676065</t>
  </si>
  <si>
    <t>闫乐</t>
  </si>
  <si>
    <t>隆德县电子政务中心会计</t>
  </si>
  <si>
    <t>65036</t>
  </si>
  <si>
    <t>会计</t>
  </si>
  <si>
    <t>642222199701010836</t>
  </si>
  <si>
    <t>3164227901911</t>
  </si>
  <si>
    <t>17395157479</t>
  </si>
  <si>
    <t>岳衡</t>
  </si>
  <si>
    <t>隆德县科技服务中心专技岗</t>
  </si>
  <si>
    <t>65037</t>
  </si>
  <si>
    <t>硕士研究</t>
  </si>
  <si>
    <t>农艺与种业</t>
  </si>
  <si>
    <t>640522199810263212</t>
  </si>
  <si>
    <t>3164227902525</t>
  </si>
  <si>
    <t>19194181413</t>
  </si>
  <si>
    <t>撒得宝</t>
  </si>
  <si>
    <t>隆德县应急救援保障中心专技岗</t>
  </si>
  <si>
    <t>65038</t>
  </si>
  <si>
    <t>安全工程</t>
  </si>
  <si>
    <t>642221199801031777</t>
  </si>
  <si>
    <t>1164227401414</t>
  </si>
  <si>
    <t>18395073527</t>
  </si>
  <si>
    <t>赵启</t>
  </si>
  <si>
    <t>隆德县应急救援保障中心管理岗位1</t>
  </si>
  <si>
    <t>65039</t>
  </si>
  <si>
    <t>642223199401051624</t>
  </si>
  <si>
    <t>1164227401629</t>
  </si>
  <si>
    <t>13995376759</t>
  </si>
  <si>
    <t>李莉</t>
  </si>
  <si>
    <t>隆德县应急救援保障中心管理岗位2</t>
  </si>
  <si>
    <t>65040</t>
  </si>
  <si>
    <t>法律</t>
  </si>
  <si>
    <t>642224199807020023</t>
  </si>
  <si>
    <t>1164227400327</t>
  </si>
  <si>
    <t>15109681347</t>
  </si>
  <si>
    <t>李帆帆</t>
  </si>
  <si>
    <t>隆德县应急救援保障中心管理岗位3</t>
  </si>
  <si>
    <t>65041</t>
  </si>
  <si>
    <t>642223199409121615</t>
  </si>
  <si>
    <t>1164227402830</t>
  </si>
  <si>
    <t>17609580912</t>
  </si>
  <si>
    <t>王江宁</t>
  </si>
  <si>
    <t>隆德县应急救援保障中心管理岗位4</t>
  </si>
  <si>
    <t>65042</t>
  </si>
  <si>
    <t>640423200012192225</t>
  </si>
  <si>
    <t>2164227702119</t>
  </si>
  <si>
    <t>17795424220</t>
  </si>
  <si>
    <t>兰青</t>
  </si>
  <si>
    <t>隆德县文化馆专技岗</t>
  </si>
  <si>
    <t>65043</t>
  </si>
  <si>
    <t>舞蹈学</t>
  </si>
  <si>
    <t>642224199901200020</t>
  </si>
  <si>
    <t>1164227502820</t>
  </si>
  <si>
    <t>18195431985</t>
  </si>
  <si>
    <t>郑婧丽</t>
  </si>
  <si>
    <t>隆德县社会保险事业管理中心管理岗位</t>
  </si>
  <si>
    <t>65044</t>
  </si>
  <si>
    <t>英语</t>
  </si>
  <si>
    <t>642224199808281620</t>
  </si>
  <si>
    <t>2164227703127</t>
  </si>
  <si>
    <t>18119679939</t>
  </si>
  <si>
    <t>许晶晶</t>
  </si>
  <si>
    <t>隆德县社会保险事业管理中心专技岗</t>
  </si>
  <si>
    <t>65045</t>
  </si>
  <si>
    <t>经济学</t>
  </si>
  <si>
    <t>640222199410201913</t>
  </si>
  <si>
    <t>3164227900910</t>
  </si>
  <si>
    <t>15595192019</t>
  </si>
  <si>
    <t>杨小轩</t>
  </si>
  <si>
    <t>隆德县城乡供水服务中心专技岗</t>
  </si>
  <si>
    <t>65046</t>
  </si>
  <si>
    <t>自动化</t>
  </si>
  <si>
    <t>64222119950915039X</t>
  </si>
  <si>
    <t>3164227904716</t>
  </si>
  <si>
    <t>13992729905</t>
  </si>
  <si>
    <t>梁鹏</t>
  </si>
  <si>
    <t>642224199610112215</t>
  </si>
  <si>
    <t>3164227901502</t>
  </si>
  <si>
    <t>17395478869</t>
  </si>
  <si>
    <t>王高尚</t>
  </si>
  <si>
    <t>隆德县城关水利工作站专技岗1</t>
  </si>
  <si>
    <t>65048</t>
  </si>
  <si>
    <t>水利工程</t>
  </si>
  <si>
    <t>642226199809110420</t>
  </si>
  <si>
    <t>3164227904008</t>
  </si>
  <si>
    <t>15709540925</t>
  </si>
  <si>
    <t>李华芳</t>
  </si>
  <si>
    <t>隆德县城关水利工作站专技岗2</t>
  </si>
  <si>
    <t>65049</t>
  </si>
  <si>
    <t>640423200112132449</t>
  </si>
  <si>
    <t>2164227700418</t>
  </si>
  <si>
    <t>15693191189</t>
  </si>
  <si>
    <t>文琪</t>
  </si>
  <si>
    <t>隆德县沙塘水利工作站会计</t>
  </si>
  <si>
    <t>65050</t>
  </si>
  <si>
    <t>会计学（注册会计师）</t>
  </si>
  <si>
    <t>642224199910161238</t>
  </si>
  <si>
    <t>3164227903805</t>
  </si>
  <si>
    <t>15595581238</t>
  </si>
  <si>
    <t>陈开元</t>
  </si>
  <si>
    <t>隆德县奠安水利工作站专技岗</t>
  </si>
  <si>
    <t>65051</t>
  </si>
  <si>
    <t>640102200112250922</t>
  </si>
  <si>
    <t>3164227903702</t>
  </si>
  <si>
    <t>18795085654</t>
  </si>
  <si>
    <t>张钰颖</t>
  </si>
  <si>
    <t>隆德县农业机械化推广服务中心农技推广</t>
  </si>
  <si>
    <t>65052</t>
  </si>
  <si>
    <t>材料成型及控制工程</t>
  </si>
  <si>
    <t>642224199108142216</t>
  </si>
  <si>
    <t>3164227900925</t>
  </si>
  <si>
    <t>13259607723</t>
  </si>
  <si>
    <t>闫少博</t>
  </si>
  <si>
    <t>隆德县畜牧技术推广服务中心畜牧兽医1</t>
  </si>
  <si>
    <t>65053</t>
  </si>
  <si>
    <t>动物医学</t>
  </si>
  <si>
    <t>642224199811093612</t>
  </si>
  <si>
    <t>3164227900329</t>
  </si>
  <si>
    <t>15900373797</t>
  </si>
  <si>
    <t>丁坤兰</t>
  </si>
  <si>
    <t>动物科学</t>
  </si>
  <si>
    <t>642226199703290216</t>
  </si>
  <si>
    <t>3164227904813</t>
  </si>
  <si>
    <t>17795183205</t>
  </si>
  <si>
    <t>林院院</t>
  </si>
  <si>
    <t>畜牧兽医</t>
  </si>
  <si>
    <t>642224199006112024</t>
  </si>
  <si>
    <t>3164227900805</t>
  </si>
  <si>
    <t>14709544878</t>
  </si>
  <si>
    <t>杨亚娟</t>
  </si>
  <si>
    <t>隆德县畜牧技术推广服务中心畜牧兽医2</t>
  </si>
  <si>
    <t>65054</t>
  </si>
  <si>
    <t>642226199701160629</t>
  </si>
  <si>
    <t>3164227902019</t>
  </si>
  <si>
    <t>18309575865</t>
  </si>
  <si>
    <t>李楠楠</t>
  </si>
  <si>
    <t>642224198910191643</t>
  </si>
  <si>
    <t>3164227902111</t>
  </si>
  <si>
    <t>15769601217</t>
  </si>
  <si>
    <t>卜姣姣</t>
  </si>
  <si>
    <t>642222199803044439</t>
  </si>
  <si>
    <t>3164227900105</t>
  </si>
  <si>
    <t>15719554834</t>
  </si>
  <si>
    <t>张旭</t>
  </si>
  <si>
    <t>隆德县农业技术推广服务中心农技推广1</t>
  </si>
  <si>
    <t>65055</t>
  </si>
  <si>
    <t>资源利用与植物保护</t>
  </si>
  <si>
    <t>642222199712214623</t>
  </si>
  <si>
    <t>3164227903104</t>
  </si>
  <si>
    <t>18169517709</t>
  </si>
  <si>
    <t>张愉力</t>
  </si>
  <si>
    <t>隆德县农业技术推广服务中心农技推广2</t>
  </si>
  <si>
    <t>65056</t>
  </si>
  <si>
    <t>642221199111080918</t>
  </si>
  <si>
    <t>3164227904630</t>
  </si>
  <si>
    <t>18295447871</t>
  </si>
  <si>
    <t>樊磊</t>
  </si>
  <si>
    <t>隆德县农业技术推广服务中心农技推广3</t>
  </si>
  <si>
    <t>65057</t>
  </si>
  <si>
    <t>642224199702100625</t>
  </si>
  <si>
    <t>3164227902813</t>
  </si>
  <si>
    <t>18595046305</t>
  </si>
  <si>
    <t>李倩文</t>
  </si>
  <si>
    <t>隆德县农业技术推广服务中心农技推广4</t>
  </si>
  <si>
    <t>65058</t>
  </si>
  <si>
    <t>园艺技术（葡萄生产技术方向）</t>
  </si>
  <si>
    <t>642222199509230011</t>
  </si>
  <si>
    <t>3164227904104</t>
  </si>
  <si>
    <t>18809540724</t>
  </si>
  <si>
    <t>夏阳</t>
  </si>
  <si>
    <t>隆德县农业综合开发服务中心专技岗1</t>
  </si>
  <si>
    <t>65059</t>
  </si>
  <si>
    <t>农业机械化及其自动化</t>
  </si>
  <si>
    <t>642224200009180829</t>
  </si>
  <si>
    <t>3164227903528</t>
  </si>
  <si>
    <t>18161546839</t>
  </si>
  <si>
    <t>李春娥</t>
  </si>
  <si>
    <t>隆德县农业综合开发服务中心专技岗2</t>
  </si>
  <si>
    <t>65060</t>
  </si>
  <si>
    <t>农业水利工程</t>
  </si>
  <si>
    <t>642222199306011652</t>
  </si>
  <si>
    <t>3164227900506</t>
  </si>
  <si>
    <t>15378946744</t>
  </si>
  <si>
    <t>田德成</t>
  </si>
  <si>
    <t>隆德县休闲农业与农产品加工服务中心农业服务岗</t>
  </si>
  <si>
    <t>65061</t>
  </si>
  <si>
    <t>642221199711022092</t>
  </si>
  <si>
    <t>3164227904627</t>
  </si>
  <si>
    <t>15595587581</t>
  </si>
  <si>
    <t>李孙权</t>
  </si>
  <si>
    <t>隆德县动物疾病预防控制中心畜牧兽医</t>
  </si>
  <si>
    <t>65062</t>
  </si>
  <si>
    <t>622722199705084414</t>
  </si>
  <si>
    <t>3164227904619</t>
  </si>
  <si>
    <t>18209513580</t>
  </si>
  <si>
    <t>杨凯</t>
  </si>
  <si>
    <t>隆德县城关镇畜牧兽医工作站畜牧兽医</t>
  </si>
  <si>
    <t>65063</t>
  </si>
  <si>
    <t>642224199908220219</t>
  </si>
  <si>
    <t>3164227903601</t>
  </si>
  <si>
    <t>18354612506</t>
  </si>
  <si>
    <t>李帅</t>
  </si>
  <si>
    <t>隆德县沙塘镇畜牧兽医工作站畜牧兽医</t>
  </si>
  <si>
    <t>65064</t>
  </si>
  <si>
    <t>642224200108120020</t>
  </si>
  <si>
    <t>3164227903505</t>
  </si>
  <si>
    <t>14709669629</t>
  </si>
  <si>
    <t>闫杨</t>
  </si>
  <si>
    <t>隆德县联财镇畜牧兽医工作站畜牧兽医</t>
  </si>
  <si>
    <t>65065</t>
  </si>
  <si>
    <t>642224199710051034</t>
  </si>
  <si>
    <t>3164227903316</t>
  </si>
  <si>
    <t>18295548071</t>
  </si>
  <si>
    <t>韩智</t>
  </si>
  <si>
    <t>隆德县好水乡畜牧兽医工作站畜牧兽医</t>
  </si>
  <si>
    <t>65066</t>
  </si>
  <si>
    <t>640423200011081021</t>
  </si>
  <si>
    <t>3164227903324</t>
  </si>
  <si>
    <t>15709561547</t>
  </si>
  <si>
    <t>王涛莉</t>
  </si>
  <si>
    <t>隆德县林业草原发展中心专技岗</t>
  </si>
  <si>
    <t>65067</t>
  </si>
  <si>
    <t>林学</t>
  </si>
  <si>
    <t>642224199802161628</t>
  </si>
  <si>
    <t>3164227903911</t>
  </si>
  <si>
    <t>17609542685</t>
  </si>
  <si>
    <t>金妮菲</t>
  </si>
  <si>
    <t>642221200004150381</t>
  </si>
  <si>
    <t>1164227503408</t>
  </si>
  <si>
    <t>17795469684</t>
  </si>
  <si>
    <t>王茹</t>
  </si>
  <si>
    <t>隆德县综合规划和测绘中心规划岗</t>
  </si>
  <si>
    <t>65068</t>
  </si>
  <si>
    <t>土地资源管理</t>
  </si>
  <si>
    <t>642221200008231808</t>
  </si>
  <si>
    <t>5264228301304</t>
  </si>
  <si>
    <t>18695308238</t>
  </si>
  <si>
    <t>刘雪茹</t>
  </si>
  <si>
    <t>隆德县人民医院临床医生</t>
  </si>
  <si>
    <t>65069</t>
  </si>
  <si>
    <t>临床医学</t>
  </si>
  <si>
    <t>642226200012050024</t>
  </si>
  <si>
    <t>5264228301208</t>
  </si>
  <si>
    <t>14760544789</t>
  </si>
  <si>
    <t>乔黎晔</t>
  </si>
  <si>
    <t>642221200002244114</t>
  </si>
  <si>
    <t>5264228301217</t>
  </si>
  <si>
    <t>18809542851</t>
  </si>
  <si>
    <t>王自立</t>
  </si>
  <si>
    <t>642224200101051421</t>
  </si>
  <si>
    <t>5264228302429</t>
  </si>
  <si>
    <t>15509606041</t>
  </si>
  <si>
    <t>冯小兰</t>
  </si>
  <si>
    <t>642226199901060040</t>
  </si>
  <si>
    <t>5264228301530</t>
  </si>
  <si>
    <t>18195042442</t>
  </si>
  <si>
    <t>梁万凤</t>
  </si>
  <si>
    <t>642221200004030013</t>
  </si>
  <si>
    <t>5164228300112</t>
  </si>
  <si>
    <t>17809583790</t>
  </si>
  <si>
    <t>黄鑫</t>
  </si>
  <si>
    <t>隆德县中医院中医</t>
  </si>
  <si>
    <t>65070</t>
  </si>
  <si>
    <t>针灸推拿学</t>
  </si>
  <si>
    <t>64222419911001343X</t>
  </si>
  <si>
    <t>5164228300113</t>
  </si>
  <si>
    <t>18161540819</t>
  </si>
  <si>
    <t>杨明麒</t>
  </si>
  <si>
    <t>中西医临床医学</t>
  </si>
  <si>
    <t>642224200003220228</t>
  </si>
  <si>
    <t>5164228300403</t>
  </si>
  <si>
    <t>15595076962</t>
  </si>
  <si>
    <t>许润男</t>
  </si>
  <si>
    <t>中医学</t>
  </si>
  <si>
    <t>642221200002281425</t>
  </si>
  <si>
    <t>5264228302309</t>
  </si>
  <si>
    <t>18295247626</t>
  </si>
  <si>
    <t>余玮玥</t>
  </si>
  <si>
    <t>隆德县妇幼保健院
医学影像医生</t>
  </si>
  <si>
    <t>65071</t>
  </si>
  <si>
    <t>医学影像学</t>
  </si>
  <si>
    <t>642226199609200026</t>
  </si>
  <si>
    <t>5464228304922</t>
  </si>
  <si>
    <t>18408460107</t>
  </si>
  <si>
    <t>李敏</t>
  </si>
  <si>
    <t>隆德县妇幼保健院护士</t>
  </si>
  <si>
    <t>65072</t>
  </si>
  <si>
    <t>护理学</t>
  </si>
  <si>
    <t>622727199810184742</t>
  </si>
  <si>
    <t>5264228302324</t>
  </si>
  <si>
    <t>15569698146</t>
  </si>
  <si>
    <t>程调调</t>
  </si>
  <si>
    <t>隆德县妇幼保健院临床医生</t>
  </si>
  <si>
    <t>65073</t>
  </si>
  <si>
    <t>642226199902073222</t>
  </si>
  <si>
    <t>5264228302610</t>
  </si>
  <si>
    <t>15595129655</t>
  </si>
  <si>
    <t>马卓</t>
  </si>
  <si>
    <t>642221199103090702</t>
  </si>
  <si>
    <t>5264228301109</t>
  </si>
  <si>
    <t>13007999892</t>
  </si>
  <si>
    <t>孙冉</t>
  </si>
  <si>
    <t>620502199412245335</t>
  </si>
  <si>
    <t>5664228306001</t>
  </si>
  <si>
    <t>15809573097</t>
  </si>
  <si>
    <t>高文斌</t>
  </si>
  <si>
    <t>隆德县疾病预防控制中心公卫医生</t>
  </si>
  <si>
    <t>65074</t>
  </si>
  <si>
    <t>预防医学</t>
  </si>
  <si>
    <t>642224200104242215</t>
  </si>
  <si>
    <t>5264228301409</t>
  </si>
  <si>
    <t>17695040596</t>
  </si>
  <si>
    <t>王浩</t>
  </si>
  <si>
    <t>隆德县沙塘镇中心卫生院临床医生</t>
  </si>
  <si>
    <t>65075</t>
  </si>
  <si>
    <t>642225199201151041</t>
  </si>
  <si>
    <t>5164228300412</t>
  </si>
  <si>
    <t>13995045044</t>
  </si>
  <si>
    <t>禹风瑞</t>
  </si>
  <si>
    <t>隆德县沙塘镇中心卫生院中医</t>
  </si>
  <si>
    <t>65076</t>
  </si>
  <si>
    <t>642224199809032618</t>
  </si>
  <si>
    <t>5264228301716</t>
  </si>
  <si>
    <t>18709549177</t>
  </si>
  <si>
    <t>马阳阳</t>
  </si>
  <si>
    <t>隆德县凤岭乡卫生院临床医生</t>
  </si>
  <si>
    <t>65077</t>
  </si>
  <si>
    <t>642224199804050219</t>
  </si>
  <si>
    <t>4264228200601</t>
  </si>
  <si>
    <t>13299546881</t>
  </si>
  <si>
    <t>毛杰</t>
  </si>
  <si>
    <t>隆德县中学高中语文教师</t>
  </si>
  <si>
    <t>65078</t>
  </si>
  <si>
    <t>汉语国际教育</t>
  </si>
  <si>
    <t>642225200008151440</t>
  </si>
  <si>
    <t>4264228201816</t>
  </si>
  <si>
    <t>15695046572</t>
  </si>
  <si>
    <t>郭红萍</t>
  </si>
  <si>
    <t>隆德县中学高中数学教师</t>
  </si>
  <si>
    <t>65079</t>
  </si>
  <si>
    <t>数学与应用数学</t>
  </si>
  <si>
    <t>64222420000601282X</t>
  </si>
  <si>
    <t>4264228202721</t>
  </si>
  <si>
    <t>18209612930</t>
  </si>
  <si>
    <t>吕映月</t>
  </si>
  <si>
    <t>隆德县中学高中心理健康教师</t>
  </si>
  <si>
    <t>65080</t>
  </si>
  <si>
    <t>应用心理学</t>
  </si>
  <si>
    <t>642221199708240929</t>
  </si>
  <si>
    <t>4264228203302</t>
  </si>
  <si>
    <t>18209572252</t>
  </si>
  <si>
    <t>郝诗梦</t>
  </si>
  <si>
    <t>642224199103201029</t>
  </si>
  <si>
    <t>4264228200920</t>
  </si>
  <si>
    <t>19909556322</t>
  </si>
  <si>
    <t>王跟环</t>
  </si>
  <si>
    <t>隆德县中学高中政治教师</t>
  </si>
  <si>
    <t>65081</t>
  </si>
  <si>
    <t>思想政治教育</t>
  </si>
  <si>
    <t>642224200109101622</t>
  </si>
  <si>
    <t>4264228200402</t>
  </si>
  <si>
    <t>15121816825</t>
  </si>
  <si>
    <t>张倩</t>
  </si>
  <si>
    <t>隆德县中学高中历史教师</t>
  </si>
  <si>
    <t>65082</t>
  </si>
  <si>
    <t>历史学（师范）</t>
  </si>
  <si>
    <t>642221199910264094</t>
  </si>
  <si>
    <t>4264228201215</t>
  </si>
  <si>
    <t>13389592751</t>
  </si>
  <si>
    <t>张宁</t>
  </si>
  <si>
    <t>隆德县高级中学高中体育教师</t>
  </si>
  <si>
    <t>65083</t>
  </si>
  <si>
    <t>体育教育</t>
  </si>
  <si>
    <t>640423200108062425</t>
  </si>
  <si>
    <t>4264228201608</t>
  </si>
  <si>
    <t>15909570389</t>
  </si>
  <si>
    <t>张亚弟</t>
  </si>
  <si>
    <t>隆德县高级中学高中地理教师</t>
  </si>
  <si>
    <t>65084</t>
  </si>
  <si>
    <t>地理科学（师范）</t>
  </si>
  <si>
    <t>642221200203121807</t>
  </si>
  <si>
    <t>4264228204508</t>
  </si>
  <si>
    <t>18795240667</t>
  </si>
  <si>
    <t>刘雪莹</t>
  </si>
  <si>
    <t>隆德县第二中学初中语文教师</t>
  </si>
  <si>
    <t>65086</t>
  </si>
  <si>
    <t>642224199906041620</t>
  </si>
  <si>
    <t>4264228204302</t>
  </si>
  <si>
    <t>13629548280</t>
  </si>
  <si>
    <t>高明娟</t>
  </si>
  <si>
    <t>642223200110271227</t>
  </si>
  <si>
    <t>4264228201614</t>
  </si>
  <si>
    <t>18169543655</t>
  </si>
  <si>
    <t>王媛媛</t>
  </si>
  <si>
    <t>隆德县第二中学初中化学教师</t>
  </si>
  <si>
    <t>65087</t>
  </si>
  <si>
    <t>化学（教师教育）</t>
  </si>
  <si>
    <t>642226200201123624</t>
  </si>
  <si>
    <t>4264228202607</t>
  </si>
  <si>
    <t>17809593755</t>
  </si>
  <si>
    <t>井锦</t>
  </si>
  <si>
    <t>隆德县第二中学初中地理教师</t>
  </si>
  <si>
    <t>65088</t>
  </si>
  <si>
    <t>642224199911260828</t>
  </si>
  <si>
    <t>4264228201019</t>
  </si>
  <si>
    <t>13299540154</t>
  </si>
  <si>
    <t>汪娅婷</t>
  </si>
  <si>
    <t>隆德县第四中学初中物理教师</t>
  </si>
  <si>
    <t>65089</t>
  </si>
  <si>
    <t>物理学（师范）</t>
  </si>
  <si>
    <t>640322199906151724</t>
  </si>
  <si>
    <t>4264228200306</t>
  </si>
  <si>
    <t>13259658939</t>
  </si>
  <si>
    <t>邵淑惠</t>
  </si>
  <si>
    <t>隆德县杨河中学初中心理健康教师</t>
  </si>
  <si>
    <t>65090</t>
  </si>
  <si>
    <t>642226200106080881</t>
  </si>
  <si>
    <t>4164228003909</t>
  </si>
  <si>
    <t>17395402585</t>
  </si>
  <si>
    <t>李雅洁</t>
  </si>
  <si>
    <t>隆德县第二小学小学心理健康教师</t>
  </si>
  <si>
    <t>65091</t>
  </si>
  <si>
    <t>应用心理学（教师教育心理健康）</t>
  </si>
  <si>
    <t>642223199809090344</t>
  </si>
  <si>
    <t>4164228005728</t>
  </si>
  <si>
    <t>18695392327</t>
  </si>
  <si>
    <t>高亚晶</t>
  </si>
  <si>
    <t>隆德县第二小学小学体育教师</t>
  </si>
  <si>
    <t>65092</t>
  </si>
  <si>
    <t>642226199807011269</t>
  </si>
  <si>
    <t>4164228005618</t>
  </si>
  <si>
    <t>15009687163</t>
  </si>
  <si>
    <t>马国兰</t>
  </si>
  <si>
    <t>隆德县第一小学小学心理健康教师</t>
  </si>
  <si>
    <t>65093</t>
  </si>
  <si>
    <t>642224199703150026</t>
  </si>
  <si>
    <t>4164228000615</t>
  </si>
  <si>
    <t>15609501937</t>
  </si>
  <si>
    <t>宁文文</t>
  </si>
  <si>
    <t>隆德县温堡乡中心小学小学音乐教师</t>
  </si>
  <si>
    <t>65094</t>
  </si>
  <si>
    <t>音乐学</t>
  </si>
  <si>
    <t>642221199812141584</t>
  </si>
  <si>
    <t>4164228003630</t>
  </si>
  <si>
    <t>15709519839</t>
  </si>
  <si>
    <t>刘亚慧</t>
  </si>
  <si>
    <t>隆德县杨河乡中心小学小学道德与法治教师</t>
  </si>
  <si>
    <t>65095</t>
  </si>
  <si>
    <t>642224199609160623</t>
  </si>
  <si>
    <t>4164228003205</t>
  </si>
  <si>
    <t>15595200847</t>
  </si>
  <si>
    <t>蒙艳宁</t>
  </si>
  <si>
    <t>隆德县杨河乡中心小学小学心理健康教师</t>
  </si>
  <si>
    <t>65096</t>
  </si>
  <si>
    <t>642223199609061629</t>
  </si>
  <si>
    <t>4164228002001</t>
  </si>
  <si>
    <t>13629548917</t>
  </si>
  <si>
    <t>李瑶妹</t>
  </si>
  <si>
    <t>隆德县杨河乡中心小学学前教育教师</t>
  </si>
  <si>
    <t>65097</t>
  </si>
  <si>
    <t>学前教育(教师教育)</t>
  </si>
  <si>
    <t>642224199701242664</t>
  </si>
  <si>
    <t>4164228002711</t>
  </si>
  <si>
    <t>18169171213</t>
  </si>
  <si>
    <t>马彩虹</t>
  </si>
  <si>
    <t>隆德县张程乡中心小学学前教育教师</t>
  </si>
  <si>
    <t>65098</t>
  </si>
  <si>
    <t>学前教育</t>
  </si>
  <si>
    <t>64222419951113024X</t>
  </si>
  <si>
    <t>4164228005108</t>
  </si>
  <si>
    <t>15729542842</t>
  </si>
  <si>
    <t>牛虹</t>
  </si>
  <si>
    <t>隆德县幼儿园学前教育教师</t>
  </si>
  <si>
    <t>65099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</si>
</sst>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b/>
      <sz val="9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Protection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5" fillId="0" borderId="0" xfId="49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S118"/>
  <sheetViews>
    <sheetView tabSelected="1" zoomScale="120" zoomScaleNormal="120" workbookViewId="0">
      <pane ySplit="3" topLeftCell="A31" activePane="bottomLeft" state="frozen"/>
      <selection/>
      <selection pane="bottomLeft" activeCell="D3" sqref="D$1:D$1048576"/>
    </sheetView>
  </sheetViews>
  <sheetFormatPr defaultColWidth="9" defaultRowHeight="13.5" customHeight="1"/>
  <cols>
    <col min="1" max="1" width="4.66666666666667" style="6" customWidth="1"/>
    <col min="2" max="2" width="19.4444444444444" style="7" hidden="1" customWidth="1"/>
    <col min="3" max="3" width="14.0740740740741" style="7" customWidth="1"/>
    <col min="4" max="4" width="12.6851851851852" style="7" hidden="1" customWidth="1"/>
    <col min="5" max="5" width="7.31481481481481" style="7" customWidth="1"/>
    <col min="6" max="6" width="7.77777777777778" style="7" customWidth="1"/>
    <col min="7" max="7" width="5" style="7" customWidth="1"/>
    <col min="8" max="8" width="7.12962962962963" style="7" customWidth="1"/>
    <col min="9" max="9" width="7.77777777777778" style="8" customWidth="1"/>
    <col min="10" max="10" width="7.59259259259259" style="8" customWidth="1"/>
    <col min="11" max="11" width="6.2962962962963" style="7" customWidth="1"/>
    <col min="12" max="12" width="33.0648148148148" style="7" customWidth="1"/>
    <col min="13" max="13" width="8.12962962962963" style="7" customWidth="1"/>
    <col min="14" max="14" width="5.77777777777778" style="7" customWidth="1"/>
    <col min="15" max="15" width="4.66666666666667" style="7" customWidth="1"/>
    <col min="16" max="16" width="6.77777777777778" style="7" customWidth="1"/>
    <col min="17" max="17" width="10.3703703703704" style="7" customWidth="1"/>
    <col min="18" max="18" width="15.6296296296296" style="7" customWidth="1"/>
    <col min="19" max="19" width="7.33333333333333" style="7" customWidth="1"/>
    <col min="20" max="16384" width="9" style="9"/>
  </cols>
  <sheetData>
    <row r="1" s="1" customFormat="1" ht="27" customHeight="1" spans="1:19">
      <c r="A1" s="10" t="s">
        <v>0</v>
      </c>
      <c r="B1" s="10"/>
      <c r="C1" s="10"/>
      <c r="D1" s="10"/>
      <c r="E1" s="10"/>
      <c r="F1" s="10"/>
      <c r="G1" s="10"/>
      <c r="H1" s="10"/>
      <c r="I1" s="16"/>
      <c r="J1" s="16"/>
      <c r="K1" s="10"/>
      <c r="L1" s="10"/>
      <c r="M1" s="10"/>
      <c r="N1" s="10"/>
      <c r="O1" s="17"/>
      <c r="P1" s="17"/>
      <c r="Q1" s="17"/>
      <c r="R1" s="10"/>
      <c r="S1" s="10"/>
    </row>
    <row r="2" s="1" customFormat="1" ht="21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8"/>
      <c r="J2" s="18"/>
      <c r="K2" s="11"/>
      <c r="L2" s="11"/>
      <c r="M2" s="11"/>
      <c r="N2" s="11"/>
      <c r="O2" s="11"/>
      <c r="P2" s="11"/>
      <c r="Q2" s="11"/>
      <c r="R2" s="11"/>
      <c r="S2" s="11"/>
    </row>
    <row r="3" s="2" customFormat="1" ht="32.4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9" t="s">
        <v>11</v>
      </c>
      <c r="K3" s="12" t="s">
        <v>12</v>
      </c>
      <c r="L3" s="12" t="s">
        <v>13</v>
      </c>
      <c r="M3" s="20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="3" customFormat="1" ht="27" customHeight="1" spans="1:19">
      <c r="A4" s="13">
        <v>1</v>
      </c>
      <c r="B4" s="14" t="s">
        <v>21</v>
      </c>
      <c r="C4" s="14" t="s">
        <v>22</v>
      </c>
      <c r="D4" s="15" t="s">
        <v>23</v>
      </c>
      <c r="E4" s="15" t="s">
        <v>24</v>
      </c>
      <c r="F4" s="15">
        <v>210.5</v>
      </c>
      <c r="G4" s="15">
        <v>0</v>
      </c>
      <c r="H4" s="15">
        <v>210.5</v>
      </c>
      <c r="I4" s="21">
        <v>82.4</v>
      </c>
      <c r="J4" s="22">
        <f t="shared" ref="J4:J67" si="0">H4/3*0.5+I4*0.5</f>
        <v>76.2833333333333</v>
      </c>
      <c r="K4" s="23">
        <v>1</v>
      </c>
      <c r="L4" s="23" t="s">
        <v>25</v>
      </c>
      <c r="M4" s="15" t="s">
        <v>26</v>
      </c>
      <c r="N4" s="15">
        <v>1</v>
      </c>
      <c r="O4" s="15" t="s">
        <v>27</v>
      </c>
      <c r="P4" s="15" t="s">
        <v>28</v>
      </c>
      <c r="Q4" s="14" t="s">
        <v>29</v>
      </c>
      <c r="R4" s="14" t="s">
        <v>30</v>
      </c>
      <c r="S4" s="15">
        <v>1</v>
      </c>
    </row>
    <row r="5" s="3" customFormat="1" ht="27" customHeight="1" spans="1:19">
      <c r="A5" s="13">
        <v>2</v>
      </c>
      <c r="B5" s="14" t="s">
        <v>31</v>
      </c>
      <c r="C5" s="14" t="s">
        <v>32</v>
      </c>
      <c r="D5" s="15" t="s">
        <v>33</v>
      </c>
      <c r="E5" s="15" t="s">
        <v>34</v>
      </c>
      <c r="F5" s="15">
        <v>212</v>
      </c>
      <c r="G5" s="15">
        <v>0</v>
      </c>
      <c r="H5" s="15">
        <v>212</v>
      </c>
      <c r="I5" s="21">
        <v>87.2</v>
      </c>
      <c r="J5" s="22">
        <f t="shared" si="0"/>
        <v>78.9333333333333</v>
      </c>
      <c r="K5" s="23">
        <v>1</v>
      </c>
      <c r="L5" s="23" t="s">
        <v>35</v>
      </c>
      <c r="M5" s="15" t="s">
        <v>36</v>
      </c>
      <c r="N5" s="15">
        <v>1</v>
      </c>
      <c r="O5" s="15" t="s">
        <v>37</v>
      </c>
      <c r="P5" s="15" t="s">
        <v>28</v>
      </c>
      <c r="Q5" s="14" t="s">
        <v>29</v>
      </c>
      <c r="R5" s="14" t="s">
        <v>30</v>
      </c>
      <c r="S5" s="15">
        <v>2</v>
      </c>
    </row>
    <row r="6" s="3" customFormat="1" ht="27" customHeight="1" spans="1:19">
      <c r="A6" s="13">
        <v>3</v>
      </c>
      <c r="B6" s="14" t="s">
        <v>38</v>
      </c>
      <c r="C6" s="14" t="s">
        <v>39</v>
      </c>
      <c r="D6" s="15" t="s">
        <v>40</v>
      </c>
      <c r="E6" s="15" t="s">
        <v>41</v>
      </c>
      <c r="F6" s="15">
        <v>173</v>
      </c>
      <c r="G6" s="15">
        <v>2</v>
      </c>
      <c r="H6" s="15">
        <v>175</v>
      </c>
      <c r="I6" s="21">
        <v>87.2</v>
      </c>
      <c r="J6" s="22">
        <f t="shared" si="0"/>
        <v>72.7666666666667</v>
      </c>
      <c r="K6" s="23">
        <v>1</v>
      </c>
      <c r="L6" s="23" t="s">
        <v>42</v>
      </c>
      <c r="M6" s="15" t="s">
        <v>43</v>
      </c>
      <c r="N6" s="15">
        <v>1</v>
      </c>
      <c r="O6" s="15" t="s">
        <v>27</v>
      </c>
      <c r="P6" s="15" t="s">
        <v>44</v>
      </c>
      <c r="Q6" s="14" t="s">
        <v>29</v>
      </c>
      <c r="R6" s="14" t="s">
        <v>45</v>
      </c>
      <c r="S6" s="15">
        <v>2</v>
      </c>
    </row>
    <row r="7" s="3" customFormat="1" ht="27" customHeight="1" spans="1:19">
      <c r="A7" s="13">
        <v>4</v>
      </c>
      <c r="B7" s="14" t="s">
        <v>46</v>
      </c>
      <c r="C7" s="14" t="s">
        <v>47</v>
      </c>
      <c r="D7" s="15" t="s">
        <v>48</v>
      </c>
      <c r="E7" s="15" t="s">
        <v>49</v>
      </c>
      <c r="F7" s="15">
        <v>196</v>
      </c>
      <c r="G7" s="15">
        <v>0</v>
      </c>
      <c r="H7" s="15">
        <v>196</v>
      </c>
      <c r="I7" s="21">
        <v>84.4</v>
      </c>
      <c r="J7" s="22">
        <f t="shared" si="0"/>
        <v>74.8666666666667</v>
      </c>
      <c r="K7" s="23">
        <v>1</v>
      </c>
      <c r="L7" s="23" t="s">
        <v>50</v>
      </c>
      <c r="M7" s="15" t="s">
        <v>51</v>
      </c>
      <c r="N7" s="15">
        <v>1</v>
      </c>
      <c r="O7" s="15" t="s">
        <v>27</v>
      </c>
      <c r="P7" s="15" t="s">
        <v>28</v>
      </c>
      <c r="Q7" s="14" t="s">
        <v>52</v>
      </c>
      <c r="R7" s="14" t="s">
        <v>53</v>
      </c>
      <c r="S7" s="15">
        <v>3</v>
      </c>
    </row>
    <row r="8" s="3" customFormat="1" ht="27" customHeight="1" spans="1:19">
      <c r="A8" s="13">
        <v>5</v>
      </c>
      <c r="B8" s="14" t="s">
        <v>54</v>
      </c>
      <c r="C8" s="14" t="s">
        <v>55</v>
      </c>
      <c r="D8" s="15" t="s">
        <v>56</v>
      </c>
      <c r="E8" s="15" t="s">
        <v>57</v>
      </c>
      <c r="F8" s="15">
        <v>139</v>
      </c>
      <c r="G8" s="15">
        <v>0</v>
      </c>
      <c r="H8" s="15">
        <v>139</v>
      </c>
      <c r="I8" s="21">
        <v>77.6</v>
      </c>
      <c r="J8" s="22">
        <f t="shared" si="0"/>
        <v>61.9666666666667</v>
      </c>
      <c r="K8" s="23">
        <v>1</v>
      </c>
      <c r="L8" s="23" t="s">
        <v>58</v>
      </c>
      <c r="M8" s="15" t="s">
        <v>59</v>
      </c>
      <c r="N8" s="15">
        <v>1</v>
      </c>
      <c r="O8" s="15" t="s">
        <v>27</v>
      </c>
      <c r="P8" s="15" t="s">
        <v>28</v>
      </c>
      <c r="Q8" s="14" t="s">
        <v>52</v>
      </c>
      <c r="R8" s="14" t="s">
        <v>60</v>
      </c>
      <c r="S8" s="15">
        <v>1</v>
      </c>
    </row>
    <row r="9" s="3" customFormat="1" ht="27" customHeight="1" spans="1:19">
      <c r="A9" s="13">
        <v>6</v>
      </c>
      <c r="B9" s="14" t="s">
        <v>61</v>
      </c>
      <c r="C9" s="14" t="s">
        <v>62</v>
      </c>
      <c r="D9" s="15" t="s">
        <v>63</v>
      </c>
      <c r="E9" s="15" t="s">
        <v>64</v>
      </c>
      <c r="F9" s="15">
        <v>124</v>
      </c>
      <c r="G9" s="15">
        <v>0</v>
      </c>
      <c r="H9" s="15">
        <v>124</v>
      </c>
      <c r="I9" s="21">
        <v>84.8</v>
      </c>
      <c r="J9" s="22">
        <f t="shared" si="0"/>
        <v>63.0666666666667</v>
      </c>
      <c r="K9" s="23">
        <v>1</v>
      </c>
      <c r="L9" s="23" t="s">
        <v>65</v>
      </c>
      <c r="M9" s="15" t="s">
        <v>66</v>
      </c>
      <c r="N9" s="15">
        <v>1</v>
      </c>
      <c r="O9" s="15" t="s">
        <v>37</v>
      </c>
      <c r="P9" s="15" t="s">
        <v>28</v>
      </c>
      <c r="Q9" s="14" t="s">
        <v>52</v>
      </c>
      <c r="R9" s="14" t="s">
        <v>67</v>
      </c>
      <c r="S9" s="15">
        <v>2</v>
      </c>
    </row>
    <row r="10" s="3" customFormat="1" ht="27" customHeight="1" spans="1:19">
      <c r="A10" s="13">
        <v>7</v>
      </c>
      <c r="B10" s="14" t="s">
        <v>68</v>
      </c>
      <c r="C10" s="14" t="s">
        <v>69</v>
      </c>
      <c r="D10" s="15" t="s">
        <v>70</v>
      </c>
      <c r="E10" s="15" t="s">
        <v>71</v>
      </c>
      <c r="F10" s="15">
        <v>197.5</v>
      </c>
      <c r="G10" s="15">
        <v>0</v>
      </c>
      <c r="H10" s="15">
        <v>197.5</v>
      </c>
      <c r="I10" s="21">
        <v>83.6</v>
      </c>
      <c r="J10" s="22">
        <f t="shared" si="0"/>
        <v>74.7166666666667</v>
      </c>
      <c r="K10" s="23">
        <v>1</v>
      </c>
      <c r="L10" s="23" t="s">
        <v>72</v>
      </c>
      <c r="M10" s="15" t="s">
        <v>73</v>
      </c>
      <c r="N10" s="15">
        <v>1</v>
      </c>
      <c r="O10" s="15" t="s">
        <v>27</v>
      </c>
      <c r="P10" s="15" t="s">
        <v>28</v>
      </c>
      <c r="Q10" s="14" t="s">
        <v>29</v>
      </c>
      <c r="R10" s="14" t="s">
        <v>74</v>
      </c>
      <c r="S10" s="15">
        <v>1</v>
      </c>
    </row>
    <row r="11" s="3" customFormat="1" ht="27" customHeight="1" spans="1:19">
      <c r="A11" s="13">
        <v>8</v>
      </c>
      <c r="B11" s="14" t="s">
        <v>75</v>
      </c>
      <c r="C11" s="14" t="s">
        <v>76</v>
      </c>
      <c r="D11" s="15" t="s">
        <v>77</v>
      </c>
      <c r="E11" s="15" t="s">
        <v>78</v>
      </c>
      <c r="F11" s="15">
        <v>190</v>
      </c>
      <c r="G11" s="15">
        <v>2</v>
      </c>
      <c r="H11" s="15">
        <v>192</v>
      </c>
      <c r="I11" s="21">
        <v>78.6</v>
      </c>
      <c r="J11" s="22">
        <f t="shared" si="0"/>
        <v>71.3</v>
      </c>
      <c r="K11" s="23">
        <v>1</v>
      </c>
      <c r="L11" s="23" t="s">
        <v>79</v>
      </c>
      <c r="M11" s="15" t="s">
        <v>80</v>
      </c>
      <c r="N11" s="15">
        <v>1</v>
      </c>
      <c r="O11" s="15" t="s">
        <v>37</v>
      </c>
      <c r="P11" s="15" t="s">
        <v>44</v>
      </c>
      <c r="Q11" s="14" t="s">
        <v>52</v>
      </c>
      <c r="R11" s="14" t="s">
        <v>81</v>
      </c>
      <c r="S11" s="15">
        <v>1</v>
      </c>
    </row>
    <row r="12" s="3" customFormat="1" ht="27" customHeight="1" spans="1:19">
      <c r="A12" s="13">
        <v>9</v>
      </c>
      <c r="B12" s="14" t="s">
        <v>82</v>
      </c>
      <c r="C12" s="14" t="s">
        <v>83</v>
      </c>
      <c r="D12" s="15" t="s">
        <v>84</v>
      </c>
      <c r="E12" s="15" t="s">
        <v>85</v>
      </c>
      <c r="F12" s="15">
        <v>211</v>
      </c>
      <c r="G12" s="15">
        <v>0</v>
      </c>
      <c r="H12" s="15">
        <v>211</v>
      </c>
      <c r="I12" s="21">
        <v>83.6</v>
      </c>
      <c r="J12" s="22">
        <f t="shared" si="0"/>
        <v>76.9666666666667</v>
      </c>
      <c r="K12" s="23">
        <v>1</v>
      </c>
      <c r="L12" s="23" t="s">
        <v>86</v>
      </c>
      <c r="M12" s="15" t="s">
        <v>87</v>
      </c>
      <c r="N12" s="15">
        <v>1</v>
      </c>
      <c r="O12" s="15" t="s">
        <v>27</v>
      </c>
      <c r="P12" s="15" t="s">
        <v>28</v>
      </c>
      <c r="Q12" s="14" t="s">
        <v>29</v>
      </c>
      <c r="R12" s="14" t="s">
        <v>88</v>
      </c>
      <c r="S12" s="15">
        <v>1</v>
      </c>
    </row>
    <row r="13" s="3" customFormat="1" ht="27" customHeight="1" spans="1:19">
      <c r="A13" s="13">
        <v>10</v>
      </c>
      <c r="B13" s="14" t="s">
        <v>89</v>
      </c>
      <c r="C13" s="14" t="s">
        <v>90</v>
      </c>
      <c r="D13" s="15" t="s">
        <v>91</v>
      </c>
      <c r="E13" s="15" t="s">
        <v>92</v>
      </c>
      <c r="F13" s="15">
        <v>202.5</v>
      </c>
      <c r="G13" s="15">
        <v>0</v>
      </c>
      <c r="H13" s="15">
        <v>202.5</v>
      </c>
      <c r="I13" s="21">
        <v>81.8</v>
      </c>
      <c r="J13" s="22">
        <f t="shared" si="0"/>
        <v>74.65</v>
      </c>
      <c r="K13" s="23">
        <v>1</v>
      </c>
      <c r="L13" s="23" t="s">
        <v>93</v>
      </c>
      <c r="M13" s="15" t="s">
        <v>94</v>
      </c>
      <c r="N13" s="15">
        <v>1</v>
      </c>
      <c r="O13" s="15" t="s">
        <v>27</v>
      </c>
      <c r="P13" s="15" t="s">
        <v>28</v>
      </c>
      <c r="Q13" s="14" t="s">
        <v>29</v>
      </c>
      <c r="R13" s="14" t="s">
        <v>95</v>
      </c>
      <c r="S13" s="15">
        <v>1</v>
      </c>
    </row>
    <row r="14" s="3" customFormat="1" ht="27" customHeight="1" spans="1:19">
      <c r="A14" s="13">
        <v>11</v>
      </c>
      <c r="B14" s="14" t="s">
        <v>96</v>
      </c>
      <c r="C14" s="14" t="s">
        <v>97</v>
      </c>
      <c r="D14" s="15" t="s">
        <v>98</v>
      </c>
      <c r="E14" s="15" t="s">
        <v>99</v>
      </c>
      <c r="F14" s="15">
        <v>140</v>
      </c>
      <c r="G14" s="15">
        <v>0</v>
      </c>
      <c r="H14" s="15">
        <v>140</v>
      </c>
      <c r="I14" s="21">
        <v>89.2</v>
      </c>
      <c r="J14" s="22">
        <f t="shared" si="0"/>
        <v>67.9333333333333</v>
      </c>
      <c r="K14" s="23">
        <v>1</v>
      </c>
      <c r="L14" s="23" t="s">
        <v>100</v>
      </c>
      <c r="M14" s="15" t="s">
        <v>101</v>
      </c>
      <c r="N14" s="15">
        <v>1</v>
      </c>
      <c r="O14" s="15" t="s">
        <v>37</v>
      </c>
      <c r="P14" s="15" t="s">
        <v>28</v>
      </c>
      <c r="Q14" s="14" t="s">
        <v>52</v>
      </c>
      <c r="R14" s="14" t="s">
        <v>102</v>
      </c>
      <c r="S14" s="15">
        <v>2</v>
      </c>
    </row>
    <row r="15" s="3" customFormat="1" ht="27" customHeight="1" spans="1:19">
      <c r="A15" s="13">
        <v>12</v>
      </c>
      <c r="B15" s="14" t="s">
        <v>103</v>
      </c>
      <c r="C15" s="14" t="s">
        <v>104</v>
      </c>
      <c r="D15" s="15" t="s">
        <v>105</v>
      </c>
      <c r="E15" s="15" t="s">
        <v>106</v>
      </c>
      <c r="F15" s="15">
        <v>116.5</v>
      </c>
      <c r="G15" s="15">
        <v>0</v>
      </c>
      <c r="H15" s="15">
        <v>116.5</v>
      </c>
      <c r="I15" s="21">
        <v>83.2</v>
      </c>
      <c r="J15" s="22">
        <f t="shared" si="0"/>
        <v>61.0166666666667</v>
      </c>
      <c r="K15" s="23">
        <v>1</v>
      </c>
      <c r="L15" s="23" t="s">
        <v>107</v>
      </c>
      <c r="M15" s="15" t="s">
        <v>108</v>
      </c>
      <c r="N15" s="15">
        <v>1</v>
      </c>
      <c r="O15" s="15" t="s">
        <v>37</v>
      </c>
      <c r="P15" s="15" t="s">
        <v>28</v>
      </c>
      <c r="Q15" s="14" t="s">
        <v>52</v>
      </c>
      <c r="R15" s="14" t="s">
        <v>60</v>
      </c>
      <c r="S15" s="15">
        <v>1</v>
      </c>
    </row>
    <row r="16" s="3" customFormat="1" ht="27" customHeight="1" spans="1:19">
      <c r="A16" s="13">
        <v>13</v>
      </c>
      <c r="B16" s="14" t="s">
        <v>109</v>
      </c>
      <c r="C16" s="14" t="s">
        <v>110</v>
      </c>
      <c r="D16" s="15" t="s">
        <v>111</v>
      </c>
      <c r="E16" s="15" t="s">
        <v>112</v>
      </c>
      <c r="F16" s="15">
        <v>197.5</v>
      </c>
      <c r="G16" s="15">
        <v>2</v>
      </c>
      <c r="H16" s="15">
        <v>199.5</v>
      </c>
      <c r="I16" s="21">
        <v>84.4</v>
      </c>
      <c r="J16" s="22">
        <f t="shared" si="0"/>
        <v>75.45</v>
      </c>
      <c r="K16" s="23">
        <v>1</v>
      </c>
      <c r="L16" s="23" t="s">
        <v>113</v>
      </c>
      <c r="M16" s="15" t="s">
        <v>114</v>
      </c>
      <c r="N16" s="15">
        <v>1</v>
      </c>
      <c r="O16" s="15" t="s">
        <v>27</v>
      </c>
      <c r="P16" s="15" t="s">
        <v>44</v>
      </c>
      <c r="Q16" s="14" t="s">
        <v>52</v>
      </c>
      <c r="R16" s="14" t="s">
        <v>115</v>
      </c>
      <c r="S16" s="15">
        <v>2</v>
      </c>
    </row>
    <row r="17" s="3" customFormat="1" ht="27" customHeight="1" spans="1:19">
      <c r="A17" s="13">
        <v>14</v>
      </c>
      <c r="B17" s="14" t="s">
        <v>116</v>
      </c>
      <c r="C17" s="14" t="s">
        <v>117</v>
      </c>
      <c r="D17" s="15" t="s">
        <v>118</v>
      </c>
      <c r="E17" s="15" t="s">
        <v>119</v>
      </c>
      <c r="F17" s="15">
        <v>135</v>
      </c>
      <c r="G17" s="15">
        <v>0</v>
      </c>
      <c r="H17" s="15">
        <v>135</v>
      </c>
      <c r="I17" s="21">
        <v>73.8</v>
      </c>
      <c r="J17" s="22">
        <f t="shared" si="0"/>
        <v>59.4</v>
      </c>
      <c r="K17" s="23">
        <v>1</v>
      </c>
      <c r="L17" s="23" t="s">
        <v>120</v>
      </c>
      <c r="M17" s="15" t="s">
        <v>121</v>
      </c>
      <c r="N17" s="15">
        <v>1</v>
      </c>
      <c r="O17" s="15" t="s">
        <v>37</v>
      </c>
      <c r="P17" s="15" t="s">
        <v>28</v>
      </c>
      <c r="Q17" s="14" t="s">
        <v>29</v>
      </c>
      <c r="R17" s="14" t="s">
        <v>122</v>
      </c>
      <c r="S17" s="15">
        <v>1</v>
      </c>
    </row>
    <row r="18" s="3" customFormat="1" ht="27" customHeight="1" spans="1:19">
      <c r="A18" s="13">
        <v>15</v>
      </c>
      <c r="B18" s="14" t="s">
        <v>123</v>
      </c>
      <c r="C18" s="14" t="s">
        <v>124</v>
      </c>
      <c r="D18" s="15" t="s">
        <v>125</v>
      </c>
      <c r="E18" s="15" t="s">
        <v>126</v>
      </c>
      <c r="F18" s="15">
        <v>174</v>
      </c>
      <c r="G18" s="15">
        <v>2</v>
      </c>
      <c r="H18" s="15">
        <v>176</v>
      </c>
      <c r="I18" s="21">
        <v>85.8</v>
      </c>
      <c r="J18" s="22">
        <f t="shared" si="0"/>
        <v>72.2333333333333</v>
      </c>
      <c r="K18" s="23">
        <v>1</v>
      </c>
      <c r="L18" s="23" t="s">
        <v>127</v>
      </c>
      <c r="M18" s="15" t="s">
        <v>128</v>
      </c>
      <c r="N18" s="15">
        <v>1</v>
      </c>
      <c r="O18" s="15" t="s">
        <v>37</v>
      </c>
      <c r="P18" s="15" t="s">
        <v>44</v>
      </c>
      <c r="Q18" s="14" t="s">
        <v>29</v>
      </c>
      <c r="R18" s="14" t="s">
        <v>129</v>
      </c>
      <c r="S18" s="15">
        <v>1</v>
      </c>
    </row>
    <row r="19" s="3" customFormat="1" ht="27" customHeight="1" spans="1:19">
      <c r="A19" s="13">
        <v>16</v>
      </c>
      <c r="B19" s="14" t="s">
        <v>130</v>
      </c>
      <c r="C19" s="14" t="s">
        <v>131</v>
      </c>
      <c r="D19" s="15" t="s">
        <v>132</v>
      </c>
      <c r="E19" s="15" t="s">
        <v>133</v>
      </c>
      <c r="F19" s="15">
        <v>136.5</v>
      </c>
      <c r="G19" s="15">
        <v>0</v>
      </c>
      <c r="H19" s="15">
        <v>136.5</v>
      </c>
      <c r="I19" s="21">
        <v>73.1</v>
      </c>
      <c r="J19" s="22">
        <f t="shared" si="0"/>
        <v>59.3</v>
      </c>
      <c r="K19" s="23">
        <v>1</v>
      </c>
      <c r="L19" s="23" t="s">
        <v>134</v>
      </c>
      <c r="M19" s="15" t="s">
        <v>135</v>
      </c>
      <c r="N19" s="15">
        <v>1</v>
      </c>
      <c r="O19" s="15" t="s">
        <v>37</v>
      </c>
      <c r="P19" s="15" t="s">
        <v>28</v>
      </c>
      <c r="Q19" s="14" t="s">
        <v>29</v>
      </c>
      <c r="R19" s="14" t="s">
        <v>122</v>
      </c>
      <c r="S19" s="15">
        <v>1</v>
      </c>
    </row>
    <row r="20" s="3" customFormat="1" ht="27" customHeight="1" spans="1:19">
      <c r="A20" s="13">
        <v>17</v>
      </c>
      <c r="B20" s="14" t="s">
        <v>136</v>
      </c>
      <c r="C20" s="14" t="s">
        <v>137</v>
      </c>
      <c r="D20" s="15" t="s">
        <v>138</v>
      </c>
      <c r="E20" s="15" t="s">
        <v>139</v>
      </c>
      <c r="F20" s="15">
        <v>201.5</v>
      </c>
      <c r="G20" s="15">
        <v>2</v>
      </c>
      <c r="H20" s="15">
        <v>203.5</v>
      </c>
      <c r="I20" s="21">
        <v>83</v>
      </c>
      <c r="J20" s="22">
        <f t="shared" si="0"/>
        <v>75.4166666666667</v>
      </c>
      <c r="K20" s="23">
        <v>1</v>
      </c>
      <c r="L20" s="23" t="s">
        <v>140</v>
      </c>
      <c r="M20" s="15" t="s">
        <v>141</v>
      </c>
      <c r="N20" s="15">
        <v>1</v>
      </c>
      <c r="O20" s="15" t="s">
        <v>37</v>
      </c>
      <c r="P20" s="15" t="s">
        <v>44</v>
      </c>
      <c r="Q20" s="14" t="s">
        <v>29</v>
      </c>
      <c r="R20" s="14" t="s">
        <v>142</v>
      </c>
      <c r="S20" s="15">
        <v>1</v>
      </c>
    </row>
    <row r="21" s="3" customFormat="1" ht="27" customHeight="1" spans="1:19">
      <c r="A21" s="13">
        <v>18</v>
      </c>
      <c r="B21" s="14" t="s">
        <v>143</v>
      </c>
      <c r="C21" s="14" t="s">
        <v>144</v>
      </c>
      <c r="D21" s="15" t="s">
        <v>145</v>
      </c>
      <c r="E21" s="15" t="s">
        <v>146</v>
      </c>
      <c r="F21" s="15">
        <v>132</v>
      </c>
      <c r="G21" s="15">
        <v>0</v>
      </c>
      <c r="H21" s="15">
        <v>132</v>
      </c>
      <c r="I21" s="21">
        <v>77</v>
      </c>
      <c r="J21" s="22">
        <f t="shared" si="0"/>
        <v>60.5</v>
      </c>
      <c r="K21" s="23">
        <v>1</v>
      </c>
      <c r="L21" s="23" t="s">
        <v>147</v>
      </c>
      <c r="M21" s="15" t="s">
        <v>148</v>
      </c>
      <c r="N21" s="15">
        <v>1</v>
      </c>
      <c r="O21" s="15" t="s">
        <v>27</v>
      </c>
      <c r="P21" s="15" t="s">
        <v>28</v>
      </c>
      <c r="Q21" s="14" t="s">
        <v>29</v>
      </c>
      <c r="R21" s="14" t="s">
        <v>149</v>
      </c>
      <c r="S21" s="15">
        <v>3</v>
      </c>
    </row>
    <row r="22" s="3" customFormat="1" ht="27" customHeight="1" spans="1:19">
      <c r="A22" s="13">
        <v>19</v>
      </c>
      <c r="B22" s="14" t="s">
        <v>150</v>
      </c>
      <c r="C22" s="14" t="s">
        <v>151</v>
      </c>
      <c r="D22" s="15" t="s">
        <v>152</v>
      </c>
      <c r="E22" s="15" t="s">
        <v>153</v>
      </c>
      <c r="F22" s="15">
        <v>170.5</v>
      </c>
      <c r="G22" s="15">
        <v>0</v>
      </c>
      <c r="H22" s="15">
        <v>170.5</v>
      </c>
      <c r="I22" s="21">
        <v>83.4</v>
      </c>
      <c r="J22" s="22">
        <f t="shared" si="0"/>
        <v>70.1166666666667</v>
      </c>
      <c r="K22" s="23">
        <v>1</v>
      </c>
      <c r="L22" s="23" t="s">
        <v>154</v>
      </c>
      <c r="M22" s="15" t="s">
        <v>155</v>
      </c>
      <c r="N22" s="15">
        <v>1</v>
      </c>
      <c r="O22" s="15" t="s">
        <v>27</v>
      </c>
      <c r="P22" s="15" t="s">
        <v>28</v>
      </c>
      <c r="Q22" s="14" t="s">
        <v>52</v>
      </c>
      <c r="R22" s="14" t="s">
        <v>156</v>
      </c>
      <c r="S22" s="15">
        <v>1</v>
      </c>
    </row>
    <row r="23" s="3" customFormat="1" ht="27" customHeight="1" spans="1:19">
      <c r="A23" s="13">
        <v>20</v>
      </c>
      <c r="B23" s="14" t="s">
        <v>157</v>
      </c>
      <c r="C23" s="14" t="s">
        <v>158</v>
      </c>
      <c r="D23" s="15" t="s">
        <v>159</v>
      </c>
      <c r="E23" s="15" t="s">
        <v>160</v>
      </c>
      <c r="F23" s="15">
        <v>194</v>
      </c>
      <c r="G23" s="15">
        <v>0</v>
      </c>
      <c r="H23" s="15">
        <v>194</v>
      </c>
      <c r="I23" s="21">
        <v>76</v>
      </c>
      <c r="J23" s="22">
        <f t="shared" si="0"/>
        <v>70.3333333333333</v>
      </c>
      <c r="K23" s="23">
        <v>1</v>
      </c>
      <c r="L23" s="23" t="s">
        <v>161</v>
      </c>
      <c r="M23" s="15" t="s">
        <v>162</v>
      </c>
      <c r="N23" s="15">
        <v>1</v>
      </c>
      <c r="O23" s="15" t="s">
        <v>27</v>
      </c>
      <c r="P23" s="15" t="s">
        <v>28</v>
      </c>
      <c r="Q23" s="14" t="s">
        <v>29</v>
      </c>
      <c r="R23" s="14" t="s">
        <v>163</v>
      </c>
      <c r="S23" s="15">
        <v>2</v>
      </c>
    </row>
    <row r="24" s="3" customFormat="1" ht="27" customHeight="1" spans="1:19">
      <c r="A24" s="13">
        <v>21</v>
      </c>
      <c r="B24" s="14" t="s">
        <v>164</v>
      </c>
      <c r="C24" s="14" t="s">
        <v>165</v>
      </c>
      <c r="D24" s="15" t="s">
        <v>166</v>
      </c>
      <c r="E24" s="15" t="s">
        <v>167</v>
      </c>
      <c r="F24" s="15">
        <v>206</v>
      </c>
      <c r="G24" s="15">
        <v>0</v>
      </c>
      <c r="H24" s="15">
        <v>206</v>
      </c>
      <c r="I24" s="21">
        <v>83.4</v>
      </c>
      <c r="J24" s="22">
        <f t="shared" si="0"/>
        <v>76.0333333333333</v>
      </c>
      <c r="K24" s="23">
        <v>1</v>
      </c>
      <c r="L24" s="23" t="s">
        <v>168</v>
      </c>
      <c r="M24" s="15" t="s">
        <v>169</v>
      </c>
      <c r="N24" s="15">
        <v>1</v>
      </c>
      <c r="O24" s="15" t="s">
        <v>27</v>
      </c>
      <c r="P24" s="15" t="s">
        <v>28</v>
      </c>
      <c r="Q24" s="14" t="s">
        <v>29</v>
      </c>
      <c r="R24" s="14" t="s">
        <v>170</v>
      </c>
      <c r="S24" s="15">
        <v>1</v>
      </c>
    </row>
    <row r="25" s="3" customFormat="1" ht="27" customHeight="1" spans="1:19">
      <c r="A25" s="13">
        <v>22</v>
      </c>
      <c r="B25" s="14" t="s">
        <v>171</v>
      </c>
      <c r="C25" s="14" t="s">
        <v>172</v>
      </c>
      <c r="D25" s="15" t="s">
        <v>173</v>
      </c>
      <c r="E25" s="15" t="s">
        <v>174</v>
      </c>
      <c r="F25" s="15">
        <v>193</v>
      </c>
      <c r="G25" s="15">
        <v>2</v>
      </c>
      <c r="H25" s="15">
        <v>195</v>
      </c>
      <c r="I25" s="21">
        <v>85.8</v>
      </c>
      <c r="J25" s="22">
        <f t="shared" si="0"/>
        <v>75.4</v>
      </c>
      <c r="K25" s="23">
        <v>1</v>
      </c>
      <c r="L25" s="23" t="s">
        <v>175</v>
      </c>
      <c r="M25" s="15" t="s">
        <v>176</v>
      </c>
      <c r="N25" s="15">
        <v>1</v>
      </c>
      <c r="O25" s="15" t="s">
        <v>37</v>
      </c>
      <c r="P25" s="15" t="s">
        <v>44</v>
      </c>
      <c r="Q25" s="14" t="s">
        <v>29</v>
      </c>
      <c r="R25" s="14" t="s">
        <v>74</v>
      </c>
      <c r="S25" s="15">
        <v>3</v>
      </c>
    </row>
    <row r="26" s="3" customFormat="1" ht="27" customHeight="1" spans="1:19">
      <c r="A26" s="13">
        <v>23</v>
      </c>
      <c r="B26" s="14" t="s">
        <v>177</v>
      </c>
      <c r="C26" s="14" t="s">
        <v>178</v>
      </c>
      <c r="D26" s="15" t="s">
        <v>179</v>
      </c>
      <c r="E26" s="15" t="s">
        <v>180</v>
      </c>
      <c r="F26" s="15">
        <v>177.5</v>
      </c>
      <c r="G26" s="15">
        <v>0</v>
      </c>
      <c r="H26" s="15">
        <v>177.5</v>
      </c>
      <c r="I26" s="21">
        <v>81</v>
      </c>
      <c r="J26" s="22">
        <f t="shared" si="0"/>
        <v>70.0833333333333</v>
      </c>
      <c r="K26" s="23">
        <v>1</v>
      </c>
      <c r="L26" s="23" t="s">
        <v>181</v>
      </c>
      <c r="M26" s="15" t="s">
        <v>182</v>
      </c>
      <c r="N26" s="15">
        <v>1</v>
      </c>
      <c r="O26" s="15" t="s">
        <v>37</v>
      </c>
      <c r="P26" s="15" t="s">
        <v>28</v>
      </c>
      <c r="Q26" s="14" t="s">
        <v>29</v>
      </c>
      <c r="R26" s="14" t="s">
        <v>183</v>
      </c>
      <c r="S26" s="15">
        <v>1</v>
      </c>
    </row>
    <row r="27" s="3" customFormat="1" ht="27" customHeight="1" spans="1:19">
      <c r="A27" s="13">
        <v>24</v>
      </c>
      <c r="B27" s="14" t="s">
        <v>184</v>
      </c>
      <c r="C27" s="14" t="s">
        <v>185</v>
      </c>
      <c r="D27" s="15" t="s">
        <v>186</v>
      </c>
      <c r="E27" s="15" t="s">
        <v>187</v>
      </c>
      <c r="F27" s="15">
        <v>189</v>
      </c>
      <c r="G27" s="15">
        <v>0</v>
      </c>
      <c r="H27" s="15">
        <v>189</v>
      </c>
      <c r="I27" s="21">
        <v>80.2</v>
      </c>
      <c r="J27" s="22">
        <f t="shared" si="0"/>
        <v>71.6</v>
      </c>
      <c r="K27" s="23">
        <v>1</v>
      </c>
      <c r="L27" s="23" t="s">
        <v>188</v>
      </c>
      <c r="M27" s="15" t="s">
        <v>189</v>
      </c>
      <c r="N27" s="15">
        <v>1</v>
      </c>
      <c r="O27" s="15" t="s">
        <v>27</v>
      </c>
      <c r="P27" s="15" t="s">
        <v>28</v>
      </c>
      <c r="Q27" s="14" t="s">
        <v>29</v>
      </c>
      <c r="R27" s="14" t="s">
        <v>190</v>
      </c>
      <c r="S27" s="15">
        <v>1</v>
      </c>
    </row>
    <row r="28" s="3" customFormat="1" ht="27" customHeight="1" spans="1:19">
      <c r="A28" s="13">
        <v>25</v>
      </c>
      <c r="B28" s="14" t="s">
        <v>191</v>
      </c>
      <c r="C28" s="14" t="s">
        <v>192</v>
      </c>
      <c r="D28" s="15" t="s">
        <v>193</v>
      </c>
      <c r="E28" s="15" t="s">
        <v>194</v>
      </c>
      <c r="F28" s="15">
        <v>214.5</v>
      </c>
      <c r="G28" s="15">
        <v>0</v>
      </c>
      <c r="H28" s="15">
        <v>214.5</v>
      </c>
      <c r="I28" s="21">
        <v>80.6</v>
      </c>
      <c r="J28" s="22">
        <f t="shared" si="0"/>
        <v>76.05</v>
      </c>
      <c r="K28" s="23">
        <v>1</v>
      </c>
      <c r="L28" s="23" t="s">
        <v>195</v>
      </c>
      <c r="M28" s="15" t="s">
        <v>196</v>
      </c>
      <c r="N28" s="15">
        <v>1</v>
      </c>
      <c r="O28" s="15" t="s">
        <v>27</v>
      </c>
      <c r="P28" s="15" t="s">
        <v>28</v>
      </c>
      <c r="Q28" s="14" t="s">
        <v>29</v>
      </c>
      <c r="R28" s="14" t="s">
        <v>197</v>
      </c>
      <c r="S28" s="15">
        <v>1</v>
      </c>
    </row>
    <row r="29" s="3" customFormat="1" ht="27" customHeight="1" spans="1:19">
      <c r="A29" s="13">
        <v>26</v>
      </c>
      <c r="B29" s="14" t="s">
        <v>198</v>
      </c>
      <c r="C29" s="14" t="s">
        <v>199</v>
      </c>
      <c r="D29" s="15" t="s">
        <v>200</v>
      </c>
      <c r="E29" s="15" t="s">
        <v>201</v>
      </c>
      <c r="F29" s="15">
        <v>177</v>
      </c>
      <c r="G29" s="15">
        <v>0</v>
      </c>
      <c r="H29" s="15">
        <v>177</v>
      </c>
      <c r="I29" s="21">
        <v>82</v>
      </c>
      <c r="J29" s="22">
        <f t="shared" si="0"/>
        <v>70.5</v>
      </c>
      <c r="K29" s="23">
        <v>1</v>
      </c>
      <c r="L29" s="23" t="s">
        <v>202</v>
      </c>
      <c r="M29" s="15" t="s">
        <v>203</v>
      </c>
      <c r="N29" s="15">
        <v>1</v>
      </c>
      <c r="O29" s="15" t="s">
        <v>37</v>
      </c>
      <c r="P29" s="15" t="s">
        <v>28</v>
      </c>
      <c r="Q29" s="14" t="s">
        <v>29</v>
      </c>
      <c r="R29" s="14" t="s">
        <v>204</v>
      </c>
      <c r="S29" s="15">
        <v>2</v>
      </c>
    </row>
    <row r="30" s="3" customFormat="1" ht="27" customHeight="1" spans="1:19">
      <c r="A30" s="13">
        <v>27</v>
      </c>
      <c r="B30" s="14" t="s">
        <v>205</v>
      </c>
      <c r="C30" s="14" t="s">
        <v>206</v>
      </c>
      <c r="D30" s="15" t="s">
        <v>207</v>
      </c>
      <c r="E30" s="15" t="s">
        <v>208</v>
      </c>
      <c r="F30" s="15">
        <v>198</v>
      </c>
      <c r="G30" s="15">
        <v>2</v>
      </c>
      <c r="H30" s="15">
        <v>200</v>
      </c>
      <c r="I30" s="21">
        <v>88</v>
      </c>
      <c r="J30" s="22">
        <f t="shared" si="0"/>
        <v>77.3333333333333</v>
      </c>
      <c r="K30" s="23">
        <v>1</v>
      </c>
      <c r="L30" s="23" t="s">
        <v>209</v>
      </c>
      <c r="M30" s="15" t="s">
        <v>210</v>
      </c>
      <c r="N30" s="15">
        <v>1</v>
      </c>
      <c r="O30" s="15" t="s">
        <v>37</v>
      </c>
      <c r="P30" s="15" t="s">
        <v>44</v>
      </c>
      <c r="Q30" s="14" t="s">
        <v>29</v>
      </c>
      <c r="R30" s="14" t="s">
        <v>211</v>
      </c>
      <c r="S30" s="15">
        <v>1</v>
      </c>
    </row>
    <row r="31" s="3" customFormat="1" ht="27" customHeight="1" spans="1:19">
      <c r="A31" s="13">
        <v>28</v>
      </c>
      <c r="B31" s="14" t="s">
        <v>212</v>
      </c>
      <c r="C31" s="14" t="s">
        <v>213</v>
      </c>
      <c r="D31" s="15" t="s">
        <v>214</v>
      </c>
      <c r="E31" s="15" t="s">
        <v>215</v>
      </c>
      <c r="F31" s="15">
        <v>199</v>
      </c>
      <c r="G31" s="15">
        <v>2</v>
      </c>
      <c r="H31" s="15">
        <v>201</v>
      </c>
      <c r="I31" s="21">
        <v>77</v>
      </c>
      <c r="J31" s="22">
        <f t="shared" si="0"/>
        <v>72</v>
      </c>
      <c r="K31" s="23">
        <v>1</v>
      </c>
      <c r="L31" s="23" t="s">
        <v>216</v>
      </c>
      <c r="M31" s="15" t="s">
        <v>217</v>
      </c>
      <c r="N31" s="15">
        <v>2</v>
      </c>
      <c r="O31" s="15" t="s">
        <v>27</v>
      </c>
      <c r="P31" s="15" t="s">
        <v>44</v>
      </c>
      <c r="Q31" s="14" t="s">
        <v>29</v>
      </c>
      <c r="R31" s="14" t="s">
        <v>183</v>
      </c>
      <c r="S31" s="15">
        <v>1</v>
      </c>
    </row>
    <row r="32" s="3" customFormat="1" ht="27" customHeight="1" spans="1:19">
      <c r="A32" s="13">
        <v>29</v>
      </c>
      <c r="B32" s="14" t="s">
        <v>218</v>
      </c>
      <c r="C32" s="14" t="s">
        <v>219</v>
      </c>
      <c r="D32" s="15" t="s">
        <v>220</v>
      </c>
      <c r="E32" s="15" t="s">
        <v>221</v>
      </c>
      <c r="F32" s="15">
        <v>169</v>
      </c>
      <c r="G32" s="15">
        <v>2</v>
      </c>
      <c r="H32" s="15">
        <v>171</v>
      </c>
      <c r="I32" s="21">
        <v>86</v>
      </c>
      <c r="J32" s="22">
        <f t="shared" si="0"/>
        <v>71.5</v>
      </c>
      <c r="K32" s="23">
        <v>2</v>
      </c>
      <c r="L32" s="23" t="s">
        <v>216</v>
      </c>
      <c r="M32" s="15" t="s">
        <v>217</v>
      </c>
      <c r="N32" s="15">
        <v>2</v>
      </c>
      <c r="O32" s="15" t="s">
        <v>37</v>
      </c>
      <c r="P32" s="15" t="s">
        <v>44</v>
      </c>
      <c r="Q32" s="14" t="s">
        <v>29</v>
      </c>
      <c r="R32" s="14" t="s">
        <v>183</v>
      </c>
      <c r="S32" s="15">
        <v>2</v>
      </c>
    </row>
    <row r="33" s="3" customFormat="1" ht="27" customHeight="1" spans="1:19">
      <c r="A33" s="13">
        <v>30</v>
      </c>
      <c r="B33" s="14" t="s">
        <v>222</v>
      </c>
      <c r="C33" s="14" t="s">
        <v>223</v>
      </c>
      <c r="D33" s="15" t="s">
        <v>224</v>
      </c>
      <c r="E33" s="15" t="s">
        <v>225</v>
      </c>
      <c r="F33" s="15">
        <v>209</v>
      </c>
      <c r="G33" s="15">
        <v>0</v>
      </c>
      <c r="H33" s="15">
        <v>209</v>
      </c>
      <c r="I33" s="21">
        <v>79.2</v>
      </c>
      <c r="J33" s="22">
        <f t="shared" si="0"/>
        <v>74.4333333333333</v>
      </c>
      <c r="K33" s="23">
        <v>1</v>
      </c>
      <c r="L33" s="23" t="s">
        <v>226</v>
      </c>
      <c r="M33" s="15" t="s">
        <v>227</v>
      </c>
      <c r="N33" s="15">
        <v>1</v>
      </c>
      <c r="O33" s="15" t="s">
        <v>27</v>
      </c>
      <c r="P33" s="15" t="s">
        <v>28</v>
      </c>
      <c r="Q33" s="14" t="s">
        <v>29</v>
      </c>
      <c r="R33" s="14" t="s">
        <v>228</v>
      </c>
      <c r="S33" s="15">
        <v>1</v>
      </c>
    </row>
    <row r="34" s="3" customFormat="1" ht="27" customHeight="1" spans="1:19">
      <c r="A34" s="13">
        <v>31</v>
      </c>
      <c r="B34" s="14" t="s">
        <v>229</v>
      </c>
      <c r="C34" s="14" t="s">
        <v>230</v>
      </c>
      <c r="D34" s="15" t="s">
        <v>231</v>
      </c>
      <c r="E34" s="15" t="s">
        <v>232</v>
      </c>
      <c r="F34" s="15">
        <v>229</v>
      </c>
      <c r="G34" s="15">
        <v>0</v>
      </c>
      <c r="H34" s="15">
        <v>229</v>
      </c>
      <c r="I34" s="21">
        <v>78.8</v>
      </c>
      <c r="J34" s="22">
        <f t="shared" si="0"/>
        <v>77.5666666666667</v>
      </c>
      <c r="K34" s="23">
        <v>1</v>
      </c>
      <c r="L34" s="23" t="s">
        <v>233</v>
      </c>
      <c r="M34" s="15" t="s">
        <v>234</v>
      </c>
      <c r="N34" s="15">
        <v>1</v>
      </c>
      <c r="O34" s="15" t="s">
        <v>27</v>
      </c>
      <c r="P34" s="15" t="s">
        <v>28</v>
      </c>
      <c r="Q34" s="14" t="s">
        <v>29</v>
      </c>
      <c r="R34" s="14" t="s">
        <v>235</v>
      </c>
      <c r="S34" s="15">
        <v>1</v>
      </c>
    </row>
    <row r="35" s="3" customFormat="1" ht="27" customHeight="1" spans="1:19">
      <c r="A35" s="13">
        <v>32</v>
      </c>
      <c r="B35" s="14" t="s">
        <v>236</v>
      </c>
      <c r="C35" s="14" t="s">
        <v>237</v>
      </c>
      <c r="D35" s="15" t="s">
        <v>238</v>
      </c>
      <c r="E35" s="15" t="s">
        <v>239</v>
      </c>
      <c r="F35" s="15">
        <v>210.5</v>
      </c>
      <c r="G35" s="15">
        <v>0</v>
      </c>
      <c r="H35" s="15">
        <v>210.5</v>
      </c>
      <c r="I35" s="21">
        <v>88.2</v>
      </c>
      <c r="J35" s="22">
        <f t="shared" si="0"/>
        <v>79.1833333333333</v>
      </c>
      <c r="K35" s="23">
        <v>1</v>
      </c>
      <c r="L35" s="23" t="s">
        <v>240</v>
      </c>
      <c r="M35" s="15" t="s">
        <v>241</v>
      </c>
      <c r="N35" s="15">
        <v>1</v>
      </c>
      <c r="O35" s="15" t="s">
        <v>27</v>
      </c>
      <c r="P35" s="15" t="s">
        <v>28</v>
      </c>
      <c r="Q35" s="14" t="s">
        <v>29</v>
      </c>
      <c r="R35" s="14" t="s">
        <v>242</v>
      </c>
      <c r="S35" s="15">
        <v>1</v>
      </c>
    </row>
    <row r="36" s="3" customFormat="1" ht="27" customHeight="1" spans="1:19">
      <c r="A36" s="13">
        <v>33</v>
      </c>
      <c r="B36" s="14" t="s">
        <v>243</v>
      </c>
      <c r="C36" s="14" t="s">
        <v>244</v>
      </c>
      <c r="D36" s="15" t="s">
        <v>245</v>
      </c>
      <c r="E36" s="15" t="s">
        <v>246</v>
      </c>
      <c r="F36" s="15">
        <v>162.5</v>
      </c>
      <c r="G36" s="15">
        <v>0</v>
      </c>
      <c r="H36" s="15">
        <v>162.5</v>
      </c>
      <c r="I36" s="21">
        <v>87</v>
      </c>
      <c r="J36" s="22">
        <f t="shared" si="0"/>
        <v>70.5833333333333</v>
      </c>
      <c r="K36" s="23">
        <v>1</v>
      </c>
      <c r="L36" s="23" t="s">
        <v>247</v>
      </c>
      <c r="M36" s="15" t="s">
        <v>248</v>
      </c>
      <c r="N36" s="15">
        <v>1</v>
      </c>
      <c r="O36" s="15" t="s">
        <v>37</v>
      </c>
      <c r="P36" s="15" t="s">
        <v>28</v>
      </c>
      <c r="Q36" s="14" t="s">
        <v>29</v>
      </c>
      <c r="R36" s="14" t="s">
        <v>183</v>
      </c>
      <c r="S36" s="15">
        <v>2</v>
      </c>
    </row>
    <row r="37" s="3" customFormat="1" ht="27" customHeight="1" spans="1:19">
      <c r="A37" s="13">
        <v>34</v>
      </c>
      <c r="B37" s="14" t="s">
        <v>249</v>
      </c>
      <c r="C37" s="14" t="s">
        <v>250</v>
      </c>
      <c r="D37" s="15" t="s">
        <v>251</v>
      </c>
      <c r="E37" s="15" t="s">
        <v>252</v>
      </c>
      <c r="F37" s="15">
        <v>205.5</v>
      </c>
      <c r="G37" s="15">
        <v>2</v>
      </c>
      <c r="H37" s="15">
        <v>207.5</v>
      </c>
      <c r="I37" s="21">
        <v>85.6</v>
      </c>
      <c r="J37" s="22">
        <f t="shared" si="0"/>
        <v>77.3833333333333</v>
      </c>
      <c r="K37" s="23">
        <v>1</v>
      </c>
      <c r="L37" s="23" t="s">
        <v>253</v>
      </c>
      <c r="M37" s="15" t="s">
        <v>254</v>
      </c>
      <c r="N37" s="15">
        <v>1</v>
      </c>
      <c r="O37" s="15" t="s">
        <v>27</v>
      </c>
      <c r="P37" s="15" t="s">
        <v>44</v>
      </c>
      <c r="Q37" s="14" t="s">
        <v>29</v>
      </c>
      <c r="R37" s="14" t="s">
        <v>255</v>
      </c>
      <c r="S37" s="15">
        <v>3</v>
      </c>
    </row>
    <row r="38" s="3" customFormat="1" ht="27" customHeight="1" spans="1:19">
      <c r="A38" s="13">
        <v>35</v>
      </c>
      <c r="B38" s="14" t="s">
        <v>256</v>
      </c>
      <c r="C38" s="14" t="s">
        <v>257</v>
      </c>
      <c r="D38" s="15" t="s">
        <v>258</v>
      </c>
      <c r="E38" s="15" t="s">
        <v>259</v>
      </c>
      <c r="F38" s="15">
        <v>187.5</v>
      </c>
      <c r="G38" s="15">
        <v>0</v>
      </c>
      <c r="H38" s="15">
        <v>187.5</v>
      </c>
      <c r="I38" s="21">
        <v>77.2</v>
      </c>
      <c r="J38" s="22">
        <f t="shared" si="0"/>
        <v>69.85</v>
      </c>
      <c r="K38" s="23">
        <v>1</v>
      </c>
      <c r="L38" s="23" t="s">
        <v>260</v>
      </c>
      <c r="M38" s="15" t="s">
        <v>261</v>
      </c>
      <c r="N38" s="15">
        <v>1</v>
      </c>
      <c r="O38" s="15" t="s">
        <v>37</v>
      </c>
      <c r="P38" s="15" t="s">
        <v>28</v>
      </c>
      <c r="Q38" s="14" t="s">
        <v>29</v>
      </c>
      <c r="R38" s="14" t="s">
        <v>262</v>
      </c>
      <c r="S38" s="15">
        <v>1</v>
      </c>
    </row>
    <row r="39" s="4" customFormat="1" ht="27" customHeight="1" spans="1:19">
      <c r="A39" s="13">
        <v>106</v>
      </c>
      <c r="B39" s="14" t="s">
        <v>263</v>
      </c>
      <c r="C39" s="14" t="s">
        <v>264</v>
      </c>
      <c r="D39" s="15" t="s">
        <v>265</v>
      </c>
      <c r="E39" s="15" t="s">
        <v>266</v>
      </c>
      <c r="F39" s="15">
        <v>190.5</v>
      </c>
      <c r="G39" s="15">
        <v>2</v>
      </c>
      <c r="H39" s="15">
        <v>192.5</v>
      </c>
      <c r="I39" s="21">
        <v>83.2</v>
      </c>
      <c r="J39" s="22">
        <f t="shared" si="0"/>
        <v>73.6833333333333</v>
      </c>
      <c r="K39" s="24">
        <v>2</v>
      </c>
      <c r="L39" s="23" t="s">
        <v>267</v>
      </c>
      <c r="M39" s="15" t="s">
        <v>268</v>
      </c>
      <c r="N39" s="15">
        <v>1</v>
      </c>
      <c r="O39" s="15" t="s">
        <v>27</v>
      </c>
      <c r="P39" s="15" t="s">
        <v>44</v>
      </c>
      <c r="Q39" s="14" t="s">
        <v>29</v>
      </c>
      <c r="R39" s="14" t="s">
        <v>269</v>
      </c>
      <c r="S39" s="15">
        <v>2</v>
      </c>
    </row>
    <row r="40" s="3" customFormat="1" ht="27" customHeight="1" spans="1:19">
      <c r="A40" s="13">
        <v>37</v>
      </c>
      <c r="B40" s="14" t="s">
        <v>270</v>
      </c>
      <c r="C40" s="14" t="s">
        <v>271</v>
      </c>
      <c r="D40" s="15" t="s">
        <v>272</v>
      </c>
      <c r="E40" s="15" t="s">
        <v>273</v>
      </c>
      <c r="F40" s="15">
        <v>200.5</v>
      </c>
      <c r="G40" s="15">
        <v>0</v>
      </c>
      <c r="H40" s="15">
        <v>200.5</v>
      </c>
      <c r="I40" s="21">
        <v>79.6</v>
      </c>
      <c r="J40" s="22">
        <f t="shared" si="0"/>
        <v>73.2166666666667</v>
      </c>
      <c r="K40" s="23">
        <v>1</v>
      </c>
      <c r="L40" s="23" t="s">
        <v>274</v>
      </c>
      <c r="M40" s="15" t="s">
        <v>275</v>
      </c>
      <c r="N40" s="15">
        <v>1</v>
      </c>
      <c r="O40" s="15" t="s">
        <v>27</v>
      </c>
      <c r="P40" s="15" t="s">
        <v>28</v>
      </c>
      <c r="Q40" s="14" t="s">
        <v>52</v>
      </c>
      <c r="R40" s="14" t="s">
        <v>276</v>
      </c>
      <c r="S40" s="15">
        <v>1</v>
      </c>
    </row>
    <row r="41" s="3" customFormat="1" ht="27" customHeight="1" spans="1:19">
      <c r="A41" s="13">
        <v>38</v>
      </c>
      <c r="B41" s="14" t="s">
        <v>277</v>
      </c>
      <c r="C41" s="14" t="s">
        <v>278</v>
      </c>
      <c r="D41" s="15" t="s">
        <v>279</v>
      </c>
      <c r="E41" s="15" t="s">
        <v>280</v>
      </c>
      <c r="F41" s="15">
        <v>173</v>
      </c>
      <c r="G41" s="15">
        <v>0</v>
      </c>
      <c r="H41" s="15">
        <v>173</v>
      </c>
      <c r="I41" s="21">
        <v>85.8</v>
      </c>
      <c r="J41" s="22">
        <f t="shared" si="0"/>
        <v>71.7333333333333</v>
      </c>
      <c r="K41" s="23">
        <v>1</v>
      </c>
      <c r="L41" s="23" t="s">
        <v>281</v>
      </c>
      <c r="M41" s="15" t="s">
        <v>282</v>
      </c>
      <c r="N41" s="15">
        <v>1</v>
      </c>
      <c r="O41" s="15" t="s">
        <v>37</v>
      </c>
      <c r="P41" s="15" t="s">
        <v>28</v>
      </c>
      <c r="Q41" s="14" t="s">
        <v>283</v>
      </c>
      <c r="R41" s="14" t="s">
        <v>284</v>
      </c>
      <c r="S41" s="15">
        <v>1</v>
      </c>
    </row>
    <row r="42" s="3" customFormat="1" ht="27" customHeight="1" spans="1:19">
      <c r="A42" s="13">
        <v>39</v>
      </c>
      <c r="B42" s="14" t="s">
        <v>285</v>
      </c>
      <c r="C42" s="14" t="s">
        <v>286</v>
      </c>
      <c r="D42" s="15" t="s">
        <v>287</v>
      </c>
      <c r="E42" s="15" t="s">
        <v>288</v>
      </c>
      <c r="F42" s="15">
        <v>173</v>
      </c>
      <c r="G42" s="15">
        <v>2</v>
      </c>
      <c r="H42" s="15">
        <v>175</v>
      </c>
      <c r="I42" s="21">
        <v>88</v>
      </c>
      <c r="J42" s="22">
        <f t="shared" si="0"/>
        <v>73.1666666666667</v>
      </c>
      <c r="K42" s="23">
        <v>1</v>
      </c>
      <c r="L42" s="23" t="s">
        <v>289</v>
      </c>
      <c r="M42" s="15" t="s">
        <v>290</v>
      </c>
      <c r="N42" s="15">
        <v>1</v>
      </c>
      <c r="O42" s="15" t="s">
        <v>37</v>
      </c>
      <c r="P42" s="15" t="s">
        <v>44</v>
      </c>
      <c r="Q42" s="14" t="s">
        <v>29</v>
      </c>
      <c r="R42" s="14" t="s">
        <v>291</v>
      </c>
      <c r="S42" s="15">
        <v>1</v>
      </c>
    </row>
    <row r="43" s="3" customFormat="1" ht="27" customHeight="1" spans="1:19">
      <c r="A43" s="13">
        <v>40</v>
      </c>
      <c r="B43" s="14" t="s">
        <v>292</v>
      </c>
      <c r="C43" s="14" t="s">
        <v>293</v>
      </c>
      <c r="D43" s="15" t="s">
        <v>294</v>
      </c>
      <c r="E43" s="15" t="s">
        <v>295</v>
      </c>
      <c r="F43" s="15">
        <v>163</v>
      </c>
      <c r="G43" s="15">
        <v>0</v>
      </c>
      <c r="H43" s="15">
        <v>163</v>
      </c>
      <c r="I43" s="21">
        <v>84.8</v>
      </c>
      <c r="J43" s="22">
        <f t="shared" si="0"/>
        <v>69.5666666666667</v>
      </c>
      <c r="K43" s="23">
        <v>1</v>
      </c>
      <c r="L43" s="23" t="s">
        <v>296</v>
      </c>
      <c r="M43" s="15" t="s">
        <v>297</v>
      </c>
      <c r="N43" s="15">
        <v>1</v>
      </c>
      <c r="O43" s="15" t="s">
        <v>37</v>
      </c>
      <c r="P43" s="15" t="s">
        <v>28</v>
      </c>
      <c r="Q43" s="14" t="s">
        <v>52</v>
      </c>
      <c r="R43" s="14" t="s">
        <v>269</v>
      </c>
      <c r="S43" s="15">
        <v>2</v>
      </c>
    </row>
    <row r="44" s="3" customFormat="1" ht="27" customHeight="1" spans="1:19">
      <c r="A44" s="13">
        <v>41</v>
      </c>
      <c r="B44" s="14" t="s">
        <v>298</v>
      </c>
      <c r="C44" s="14" t="s">
        <v>299</v>
      </c>
      <c r="D44" s="15" t="s">
        <v>300</v>
      </c>
      <c r="E44" s="15" t="s">
        <v>301</v>
      </c>
      <c r="F44" s="15">
        <v>194.5</v>
      </c>
      <c r="G44" s="15">
        <v>0</v>
      </c>
      <c r="H44" s="15">
        <v>194.5</v>
      </c>
      <c r="I44" s="21">
        <v>85.8</v>
      </c>
      <c r="J44" s="22">
        <f t="shared" si="0"/>
        <v>75.3166666666667</v>
      </c>
      <c r="K44" s="23">
        <v>1</v>
      </c>
      <c r="L44" s="23" t="s">
        <v>302</v>
      </c>
      <c r="M44" s="15" t="s">
        <v>303</v>
      </c>
      <c r="N44" s="15">
        <v>1</v>
      </c>
      <c r="O44" s="15" t="s">
        <v>27</v>
      </c>
      <c r="P44" s="15" t="s">
        <v>28</v>
      </c>
      <c r="Q44" s="14" t="s">
        <v>29</v>
      </c>
      <c r="R44" s="14" t="s">
        <v>304</v>
      </c>
      <c r="S44" s="15">
        <v>2</v>
      </c>
    </row>
    <row r="45" s="3" customFormat="1" ht="27" customHeight="1" spans="1:19">
      <c r="A45" s="13">
        <v>42</v>
      </c>
      <c r="B45" s="14" t="s">
        <v>305</v>
      </c>
      <c r="C45" s="14" t="s">
        <v>306</v>
      </c>
      <c r="D45" s="15" t="s">
        <v>307</v>
      </c>
      <c r="E45" s="15" t="s">
        <v>308</v>
      </c>
      <c r="F45" s="15">
        <v>204.5</v>
      </c>
      <c r="G45" s="15">
        <v>0</v>
      </c>
      <c r="H45" s="15">
        <v>204.5</v>
      </c>
      <c r="I45" s="21">
        <v>84.4</v>
      </c>
      <c r="J45" s="22">
        <f t="shared" si="0"/>
        <v>76.2833333333333</v>
      </c>
      <c r="K45" s="23">
        <v>1</v>
      </c>
      <c r="L45" s="23" t="s">
        <v>309</v>
      </c>
      <c r="M45" s="15" t="s">
        <v>310</v>
      </c>
      <c r="N45" s="15">
        <v>1</v>
      </c>
      <c r="O45" s="15" t="s">
        <v>27</v>
      </c>
      <c r="P45" s="15" t="s">
        <v>28</v>
      </c>
      <c r="Q45" s="14" t="s">
        <v>29</v>
      </c>
      <c r="R45" s="14" t="s">
        <v>235</v>
      </c>
      <c r="S45" s="15">
        <v>1</v>
      </c>
    </row>
    <row r="46" s="3" customFormat="1" ht="27" customHeight="1" spans="1:19">
      <c r="A46" s="13">
        <v>43</v>
      </c>
      <c r="B46" s="14" t="s">
        <v>311</v>
      </c>
      <c r="C46" s="14" t="s">
        <v>312</v>
      </c>
      <c r="D46" s="15" t="s">
        <v>313</v>
      </c>
      <c r="E46" s="15" t="s">
        <v>314</v>
      </c>
      <c r="F46" s="15">
        <v>176</v>
      </c>
      <c r="G46" s="15">
        <v>0</v>
      </c>
      <c r="H46" s="15">
        <v>176</v>
      </c>
      <c r="I46" s="21">
        <v>73.4</v>
      </c>
      <c r="J46" s="22">
        <f t="shared" si="0"/>
        <v>66.0333333333333</v>
      </c>
      <c r="K46" s="23">
        <v>1</v>
      </c>
      <c r="L46" s="23" t="s">
        <v>315</v>
      </c>
      <c r="M46" s="15" t="s">
        <v>316</v>
      </c>
      <c r="N46" s="15">
        <v>1</v>
      </c>
      <c r="O46" s="15" t="s">
        <v>37</v>
      </c>
      <c r="P46" s="15" t="s">
        <v>28</v>
      </c>
      <c r="Q46" s="14" t="s">
        <v>29</v>
      </c>
      <c r="R46" s="14" t="s">
        <v>122</v>
      </c>
      <c r="S46" s="15">
        <v>1</v>
      </c>
    </row>
    <row r="47" s="3" customFormat="1" ht="27" customHeight="1" spans="1:19">
      <c r="A47" s="13">
        <v>44</v>
      </c>
      <c r="B47" s="14" t="s">
        <v>317</v>
      </c>
      <c r="C47" s="14" t="s">
        <v>318</v>
      </c>
      <c r="D47" s="15" t="s">
        <v>319</v>
      </c>
      <c r="E47" s="15" t="s">
        <v>320</v>
      </c>
      <c r="F47" s="15">
        <v>164.5</v>
      </c>
      <c r="G47" s="15">
        <v>0</v>
      </c>
      <c r="H47" s="15">
        <v>164.5</v>
      </c>
      <c r="I47" s="21">
        <v>88</v>
      </c>
      <c r="J47" s="22">
        <f t="shared" si="0"/>
        <v>71.4166666666667</v>
      </c>
      <c r="K47" s="23">
        <v>1</v>
      </c>
      <c r="L47" s="23" t="s">
        <v>321</v>
      </c>
      <c r="M47" s="15" t="s">
        <v>322</v>
      </c>
      <c r="N47" s="15">
        <v>1</v>
      </c>
      <c r="O47" s="15" t="s">
        <v>27</v>
      </c>
      <c r="P47" s="15" t="s">
        <v>28</v>
      </c>
      <c r="Q47" s="14" t="s">
        <v>29</v>
      </c>
      <c r="R47" s="14" t="s">
        <v>323</v>
      </c>
      <c r="S47" s="15">
        <v>3</v>
      </c>
    </row>
    <row r="48" s="3" customFormat="1" ht="27" customHeight="1" spans="1:19">
      <c r="A48" s="13">
        <v>45</v>
      </c>
      <c r="B48" s="14" t="s">
        <v>324</v>
      </c>
      <c r="C48" s="14" t="s">
        <v>325</v>
      </c>
      <c r="D48" s="15" t="s">
        <v>326</v>
      </c>
      <c r="E48" s="15" t="s">
        <v>327</v>
      </c>
      <c r="F48" s="15">
        <v>225</v>
      </c>
      <c r="G48" s="15">
        <v>0</v>
      </c>
      <c r="H48" s="15">
        <v>225</v>
      </c>
      <c r="I48" s="21">
        <v>85.6</v>
      </c>
      <c r="J48" s="22">
        <f t="shared" si="0"/>
        <v>80.3</v>
      </c>
      <c r="K48" s="23">
        <v>1</v>
      </c>
      <c r="L48" s="23" t="s">
        <v>328</v>
      </c>
      <c r="M48" s="15" t="s">
        <v>329</v>
      </c>
      <c r="N48" s="15">
        <v>1</v>
      </c>
      <c r="O48" s="15" t="s">
        <v>27</v>
      </c>
      <c r="P48" s="15" t="s">
        <v>28</v>
      </c>
      <c r="Q48" s="14" t="s">
        <v>29</v>
      </c>
      <c r="R48" s="14" t="s">
        <v>330</v>
      </c>
      <c r="S48" s="15">
        <v>1</v>
      </c>
    </row>
    <row r="49" s="3" customFormat="1" ht="27" customHeight="1" spans="1:19">
      <c r="A49" s="13">
        <v>46</v>
      </c>
      <c r="B49" s="14" t="s">
        <v>331</v>
      </c>
      <c r="C49" s="14" t="s">
        <v>332</v>
      </c>
      <c r="D49" s="15" t="s">
        <v>333</v>
      </c>
      <c r="E49" s="15" t="s">
        <v>334</v>
      </c>
      <c r="F49" s="15">
        <v>211</v>
      </c>
      <c r="G49" s="15">
        <v>0</v>
      </c>
      <c r="H49" s="15">
        <v>211</v>
      </c>
      <c r="I49" s="21">
        <v>84.6</v>
      </c>
      <c r="J49" s="22">
        <f t="shared" si="0"/>
        <v>77.4666666666667</v>
      </c>
      <c r="K49" s="23">
        <v>1</v>
      </c>
      <c r="L49" s="23" t="s">
        <v>335</v>
      </c>
      <c r="M49" s="15" t="s">
        <v>336</v>
      </c>
      <c r="N49" s="15">
        <v>1</v>
      </c>
      <c r="O49" s="15" t="s">
        <v>27</v>
      </c>
      <c r="P49" s="15" t="s">
        <v>28</v>
      </c>
      <c r="Q49" s="14" t="s">
        <v>29</v>
      </c>
      <c r="R49" s="14" t="s">
        <v>337</v>
      </c>
      <c r="S49" s="15">
        <v>3</v>
      </c>
    </row>
    <row r="50" s="3" customFormat="1" ht="27" customHeight="1" spans="1:19">
      <c r="A50" s="13">
        <v>47</v>
      </c>
      <c r="B50" s="14" t="s">
        <v>338</v>
      </c>
      <c r="C50" s="14" t="s">
        <v>339</v>
      </c>
      <c r="D50" s="15" t="s">
        <v>340</v>
      </c>
      <c r="E50" s="15" t="s">
        <v>341</v>
      </c>
      <c r="F50" s="15">
        <v>176.5</v>
      </c>
      <c r="G50" s="15">
        <v>2</v>
      </c>
      <c r="H50" s="15">
        <v>178.5</v>
      </c>
      <c r="I50" s="21">
        <v>71.8</v>
      </c>
      <c r="J50" s="22">
        <f t="shared" si="0"/>
        <v>65.65</v>
      </c>
      <c r="K50" s="23">
        <v>2</v>
      </c>
      <c r="L50" s="23" t="s">
        <v>342</v>
      </c>
      <c r="M50" s="15" t="s">
        <v>343</v>
      </c>
      <c r="N50" s="15">
        <v>2</v>
      </c>
      <c r="O50" s="15" t="s">
        <v>37</v>
      </c>
      <c r="P50" s="15" t="s">
        <v>44</v>
      </c>
      <c r="Q50" s="14" t="s">
        <v>29</v>
      </c>
      <c r="R50" s="14" t="s">
        <v>344</v>
      </c>
      <c r="S50" s="15">
        <v>2</v>
      </c>
    </row>
    <row r="51" s="3" customFormat="1" ht="27" customHeight="1" spans="1:19">
      <c r="A51" s="13">
        <v>48</v>
      </c>
      <c r="B51" s="14" t="s">
        <v>345</v>
      </c>
      <c r="C51" s="14" t="s">
        <v>346</v>
      </c>
      <c r="D51" s="15" t="s">
        <v>347</v>
      </c>
      <c r="E51" s="15" t="s">
        <v>348</v>
      </c>
      <c r="F51" s="15">
        <v>171.5</v>
      </c>
      <c r="G51" s="15">
        <v>0</v>
      </c>
      <c r="H51" s="15">
        <v>171.5</v>
      </c>
      <c r="I51" s="21">
        <v>81</v>
      </c>
      <c r="J51" s="22">
        <f t="shared" si="0"/>
        <v>69.0833333333333</v>
      </c>
      <c r="K51" s="23">
        <v>1</v>
      </c>
      <c r="L51" s="23" t="s">
        <v>342</v>
      </c>
      <c r="M51" s="15" t="s">
        <v>343</v>
      </c>
      <c r="N51" s="15">
        <v>2</v>
      </c>
      <c r="O51" s="15" t="s">
        <v>37</v>
      </c>
      <c r="P51" s="15" t="s">
        <v>28</v>
      </c>
      <c r="Q51" s="14" t="s">
        <v>29</v>
      </c>
      <c r="R51" s="14" t="s">
        <v>344</v>
      </c>
      <c r="S51" s="15">
        <v>5</v>
      </c>
    </row>
    <row r="52" s="3" customFormat="1" ht="27" customHeight="1" spans="1:19">
      <c r="A52" s="13">
        <v>49</v>
      </c>
      <c r="B52" s="14" t="s">
        <v>349</v>
      </c>
      <c r="C52" s="14" t="s">
        <v>350</v>
      </c>
      <c r="D52" s="15" t="s">
        <v>351</v>
      </c>
      <c r="E52" s="15" t="s">
        <v>352</v>
      </c>
      <c r="F52" s="15">
        <v>158.5</v>
      </c>
      <c r="G52" s="15">
        <v>0</v>
      </c>
      <c r="H52" s="15">
        <v>158.5</v>
      </c>
      <c r="I52" s="21">
        <v>78.2</v>
      </c>
      <c r="J52" s="22">
        <f t="shared" si="0"/>
        <v>65.5166666666667</v>
      </c>
      <c r="K52" s="23">
        <v>1</v>
      </c>
      <c r="L52" s="23" t="s">
        <v>353</v>
      </c>
      <c r="M52" s="15" t="s">
        <v>354</v>
      </c>
      <c r="N52" s="15">
        <v>1</v>
      </c>
      <c r="O52" s="15" t="s">
        <v>37</v>
      </c>
      <c r="P52" s="15" t="s">
        <v>28</v>
      </c>
      <c r="Q52" s="14" t="s">
        <v>52</v>
      </c>
      <c r="R52" s="14" t="s">
        <v>355</v>
      </c>
      <c r="S52" s="15">
        <v>1</v>
      </c>
    </row>
    <row r="53" s="3" customFormat="1" ht="27" customHeight="1" spans="1:19">
      <c r="A53" s="13">
        <v>50</v>
      </c>
      <c r="B53" s="14" t="s">
        <v>356</v>
      </c>
      <c r="C53" s="14" t="s">
        <v>357</v>
      </c>
      <c r="D53" s="15" t="s">
        <v>358</v>
      </c>
      <c r="E53" s="15" t="s">
        <v>359</v>
      </c>
      <c r="F53" s="15">
        <v>168.5</v>
      </c>
      <c r="G53" s="15">
        <v>0</v>
      </c>
      <c r="H53" s="15">
        <v>168.5</v>
      </c>
      <c r="I53" s="21">
        <v>82</v>
      </c>
      <c r="J53" s="22">
        <f t="shared" si="0"/>
        <v>69.0833333333333</v>
      </c>
      <c r="K53" s="23">
        <v>1</v>
      </c>
      <c r="L53" s="23" t="s">
        <v>360</v>
      </c>
      <c r="M53" s="15" t="s">
        <v>361</v>
      </c>
      <c r="N53" s="15">
        <v>1</v>
      </c>
      <c r="O53" s="15" t="s">
        <v>27</v>
      </c>
      <c r="P53" s="15" t="s">
        <v>28</v>
      </c>
      <c r="Q53" s="14" t="s">
        <v>29</v>
      </c>
      <c r="R53" s="14" t="s">
        <v>190</v>
      </c>
      <c r="S53" s="15">
        <v>3</v>
      </c>
    </row>
    <row r="54" s="3" customFormat="1" ht="27" customHeight="1" spans="1:19">
      <c r="A54" s="13">
        <v>51</v>
      </c>
      <c r="B54" s="14" t="s">
        <v>362</v>
      </c>
      <c r="C54" s="14" t="s">
        <v>363</v>
      </c>
      <c r="D54" s="15" t="s">
        <v>364</v>
      </c>
      <c r="E54" s="15" t="s">
        <v>365</v>
      </c>
      <c r="F54" s="15">
        <v>210</v>
      </c>
      <c r="G54" s="15">
        <v>0</v>
      </c>
      <c r="H54" s="15">
        <v>210</v>
      </c>
      <c r="I54" s="21">
        <v>81.2</v>
      </c>
      <c r="J54" s="22">
        <f t="shared" si="0"/>
        <v>75.6</v>
      </c>
      <c r="K54" s="23">
        <v>1</v>
      </c>
      <c r="L54" s="23" t="s">
        <v>366</v>
      </c>
      <c r="M54" s="15" t="s">
        <v>367</v>
      </c>
      <c r="N54" s="15">
        <v>1</v>
      </c>
      <c r="O54" s="15" t="s">
        <v>27</v>
      </c>
      <c r="P54" s="15" t="s">
        <v>28</v>
      </c>
      <c r="Q54" s="14" t="s">
        <v>29</v>
      </c>
      <c r="R54" s="14" t="s">
        <v>368</v>
      </c>
      <c r="S54" s="15">
        <v>1</v>
      </c>
    </row>
    <row r="55" s="3" customFormat="1" ht="27" customHeight="1" spans="1:19">
      <c r="A55" s="13">
        <v>52</v>
      </c>
      <c r="B55" s="14" t="s">
        <v>369</v>
      </c>
      <c r="C55" s="14" t="s">
        <v>370</v>
      </c>
      <c r="D55" s="15" t="s">
        <v>371</v>
      </c>
      <c r="E55" s="15" t="s">
        <v>372</v>
      </c>
      <c r="F55" s="15">
        <v>151</v>
      </c>
      <c r="G55" s="15">
        <v>0</v>
      </c>
      <c r="H55" s="15">
        <v>151</v>
      </c>
      <c r="I55" s="21">
        <v>77</v>
      </c>
      <c r="J55" s="22">
        <f t="shared" si="0"/>
        <v>63.6666666666667</v>
      </c>
      <c r="K55" s="23">
        <v>1</v>
      </c>
      <c r="L55" s="23" t="s">
        <v>373</v>
      </c>
      <c r="M55" s="15" t="s">
        <v>374</v>
      </c>
      <c r="N55" s="15">
        <v>1</v>
      </c>
      <c r="O55" s="15" t="s">
        <v>37</v>
      </c>
      <c r="P55" s="15" t="s">
        <v>28</v>
      </c>
      <c r="Q55" s="14" t="s">
        <v>52</v>
      </c>
      <c r="R55" s="14" t="s">
        <v>355</v>
      </c>
      <c r="S55" s="15">
        <v>1</v>
      </c>
    </row>
    <row r="56" s="3" customFormat="1" ht="27" customHeight="1" spans="1:19">
      <c r="A56" s="13">
        <v>53</v>
      </c>
      <c r="B56" s="14" t="s">
        <v>375</v>
      </c>
      <c r="C56" s="14" t="s">
        <v>376</v>
      </c>
      <c r="D56" s="15" t="s">
        <v>377</v>
      </c>
      <c r="E56" s="15" t="s">
        <v>378</v>
      </c>
      <c r="F56" s="15">
        <v>192</v>
      </c>
      <c r="G56" s="15">
        <v>0</v>
      </c>
      <c r="H56" s="15">
        <v>192</v>
      </c>
      <c r="I56" s="21">
        <v>86.2</v>
      </c>
      <c r="J56" s="22">
        <f t="shared" si="0"/>
        <v>75.1</v>
      </c>
      <c r="K56" s="23">
        <v>1</v>
      </c>
      <c r="L56" s="23" t="s">
        <v>379</v>
      </c>
      <c r="M56" s="15" t="s">
        <v>380</v>
      </c>
      <c r="N56" s="15">
        <v>1</v>
      </c>
      <c r="O56" s="15" t="s">
        <v>27</v>
      </c>
      <c r="P56" s="15" t="s">
        <v>28</v>
      </c>
      <c r="Q56" s="14" t="s">
        <v>29</v>
      </c>
      <c r="R56" s="14" t="s">
        <v>381</v>
      </c>
      <c r="S56" s="15">
        <v>1</v>
      </c>
    </row>
    <row r="57" s="3" customFormat="1" ht="27" customHeight="1" spans="1:19">
      <c r="A57" s="13">
        <v>54</v>
      </c>
      <c r="B57" s="14" t="s">
        <v>382</v>
      </c>
      <c r="C57" s="14" t="s">
        <v>383</v>
      </c>
      <c r="D57" s="15" t="s">
        <v>384</v>
      </c>
      <c r="E57" s="15" t="s">
        <v>385</v>
      </c>
      <c r="F57" s="15">
        <v>149.5</v>
      </c>
      <c r="G57" s="15">
        <v>0</v>
      </c>
      <c r="H57" s="15">
        <v>149.5</v>
      </c>
      <c r="I57" s="21">
        <v>76</v>
      </c>
      <c r="J57" s="22">
        <f t="shared" si="0"/>
        <v>62.9166666666667</v>
      </c>
      <c r="K57" s="23">
        <v>3</v>
      </c>
      <c r="L57" s="23" t="s">
        <v>386</v>
      </c>
      <c r="M57" s="15" t="s">
        <v>387</v>
      </c>
      <c r="N57" s="15">
        <v>3</v>
      </c>
      <c r="O57" s="15" t="s">
        <v>37</v>
      </c>
      <c r="P57" s="15" t="s">
        <v>28</v>
      </c>
      <c r="Q57" s="14" t="s">
        <v>29</v>
      </c>
      <c r="R57" s="14" t="s">
        <v>388</v>
      </c>
      <c r="S57" s="15">
        <v>2</v>
      </c>
    </row>
    <row r="58" s="3" customFormat="1" ht="27" customHeight="1" spans="1:19">
      <c r="A58" s="13">
        <v>55</v>
      </c>
      <c r="B58" s="14" t="s">
        <v>389</v>
      </c>
      <c r="C58" s="14" t="s">
        <v>390</v>
      </c>
      <c r="D58" s="15" t="s">
        <v>391</v>
      </c>
      <c r="E58" s="15" t="s">
        <v>392</v>
      </c>
      <c r="F58" s="15">
        <v>141</v>
      </c>
      <c r="G58" s="15">
        <v>0</v>
      </c>
      <c r="H58" s="15">
        <v>141</v>
      </c>
      <c r="I58" s="22">
        <v>87.4</v>
      </c>
      <c r="J58" s="22">
        <f t="shared" si="0"/>
        <v>67.2</v>
      </c>
      <c r="K58" s="23">
        <v>1</v>
      </c>
      <c r="L58" s="23" t="s">
        <v>386</v>
      </c>
      <c r="M58" s="15" t="s">
        <v>387</v>
      </c>
      <c r="N58" s="15">
        <v>3</v>
      </c>
      <c r="O58" s="15" t="s">
        <v>37</v>
      </c>
      <c r="P58" s="15" t="s">
        <v>28</v>
      </c>
      <c r="Q58" s="14" t="s">
        <v>29</v>
      </c>
      <c r="R58" s="14" t="s">
        <v>393</v>
      </c>
      <c r="S58" s="15">
        <v>3</v>
      </c>
    </row>
    <row r="59" s="3" customFormat="1" ht="27" customHeight="1" spans="1:19">
      <c r="A59" s="13">
        <v>56</v>
      </c>
      <c r="B59" s="14" t="s">
        <v>394</v>
      </c>
      <c r="C59" s="14" t="s">
        <v>395</v>
      </c>
      <c r="D59" s="15" t="s">
        <v>396</v>
      </c>
      <c r="E59" s="15" t="s">
        <v>397</v>
      </c>
      <c r="F59" s="15">
        <v>141</v>
      </c>
      <c r="G59" s="15">
        <v>0</v>
      </c>
      <c r="H59" s="15">
        <v>141</v>
      </c>
      <c r="I59" s="21">
        <v>80.2</v>
      </c>
      <c r="J59" s="22">
        <f t="shared" si="0"/>
        <v>63.6</v>
      </c>
      <c r="K59" s="23">
        <v>2</v>
      </c>
      <c r="L59" s="23" t="s">
        <v>386</v>
      </c>
      <c r="M59" s="15" t="s">
        <v>387</v>
      </c>
      <c r="N59" s="15">
        <v>3</v>
      </c>
      <c r="O59" s="15" t="s">
        <v>37</v>
      </c>
      <c r="P59" s="15" t="s">
        <v>28</v>
      </c>
      <c r="Q59" s="14" t="s">
        <v>29</v>
      </c>
      <c r="R59" s="14" t="s">
        <v>398</v>
      </c>
      <c r="S59" s="15">
        <v>3</v>
      </c>
    </row>
    <row r="60" s="3" customFormat="1" ht="27" customHeight="1" spans="1:19">
      <c r="A60" s="13">
        <v>57</v>
      </c>
      <c r="B60" s="14" t="s">
        <v>399</v>
      </c>
      <c r="C60" s="14" t="s">
        <v>400</v>
      </c>
      <c r="D60" s="15" t="s">
        <v>401</v>
      </c>
      <c r="E60" s="15" t="s">
        <v>402</v>
      </c>
      <c r="F60" s="15">
        <v>151</v>
      </c>
      <c r="G60" s="15">
        <v>0</v>
      </c>
      <c r="H60" s="15">
        <v>151</v>
      </c>
      <c r="I60" s="21">
        <v>78.6</v>
      </c>
      <c r="J60" s="22">
        <f t="shared" si="0"/>
        <v>64.4666666666667</v>
      </c>
      <c r="K60" s="23">
        <v>2</v>
      </c>
      <c r="L60" s="23" t="s">
        <v>403</v>
      </c>
      <c r="M60" s="15" t="s">
        <v>404</v>
      </c>
      <c r="N60" s="15">
        <v>3</v>
      </c>
      <c r="O60" s="15" t="s">
        <v>27</v>
      </c>
      <c r="P60" s="15" t="s">
        <v>28</v>
      </c>
      <c r="Q60" s="14" t="s">
        <v>29</v>
      </c>
      <c r="R60" s="14" t="s">
        <v>388</v>
      </c>
      <c r="S60" s="15">
        <v>1</v>
      </c>
    </row>
    <row r="61" s="3" customFormat="1" ht="27" customHeight="1" spans="1:19">
      <c r="A61" s="13">
        <v>58</v>
      </c>
      <c r="B61" s="14" t="s">
        <v>405</v>
      </c>
      <c r="C61" s="14" t="s">
        <v>406</v>
      </c>
      <c r="D61" s="15" t="s">
        <v>407</v>
      </c>
      <c r="E61" s="15" t="s">
        <v>408</v>
      </c>
      <c r="F61" s="15">
        <v>140.5</v>
      </c>
      <c r="G61" s="15">
        <v>0</v>
      </c>
      <c r="H61" s="15">
        <v>140.5</v>
      </c>
      <c r="I61" s="21">
        <v>86.2</v>
      </c>
      <c r="J61" s="22">
        <f t="shared" si="0"/>
        <v>66.5166666666667</v>
      </c>
      <c r="K61" s="23">
        <v>1</v>
      </c>
      <c r="L61" s="23" t="s">
        <v>403</v>
      </c>
      <c r="M61" s="15" t="s">
        <v>404</v>
      </c>
      <c r="N61" s="15">
        <v>3</v>
      </c>
      <c r="O61" s="15" t="s">
        <v>27</v>
      </c>
      <c r="P61" s="15" t="s">
        <v>28</v>
      </c>
      <c r="Q61" s="14" t="s">
        <v>29</v>
      </c>
      <c r="R61" s="14" t="s">
        <v>398</v>
      </c>
      <c r="S61" s="15">
        <v>2</v>
      </c>
    </row>
    <row r="62" s="3" customFormat="1" ht="27" customHeight="1" spans="1:19">
      <c r="A62" s="13">
        <v>59</v>
      </c>
      <c r="B62" s="14" t="s">
        <v>409</v>
      </c>
      <c r="C62" s="14" t="s">
        <v>410</v>
      </c>
      <c r="D62" s="15" t="s">
        <v>411</v>
      </c>
      <c r="E62" s="15" t="s">
        <v>412</v>
      </c>
      <c r="F62" s="15">
        <v>118</v>
      </c>
      <c r="G62" s="15">
        <v>0</v>
      </c>
      <c r="H62" s="15">
        <v>118</v>
      </c>
      <c r="I62" s="21">
        <v>87.4</v>
      </c>
      <c r="J62" s="22">
        <f t="shared" si="0"/>
        <v>63.3666666666667</v>
      </c>
      <c r="K62" s="23">
        <v>3</v>
      </c>
      <c r="L62" s="23" t="s">
        <v>403</v>
      </c>
      <c r="M62" s="15" t="s">
        <v>404</v>
      </c>
      <c r="N62" s="15">
        <v>3</v>
      </c>
      <c r="O62" s="15" t="s">
        <v>27</v>
      </c>
      <c r="P62" s="15" t="s">
        <v>28</v>
      </c>
      <c r="Q62" s="14" t="s">
        <v>29</v>
      </c>
      <c r="R62" s="14" t="s">
        <v>398</v>
      </c>
      <c r="S62" s="15">
        <v>6</v>
      </c>
    </row>
    <row r="63" s="3" customFormat="1" ht="27" customHeight="1" spans="1:19">
      <c r="A63" s="13">
        <v>60</v>
      </c>
      <c r="B63" s="14" t="s">
        <v>413</v>
      </c>
      <c r="C63" s="14" t="s">
        <v>414</v>
      </c>
      <c r="D63" s="15" t="s">
        <v>415</v>
      </c>
      <c r="E63" s="15" t="s">
        <v>416</v>
      </c>
      <c r="F63" s="15">
        <v>177.5</v>
      </c>
      <c r="G63" s="15">
        <v>0</v>
      </c>
      <c r="H63" s="15">
        <v>177.5</v>
      </c>
      <c r="I63" s="21">
        <v>86.6</v>
      </c>
      <c r="J63" s="22">
        <f t="shared" si="0"/>
        <v>72.8833333333333</v>
      </c>
      <c r="K63" s="23">
        <v>1</v>
      </c>
      <c r="L63" s="23" t="s">
        <v>417</v>
      </c>
      <c r="M63" s="15" t="s">
        <v>418</v>
      </c>
      <c r="N63" s="15">
        <v>1</v>
      </c>
      <c r="O63" s="15" t="s">
        <v>37</v>
      </c>
      <c r="P63" s="15" t="s">
        <v>28</v>
      </c>
      <c r="Q63" s="14" t="s">
        <v>283</v>
      </c>
      <c r="R63" s="14" t="s">
        <v>419</v>
      </c>
      <c r="S63" s="15">
        <v>2</v>
      </c>
    </row>
    <row r="64" s="3" customFormat="1" ht="27" customHeight="1" spans="1:19">
      <c r="A64" s="13">
        <v>61</v>
      </c>
      <c r="B64" s="14" t="s">
        <v>420</v>
      </c>
      <c r="C64" s="14" t="s">
        <v>421</v>
      </c>
      <c r="D64" s="15" t="s">
        <v>422</v>
      </c>
      <c r="E64" s="15" t="s">
        <v>423</v>
      </c>
      <c r="F64" s="15">
        <v>168</v>
      </c>
      <c r="G64" s="15">
        <v>0</v>
      </c>
      <c r="H64" s="15">
        <v>168</v>
      </c>
      <c r="I64" s="21">
        <v>89.2</v>
      </c>
      <c r="J64" s="22">
        <f t="shared" si="0"/>
        <v>72.6</v>
      </c>
      <c r="K64" s="23">
        <v>1</v>
      </c>
      <c r="L64" s="23" t="s">
        <v>424</v>
      </c>
      <c r="M64" s="15" t="s">
        <v>425</v>
      </c>
      <c r="N64" s="15">
        <v>1</v>
      </c>
      <c r="O64" s="15" t="s">
        <v>27</v>
      </c>
      <c r="P64" s="15" t="s">
        <v>28</v>
      </c>
      <c r="Q64" s="14" t="s">
        <v>283</v>
      </c>
      <c r="R64" s="14" t="s">
        <v>419</v>
      </c>
      <c r="S64" s="15">
        <v>1</v>
      </c>
    </row>
    <row r="65" s="3" customFormat="1" ht="27" customHeight="1" spans="1:19">
      <c r="A65" s="13">
        <v>62</v>
      </c>
      <c r="B65" s="14" t="s">
        <v>426</v>
      </c>
      <c r="C65" s="14" t="s">
        <v>427</v>
      </c>
      <c r="D65" s="15" t="s">
        <v>428</v>
      </c>
      <c r="E65" s="15" t="s">
        <v>429</v>
      </c>
      <c r="F65" s="15">
        <v>136</v>
      </c>
      <c r="G65" s="15">
        <v>0</v>
      </c>
      <c r="H65" s="15">
        <v>136</v>
      </c>
      <c r="I65" s="21">
        <v>75.8</v>
      </c>
      <c r="J65" s="22">
        <f t="shared" si="0"/>
        <v>60.5666666666667</v>
      </c>
      <c r="K65" s="23">
        <v>1</v>
      </c>
      <c r="L65" s="23" t="s">
        <v>430</v>
      </c>
      <c r="M65" s="15" t="s">
        <v>431</v>
      </c>
      <c r="N65" s="15">
        <v>1</v>
      </c>
      <c r="O65" s="15" t="s">
        <v>37</v>
      </c>
      <c r="P65" s="15" t="s">
        <v>28</v>
      </c>
      <c r="Q65" s="14" t="s">
        <v>52</v>
      </c>
      <c r="R65" s="14" t="s">
        <v>60</v>
      </c>
      <c r="S65" s="15">
        <v>1</v>
      </c>
    </row>
    <row r="66" s="3" customFormat="1" ht="27" customHeight="1" spans="1:19">
      <c r="A66" s="13">
        <v>63</v>
      </c>
      <c r="B66" s="14" t="s">
        <v>432</v>
      </c>
      <c r="C66" s="14" t="s">
        <v>433</v>
      </c>
      <c r="D66" s="15" t="s">
        <v>434</v>
      </c>
      <c r="E66" s="15" t="s">
        <v>435</v>
      </c>
      <c r="F66" s="15">
        <v>143</v>
      </c>
      <c r="G66" s="15">
        <v>0</v>
      </c>
      <c r="H66" s="15">
        <v>143</v>
      </c>
      <c r="I66" s="21">
        <v>75</v>
      </c>
      <c r="J66" s="22">
        <f t="shared" si="0"/>
        <v>61.3333333333333</v>
      </c>
      <c r="K66" s="23">
        <v>1</v>
      </c>
      <c r="L66" s="23" t="s">
        <v>436</v>
      </c>
      <c r="M66" s="15" t="s">
        <v>437</v>
      </c>
      <c r="N66" s="15">
        <v>1</v>
      </c>
      <c r="O66" s="15" t="s">
        <v>27</v>
      </c>
      <c r="P66" s="15" t="s">
        <v>28</v>
      </c>
      <c r="Q66" s="14" t="s">
        <v>52</v>
      </c>
      <c r="R66" s="14" t="s">
        <v>438</v>
      </c>
      <c r="S66" s="15">
        <v>1</v>
      </c>
    </row>
    <row r="67" s="3" customFormat="1" ht="29" customHeight="1" spans="1:19">
      <c r="A67" s="13">
        <v>64</v>
      </c>
      <c r="B67" s="14" t="s">
        <v>439</v>
      </c>
      <c r="C67" s="14" t="s">
        <v>440</v>
      </c>
      <c r="D67" s="15" t="s">
        <v>441</v>
      </c>
      <c r="E67" s="15" t="s">
        <v>442</v>
      </c>
      <c r="F67" s="15">
        <v>150</v>
      </c>
      <c r="G67" s="15">
        <v>0</v>
      </c>
      <c r="H67" s="15">
        <v>150</v>
      </c>
      <c r="I67" s="21">
        <v>88.6</v>
      </c>
      <c r="J67" s="22">
        <f t="shared" si="0"/>
        <v>69.3</v>
      </c>
      <c r="K67" s="23">
        <v>1</v>
      </c>
      <c r="L67" s="23" t="s">
        <v>443</v>
      </c>
      <c r="M67" s="15" t="s">
        <v>444</v>
      </c>
      <c r="N67" s="15">
        <v>1</v>
      </c>
      <c r="O67" s="15" t="s">
        <v>37</v>
      </c>
      <c r="P67" s="15" t="s">
        <v>28</v>
      </c>
      <c r="Q67" s="14" t="s">
        <v>29</v>
      </c>
      <c r="R67" s="14" t="s">
        <v>445</v>
      </c>
      <c r="S67" s="15">
        <v>2</v>
      </c>
    </row>
    <row r="68" s="3" customFormat="1" ht="27" customHeight="1" spans="1:19">
      <c r="A68" s="13">
        <v>65</v>
      </c>
      <c r="B68" s="14" t="s">
        <v>446</v>
      </c>
      <c r="C68" s="14" t="s">
        <v>447</v>
      </c>
      <c r="D68" s="15" t="s">
        <v>448</v>
      </c>
      <c r="E68" s="15" t="s">
        <v>449</v>
      </c>
      <c r="F68" s="15">
        <v>181.5</v>
      </c>
      <c r="G68" s="15">
        <v>0</v>
      </c>
      <c r="H68" s="15">
        <v>181.5</v>
      </c>
      <c r="I68" s="21">
        <v>90.8</v>
      </c>
      <c r="J68" s="22">
        <f t="shared" ref="J68:J94" si="1">H68/3*0.5+I68*0.5</f>
        <v>75.65</v>
      </c>
      <c r="K68" s="23">
        <v>1</v>
      </c>
      <c r="L68" s="23" t="s">
        <v>450</v>
      </c>
      <c r="M68" s="15" t="s">
        <v>451</v>
      </c>
      <c r="N68" s="15">
        <v>1</v>
      </c>
      <c r="O68" s="15" t="s">
        <v>27</v>
      </c>
      <c r="P68" s="15" t="s">
        <v>28</v>
      </c>
      <c r="Q68" s="14" t="s">
        <v>29</v>
      </c>
      <c r="R68" s="14" t="s">
        <v>452</v>
      </c>
      <c r="S68" s="15">
        <v>1</v>
      </c>
    </row>
    <row r="69" s="3" customFormat="1" ht="27" customHeight="1" spans="1:19">
      <c r="A69" s="13">
        <v>66</v>
      </c>
      <c r="B69" s="14" t="s">
        <v>453</v>
      </c>
      <c r="C69" s="14" t="s">
        <v>454</v>
      </c>
      <c r="D69" s="15" t="s">
        <v>455</v>
      </c>
      <c r="E69" s="15" t="s">
        <v>456</v>
      </c>
      <c r="F69" s="15">
        <v>165</v>
      </c>
      <c r="G69" s="15">
        <v>0</v>
      </c>
      <c r="H69" s="15">
        <v>165</v>
      </c>
      <c r="I69" s="21">
        <v>83.8</v>
      </c>
      <c r="J69" s="22">
        <f t="shared" si="1"/>
        <v>69.4</v>
      </c>
      <c r="K69" s="23">
        <v>1</v>
      </c>
      <c r="L69" s="23" t="s">
        <v>457</v>
      </c>
      <c r="M69" s="15" t="s">
        <v>458</v>
      </c>
      <c r="N69" s="15">
        <v>1</v>
      </c>
      <c r="O69" s="15" t="s">
        <v>37</v>
      </c>
      <c r="P69" s="15" t="s">
        <v>28</v>
      </c>
      <c r="Q69" s="14" t="s">
        <v>29</v>
      </c>
      <c r="R69" s="14" t="s">
        <v>149</v>
      </c>
      <c r="S69" s="15">
        <v>1</v>
      </c>
    </row>
    <row r="70" s="3" customFormat="1" ht="27" customHeight="1" spans="1:19">
      <c r="A70" s="13">
        <v>67</v>
      </c>
      <c r="B70" s="14" t="s">
        <v>459</v>
      </c>
      <c r="C70" s="14" t="s">
        <v>460</v>
      </c>
      <c r="D70" s="15" t="s">
        <v>461</v>
      </c>
      <c r="E70" s="15" t="s">
        <v>462</v>
      </c>
      <c r="F70" s="15">
        <v>155</v>
      </c>
      <c r="G70" s="15">
        <v>0</v>
      </c>
      <c r="H70" s="15">
        <v>155</v>
      </c>
      <c r="I70" s="21">
        <v>82.6</v>
      </c>
      <c r="J70" s="22">
        <f t="shared" si="1"/>
        <v>67.1333333333333</v>
      </c>
      <c r="K70" s="23">
        <v>1</v>
      </c>
      <c r="L70" s="23" t="s">
        <v>463</v>
      </c>
      <c r="M70" s="15" t="s">
        <v>464</v>
      </c>
      <c r="N70" s="15">
        <v>1</v>
      </c>
      <c r="O70" s="15" t="s">
        <v>37</v>
      </c>
      <c r="P70" s="15" t="s">
        <v>28</v>
      </c>
      <c r="Q70" s="14" t="s">
        <v>29</v>
      </c>
      <c r="R70" s="14" t="s">
        <v>398</v>
      </c>
      <c r="S70" s="15">
        <v>1</v>
      </c>
    </row>
    <row r="71" s="3" customFormat="1" ht="27" customHeight="1" spans="1:19">
      <c r="A71" s="13">
        <v>68</v>
      </c>
      <c r="B71" s="14" t="s">
        <v>465</v>
      </c>
      <c r="C71" s="14" t="s">
        <v>466</v>
      </c>
      <c r="D71" s="15" t="s">
        <v>467</v>
      </c>
      <c r="E71" s="15" t="s">
        <v>468</v>
      </c>
      <c r="F71" s="15">
        <v>148</v>
      </c>
      <c r="G71" s="15">
        <v>0</v>
      </c>
      <c r="H71" s="15">
        <v>148</v>
      </c>
      <c r="I71" s="21">
        <v>84</v>
      </c>
      <c r="J71" s="22">
        <f t="shared" si="1"/>
        <v>66.6666666666667</v>
      </c>
      <c r="K71" s="23">
        <v>1</v>
      </c>
      <c r="L71" s="23" t="s">
        <v>469</v>
      </c>
      <c r="M71" s="15" t="s">
        <v>470</v>
      </c>
      <c r="N71" s="15">
        <v>1</v>
      </c>
      <c r="O71" s="15" t="s">
        <v>37</v>
      </c>
      <c r="P71" s="15" t="s">
        <v>28</v>
      </c>
      <c r="Q71" s="14" t="s">
        <v>52</v>
      </c>
      <c r="R71" s="14" t="s">
        <v>398</v>
      </c>
      <c r="S71" s="15">
        <v>2</v>
      </c>
    </row>
    <row r="72" s="3" customFormat="1" ht="27" customHeight="1" spans="1:19">
      <c r="A72" s="13">
        <v>69</v>
      </c>
      <c r="B72" s="14" t="s">
        <v>471</v>
      </c>
      <c r="C72" s="14" t="s">
        <v>472</v>
      </c>
      <c r="D72" s="15" t="s">
        <v>473</v>
      </c>
      <c r="E72" s="15" t="s">
        <v>474</v>
      </c>
      <c r="F72" s="15">
        <v>175</v>
      </c>
      <c r="G72" s="15">
        <v>0</v>
      </c>
      <c r="H72" s="15">
        <v>175</v>
      </c>
      <c r="I72" s="21">
        <v>81.8</v>
      </c>
      <c r="J72" s="22">
        <f t="shared" si="1"/>
        <v>70.0666666666667</v>
      </c>
      <c r="K72" s="23">
        <v>1</v>
      </c>
      <c r="L72" s="23" t="s">
        <v>475</v>
      </c>
      <c r="M72" s="15" t="s">
        <v>476</v>
      </c>
      <c r="N72" s="15">
        <v>1</v>
      </c>
      <c r="O72" s="15" t="s">
        <v>37</v>
      </c>
      <c r="P72" s="15" t="s">
        <v>28</v>
      </c>
      <c r="Q72" s="14" t="s">
        <v>52</v>
      </c>
      <c r="R72" s="14" t="s">
        <v>398</v>
      </c>
      <c r="S72" s="15">
        <v>1</v>
      </c>
    </row>
    <row r="73" s="3" customFormat="1" ht="27" customHeight="1" spans="1:19">
      <c r="A73" s="13">
        <v>70</v>
      </c>
      <c r="B73" s="14" t="s">
        <v>477</v>
      </c>
      <c r="C73" s="14" t="s">
        <v>478</v>
      </c>
      <c r="D73" s="15" t="s">
        <v>479</v>
      </c>
      <c r="E73" s="15" t="s">
        <v>480</v>
      </c>
      <c r="F73" s="15">
        <v>131.5</v>
      </c>
      <c r="G73" s="15">
        <v>0</v>
      </c>
      <c r="H73" s="15">
        <v>131.5</v>
      </c>
      <c r="I73" s="21">
        <v>72.2</v>
      </c>
      <c r="J73" s="22">
        <f t="shared" si="1"/>
        <v>58.0166666666667</v>
      </c>
      <c r="K73" s="23">
        <v>1</v>
      </c>
      <c r="L73" s="23" t="s">
        <v>481</v>
      </c>
      <c r="M73" s="15" t="s">
        <v>482</v>
      </c>
      <c r="N73" s="15">
        <v>1</v>
      </c>
      <c r="O73" s="15" t="s">
        <v>27</v>
      </c>
      <c r="P73" s="15" t="s">
        <v>28</v>
      </c>
      <c r="Q73" s="14" t="s">
        <v>52</v>
      </c>
      <c r="R73" s="14" t="s">
        <v>398</v>
      </c>
      <c r="S73" s="15">
        <v>1</v>
      </c>
    </row>
    <row r="74" s="3" customFormat="1" ht="27" customHeight="1" spans="1:19">
      <c r="A74" s="13">
        <v>71</v>
      </c>
      <c r="B74" s="14" t="s">
        <v>483</v>
      </c>
      <c r="C74" s="14" t="s">
        <v>484</v>
      </c>
      <c r="D74" s="15" t="s">
        <v>485</v>
      </c>
      <c r="E74" s="15" t="s">
        <v>486</v>
      </c>
      <c r="F74" s="15">
        <v>135</v>
      </c>
      <c r="G74" s="15">
        <v>0</v>
      </c>
      <c r="H74" s="15">
        <v>135</v>
      </c>
      <c r="I74" s="21">
        <v>80.4</v>
      </c>
      <c r="J74" s="22">
        <f t="shared" si="1"/>
        <v>62.7</v>
      </c>
      <c r="K74" s="23">
        <v>1</v>
      </c>
      <c r="L74" s="23" t="s">
        <v>487</v>
      </c>
      <c r="M74" s="15" t="s">
        <v>488</v>
      </c>
      <c r="N74" s="15">
        <v>1</v>
      </c>
      <c r="O74" s="15" t="s">
        <v>37</v>
      </c>
      <c r="P74" s="15" t="s">
        <v>28</v>
      </c>
      <c r="Q74" s="14" t="s">
        <v>52</v>
      </c>
      <c r="R74" s="14" t="s">
        <v>398</v>
      </c>
      <c r="S74" s="15">
        <v>3</v>
      </c>
    </row>
    <row r="75" s="3" customFormat="1" ht="27" customHeight="1" spans="1:19">
      <c r="A75" s="13">
        <v>72</v>
      </c>
      <c r="B75" s="14" t="s">
        <v>489</v>
      </c>
      <c r="C75" s="14" t="s">
        <v>490</v>
      </c>
      <c r="D75" s="15" t="s">
        <v>491</v>
      </c>
      <c r="E75" s="15" t="s">
        <v>492</v>
      </c>
      <c r="F75" s="15">
        <v>199</v>
      </c>
      <c r="G75" s="15">
        <v>0</v>
      </c>
      <c r="H75" s="15">
        <v>199</v>
      </c>
      <c r="I75" s="21">
        <v>90</v>
      </c>
      <c r="J75" s="22">
        <f t="shared" si="1"/>
        <v>78.1666666666667</v>
      </c>
      <c r="K75" s="23">
        <v>1</v>
      </c>
      <c r="L75" s="23" t="s">
        <v>493</v>
      </c>
      <c r="M75" s="15" t="s">
        <v>494</v>
      </c>
      <c r="N75" s="15">
        <v>2</v>
      </c>
      <c r="O75" s="15" t="s">
        <v>27</v>
      </c>
      <c r="P75" s="15" t="s">
        <v>28</v>
      </c>
      <c r="Q75" s="14" t="s">
        <v>29</v>
      </c>
      <c r="R75" s="14" t="s">
        <v>495</v>
      </c>
      <c r="S75" s="15">
        <v>1</v>
      </c>
    </row>
    <row r="76" s="3" customFormat="1" ht="27" customHeight="1" spans="1:19">
      <c r="A76" s="13">
        <v>73</v>
      </c>
      <c r="B76" s="14" t="s">
        <v>496</v>
      </c>
      <c r="C76" s="14" t="s">
        <v>497</v>
      </c>
      <c r="D76" s="15" t="s">
        <v>498</v>
      </c>
      <c r="E76" s="15" t="s">
        <v>499</v>
      </c>
      <c r="F76" s="15">
        <v>131</v>
      </c>
      <c r="G76" s="15">
        <v>0</v>
      </c>
      <c r="H76" s="15">
        <v>131</v>
      </c>
      <c r="I76" s="21">
        <v>73.9</v>
      </c>
      <c r="J76" s="22">
        <f t="shared" si="1"/>
        <v>58.7833333333333</v>
      </c>
      <c r="K76" s="23">
        <v>2</v>
      </c>
      <c r="L76" s="23" t="s">
        <v>493</v>
      </c>
      <c r="M76" s="15" t="s">
        <v>494</v>
      </c>
      <c r="N76" s="15">
        <v>2</v>
      </c>
      <c r="O76" s="15" t="s">
        <v>27</v>
      </c>
      <c r="P76" s="15" t="s">
        <v>28</v>
      </c>
      <c r="Q76" s="14" t="s">
        <v>29</v>
      </c>
      <c r="R76" s="14" t="s">
        <v>495</v>
      </c>
      <c r="S76" s="15">
        <v>4</v>
      </c>
    </row>
    <row r="77" s="3" customFormat="1" ht="27" customHeight="1" spans="1:19">
      <c r="A77" s="13">
        <v>74</v>
      </c>
      <c r="B77" s="14" t="s">
        <v>500</v>
      </c>
      <c r="C77" s="14" t="s">
        <v>501</v>
      </c>
      <c r="D77" s="15" t="s">
        <v>502</v>
      </c>
      <c r="E77" s="15" t="s">
        <v>503</v>
      </c>
      <c r="F77" s="15">
        <v>182.5</v>
      </c>
      <c r="G77" s="15">
        <v>0</v>
      </c>
      <c r="H77" s="15">
        <v>182.5</v>
      </c>
      <c r="I77" s="21">
        <v>86.8</v>
      </c>
      <c r="J77" s="22">
        <f t="shared" si="1"/>
        <v>73.8166666666667</v>
      </c>
      <c r="K77" s="23">
        <v>1</v>
      </c>
      <c r="L77" s="23" t="s">
        <v>504</v>
      </c>
      <c r="M77" s="15" t="s">
        <v>505</v>
      </c>
      <c r="N77" s="15">
        <v>1</v>
      </c>
      <c r="O77" s="15" t="s">
        <v>27</v>
      </c>
      <c r="P77" s="15" t="s">
        <v>28</v>
      </c>
      <c r="Q77" s="14" t="s">
        <v>29</v>
      </c>
      <c r="R77" s="14" t="s">
        <v>506</v>
      </c>
      <c r="S77" s="15">
        <v>1</v>
      </c>
    </row>
    <row r="78" s="3" customFormat="1" ht="27" customHeight="1" spans="1:19">
      <c r="A78" s="13">
        <v>75</v>
      </c>
      <c r="B78" s="14" t="s">
        <v>507</v>
      </c>
      <c r="C78" s="14" t="s">
        <v>508</v>
      </c>
      <c r="D78" s="15" t="s">
        <v>509</v>
      </c>
      <c r="E78" s="15" t="s">
        <v>510</v>
      </c>
      <c r="F78" s="15">
        <v>211.25</v>
      </c>
      <c r="G78" s="15">
        <v>0</v>
      </c>
      <c r="H78" s="15">
        <v>211.25</v>
      </c>
      <c r="I78" s="21">
        <v>86.3</v>
      </c>
      <c r="J78" s="22">
        <f t="shared" si="1"/>
        <v>78.3583333333333</v>
      </c>
      <c r="K78" s="23">
        <v>1</v>
      </c>
      <c r="L78" s="23" t="s">
        <v>511</v>
      </c>
      <c r="M78" s="15" t="s">
        <v>512</v>
      </c>
      <c r="N78" s="15">
        <v>5</v>
      </c>
      <c r="O78" s="15" t="s">
        <v>27</v>
      </c>
      <c r="P78" s="15" t="s">
        <v>28</v>
      </c>
      <c r="Q78" s="14" t="s">
        <v>29</v>
      </c>
      <c r="R78" s="14" t="s">
        <v>513</v>
      </c>
      <c r="S78" s="15">
        <v>1</v>
      </c>
    </row>
    <row r="79" s="3" customFormat="1" ht="27" customHeight="1" spans="1:19">
      <c r="A79" s="13">
        <v>76</v>
      </c>
      <c r="B79" s="14" t="s">
        <v>514</v>
      </c>
      <c r="C79" s="14" t="s">
        <v>515</v>
      </c>
      <c r="D79" s="15" t="s">
        <v>516</v>
      </c>
      <c r="E79" s="15" t="s">
        <v>517</v>
      </c>
      <c r="F79" s="15">
        <v>206.1</v>
      </c>
      <c r="G79" s="15">
        <v>0</v>
      </c>
      <c r="H79" s="15">
        <v>206.1</v>
      </c>
      <c r="I79" s="21">
        <v>80.3</v>
      </c>
      <c r="J79" s="22">
        <f t="shared" si="1"/>
        <v>74.5</v>
      </c>
      <c r="K79" s="23">
        <v>2</v>
      </c>
      <c r="L79" s="23" t="s">
        <v>511</v>
      </c>
      <c r="M79" s="15" t="s">
        <v>512</v>
      </c>
      <c r="N79" s="15">
        <v>5</v>
      </c>
      <c r="O79" s="15" t="s">
        <v>27</v>
      </c>
      <c r="P79" s="15" t="s">
        <v>28</v>
      </c>
      <c r="Q79" s="14" t="s">
        <v>29</v>
      </c>
      <c r="R79" s="14" t="s">
        <v>513</v>
      </c>
      <c r="S79" s="15">
        <v>2</v>
      </c>
    </row>
    <row r="80" s="3" customFormat="1" ht="27" customHeight="1" spans="1:19">
      <c r="A80" s="13">
        <v>77</v>
      </c>
      <c r="B80" s="14" t="s">
        <v>518</v>
      </c>
      <c r="C80" s="14" t="s">
        <v>519</v>
      </c>
      <c r="D80" s="15" t="s">
        <v>520</v>
      </c>
      <c r="E80" s="15" t="s">
        <v>521</v>
      </c>
      <c r="F80" s="15">
        <v>205.45</v>
      </c>
      <c r="G80" s="15">
        <v>0</v>
      </c>
      <c r="H80" s="15">
        <v>205.45</v>
      </c>
      <c r="I80" s="21">
        <v>78.8</v>
      </c>
      <c r="J80" s="22">
        <f t="shared" si="1"/>
        <v>73.6416666666667</v>
      </c>
      <c r="K80" s="23">
        <v>3</v>
      </c>
      <c r="L80" s="23" t="s">
        <v>511</v>
      </c>
      <c r="M80" s="15" t="s">
        <v>512</v>
      </c>
      <c r="N80" s="15">
        <v>5</v>
      </c>
      <c r="O80" s="15" t="s">
        <v>37</v>
      </c>
      <c r="P80" s="15" t="s">
        <v>28</v>
      </c>
      <c r="Q80" s="14" t="s">
        <v>29</v>
      </c>
      <c r="R80" s="14" t="s">
        <v>513</v>
      </c>
      <c r="S80" s="15">
        <v>3</v>
      </c>
    </row>
    <row r="81" s="3" customFormat="1" ht="27" customHeight="1" spans="1:19">
      <c r="A81" s="13">
        <v>78</v>
      </c>
      <c r="B81" s="14" t="s">
        <v>522</v>
      </c>
      <c r="C81" s="14" t="s">
        <v>523</v>
      </c>
      <c r="D81" s="15" t="s">
        <v>524</v>
      </c>
      <c r="E81" s="15" t="s">
        <v>525</v>
      </c>
      <c r="F81" s="15">
        <v>197.95</v>
      </c>
      <c r="G81" s="15">
        <v>2</v>
      </c>
      <c r="H81" s="15">
        <v>199.95</v>
      </c>
      <c r="I81" s="21">
        <v>77.2</v>
      </c>
      <c r="J81" s="22">
        <f t="shared" si="1"/>
        <v>71.925</v>
      </c>
      <c r="K81" s="23">
        <v>4</v>
      </c>
      <c r="L81" s="23" t="s">
        <v>511</v>
      </c>
      <c r="M81" s="15" t="s">
        <v>512</v>
      </c>
      <c r="N81" s="15">
        <v>5</v>
      </c>
      <c r="O81" s="15" t="s">
        <v>27</v>
      </c>
      <c r="P81" s="15" t="s">
        <v>44</v>
      </c>
      <c r="Q81" s="14" t="s">
        <v>29</v>
      </c>
      <c r="R81" s="14" t="s">
        <v>513</v>
      </c>
      <c r="S81" s="15">
        <v>4</v>
      </c>
    </row>
    <row r="82" s="3" customFormat="1" ht="27" customHeight="1" spans="1:19">
      <c r="A82" s="13">
        <v>79</v>
      </c>
      <c r="B82" s="14" t="s">
        <v>526</v>
      </c>
      <c r="C82" s="14" t="s">
        <v>527</v>
      </c>
      <c r="D82" s="15" t="s">
        <v>528</v>
      </c>
      <c r="E82" s="15" t="s">
        <v>529</v>
      </c>
      <c r="F82" s="15">
        <v>188.7</v>
      </c>
      <c r="G82" s="15">
        <v>0</v>
      </c>
      <c r="H82" s="15">
        <v>188.7</v>
      </c>
      <c r="I82" s="21">
        <v>80.1</v>
      </c>
      <c r="J82" s="22">
        <f t="shared" si="1"/>
        <v>71.5</v>
      </c>
      <c r="K82" s="23">
        <v>5</v>
      </c>
      <c r="L82" s="23" t="s">
        <v>511</v>
      </c>
      <c r="M82" s="15" t="s">
        <v>512</v>
      </c>
      <c r="N82" s="15">
        <v>5</v>
      </c>
      <c r="O82" s="15" t="s">
        <v>27</v>
      </c>
      <c r="P82" s="15" t="s">
        <v>28</v>
      </c>
      <c r="Q82" s="14" t="s">
        <v>29</v>
      </c>
      <c r="R82" s="14" t="s">
        <v>513</v>
      </c>
      <c r="S82" s="15">
        <v>8</v>
      </c>
    </row>
    <row r="83" s="3" customFormat="1" ht="27" customHeight="1" spans="1:19">
      <c r="A83" s="13">
        <v>80</v>
      </c>
      <c r="B83" s="14" t="s">
        <v>530</v>
      </c>
      <c r="C83" s="14" t="s">
        <v>531</v>
      </c>
      <c r="D83" s="15" t="s">
        <v>532</v>
      </c>
      <c r="E83" s="15" t="s">
        <v>533</v>
      </c>
      <c r="F83" s="15">
        <v>191.3</v>
      </c>
      <c r="G83" s="15">
        <v>0</v>
      </c>
      <c r="H83" s="15">
        <v>191.3</v>
      </c>
      <c r="I83" s="21">
        <v>76.6</v>
      </c>
      <c r="J83" s="22">
        <f t="shared" si="1"/>
        <v>70.1833333333333</v>
      </c>
      <c r="K83" s="23">
        <v>3</v>
      </c>
      <c r="L83" s="23" t="s">
        <v>534</v>
      </c>
      <c r="M83" s="15" t="s">
        <v>535</v>
      </c>
      <c r="N83" s="15">
        <v>3</v>
      </c>
      <c r="O83" s="15" t="s">
        <v>37</v>
      </c>
      <c r="P83" s="15" t="s">
        <v>28</v>
      </c>
      <c r="Q83" s="14" t="s">
        <v>29</v>
      </c>
      <c r="R83" s="14" t="s">
        <v>536</v>
      </c>
      <c r="S83" s="15">
        <v>1</v>
      </c>
    </row>
    <row r="84" s="3" customFormat="1" ht="27" customHeight="1" spans="1:19">
      <c r="A84" s="13">
        <v>81</v>
      </c>
      <c r="B84" s="14" t="s">
        <v>537</v>
      </c>
      <c r="C84" s="14" t="s">
        <v>538</v>
      </c>
      <c r="D84" s="15" t="s">
        <v>539</v>
      </c>
      <c r="E84" s="15" t="s">
        <v>540</v>
      </c>
      <c r="F84" s="15">
        <v>186.1</v>
      </c>
      <c r="G84" s="15">
        <v>0</v>
      </c>
      <c r="H84" s="15">
        <v>186.1</v>
      </c>
      <c r="I84" s="21">
        <v>91.4</v>
      </c>
      <c r="J84" s="22">
        <f t="shared" si="1"/>
        <v>76.7166666666667</v>
      </c>
      <c r="K84" s="23">
        <v>1</v>
      </c>
      <c r="L84" s="23" t="s">
        <v>534</v>
      </c>
      <c r="M84" s="15" t="s">
        <v>535</v>
      </c>
      <c r="N84" s="15">
        <v>3</v>
      </c>
      <c r="O84" s="15" t="s">
        <v>37</v>
      </c>
      <c r="P84" s="15" t="s">
        <v>28</v>
      </c>
      <c r="Q84" s="14" t="s">
        <v>29</v>
      </c>
      <c r="R84" s="14" t="s">
        <v>541</v>
      </c>
      <c r="S84" s="15">
        <v>3</v>
      </c>
    </row>
    <row r="85" s="3" customFormat="1" ht="27" customHeight="1" spans="1:19">
      <c r="A85" s="13">
        <v>82</v>
      </c>
      <c r="B85" s="14" t="s">
        <v>542</v>
      </c>
      <c r="C85" s="14" t="s">
        <v>543</v>
      </c>
      <c r="D85" s="15" t="s">
        <v>544</v>
      </c>
      <c r="E85" s="15" t="s">
        <v>545</v>
      </c>
      <c r="F85" s="15">
        <v>180.1</v>
      </c>
      <c r="G85" s="15">
        <v>0</v>
      </c>
      <c r="H85" s="15">
        <v>180.1</v>
      </c>
      <c r="I85" s="21">
        <v>82.4</v>
      </c>
      <c r="J85" s="22">
        <f t="shared" si="1"/>
        <v>71.2166666666667</v>
      </c>
      <c r="K85" s="23">
        <v>2</v>
      </c>
      <c r="L85" s="23" t="s">
        <v>534</v>
      </c>
      <c r="M85" s="15" t="s">
        <v>535</v>
      </c>
      <c r="N85" s="15">
        <v>3</v>
      </c>
      <c r="O85" s="15" t="s">
        <v>27</v>
      </c>
      <c r="P85" s="15" t="s">
        <v>28</v>
      </c>
      <c r="Q85" s="14" t="s">
        <v>29</v>
      </c>
      <c r="R85" s="14" t="s">
        <v>546</v>
      </c>
      <c r="S85" s="15">
        <v>5</v>
      </c>
    </row>
    <row r="86" s="3" customFormat="1" ht="27" customHeight="1" spans="1:19">
      <c r="A86" s="13">
        <v>83</v>
      </c>
      <c r="B86" s="14" t="s">
        <v>547</v>
      </c>
      <c r="C86" s="14" t="s">
        <v>548</v>
      </c>
      <c r="D86" s="15" t="s">
        <v>549</v>
      </c>
      <c r="E86" s="15" t="s">
        <v>550</v>
      </c>
      <c r="F86" s="15">
        <v>181.4</v>
      </c>
      <c r="G86" s="15">
        <v>0</v>
      </c>
      <c r="H86" s="15">
        <v>181.4</v>
      </c>
      <c r="I86" s="21">
        <v>80.5</v>
      </c>
      <c r="J86" s="22">
        <f t="shared" si="1"/>
        <v>70.4833333333333</v>
      </c>
      <c r="K86" s="23">
        <v>1</v>
      </c>
      <c r="L86" s="23" t="s">
        <v>551</v>
      </c>
      <c r="M86" s="15" t="s">
        <v>552</v>
      </c>
      <c r="N86" s="15">
        <v>1</v>
      </c>
      <c r="O86" s="15" t="s">
        <v>27</v>
      </c>
      <c r="P86" s="15" t="s">
        <v>28</v>
      </c>
      <c r="Q86" s="14" t="s">
        <v>29</v>
      </c>
      <c r="R86" s="14" t="s">
        <v>553</v>
      </c>
      <c r="S86" s="15">
        <v>1</v>
      </c>
    </row>
    <row r="87" s="3" customFormat="1" ht="27" customHeight="1" spans="1:19">
      <c r="A87" s="13">
        <v>84</v>
      </c>
      <c r="B87" s="14" t="s">
        <v>554</v>
      </c>
      <c r="C87" s="14" t="s">
        <v>555</v>
      </c>
      <c r="D87" s="15" t="s">
        <v>556</v>
      </c>
      <c r="E87" s="15" t="s">
        <v>557</v>
      </c>
      <c r="F87" s="15">
        <v>163.5</v>
      </c>
      <c r="G87" s="15">
        <v>0</v>
      </c>
      <c r="H87" s="15">
        <v>163.5</v>
      </c>
      <c r="I87" s="21">
        <v>72</v>
      </c>
      <c r="J87" s="22">
        <f t="shared" si="1"/>
        <v>63.25</v>
      </c>
      <c r="K87" s="23">
        <v>1</v>
      </c>
      <c r="L87" s="23" t="s">
        <v>558</v>
      </c>
      <c r="M87" s="15" t="s">
        <v>559</v>
      </c>
      <c r="N87" s="15">
        <v>1</v>
      </c>
      <c r="O87" s="15" t="s">
        <v>27</v>
      </c>
      <c r="P87" s="15" t="s">
        <v>28</v>
      </c>
      <c r="Q87" s="14" t="s">
        <v>29</v>
      </c>
      <c r="R87" s="14" t="s">
        <v>560</v>
      </c>
      <c r="S87" s="15">
        <v>3</v>
      </c>
    </row>
    <row r="88" s="3" customFormat="1" ht="27" customHeight="1" spans="1:19">
      <c r="A88" s="13">
        <v>85</v>
      </c>
      <c r="B88" s="14" t="s">
        <v>561</v>
      </c>
      <c r="C88" s="14" t="s">
        <v>562</v>
      </c>
      <c r="D88" s="15" t="s">
        <v>563</v>
      </c>
      <c r="E88" s="15" t="s">
        <v>564</v>
      </c>
      <c r="F88" s="15">
        <v>197.45</v>
      </c>
      <c r="G88" s="15">
        <v>0</v>
      </c>
      <c r="H88" s="15">
        <v>197.45</v>
      </c>
      <c r="I88" s="21">
        <v>71.8</v>
      </c>
      <c r="J88" s="22">
        <f t="shared" si="1"/>
        <v>68.8083333333333</v>
      </c>
      <c r="K88" s="23">
        <v>1</v>
      </c>
      <c r="L88" s="23" t="s">
        <v>565</v>
      </c>
      <c r="M88" s="15" t="s">
        <v>566</v>
      </c>
      <c r="N88" s="15">
        <v>3</v>
      </c>
      <c r="O88" s="15" t="s">
        <v>27</v>
      </c>
      <c r="P88" s="15" t="s">
        <v>28</v>
      </c>
      <c r="Q88" s="14" t="s">
        <v>29</v>
      </c>
      <c r="R88" s="14" t="s">
        <v>513</v>
      </c>
      <c r="S88" s="15">
        <v>1</v>
      </c>
    </row>
    <row r="89" s="3" customFormat="1" ht="27" customHeight="1" spans="1:19">
      <c r="A89" s="13">
        <v>86</v>
      </c>
      <c r="B89" s="14" t="s">
        <v>567</v>
      </c>
      <c r="C89" s="14" t="s">
        <v>568</v>
      </c>
      <c r="D89" s="15" t="s">
        <v>569</v>
      </c>
      <c r="E89" s="15" t="s">
        <v>570</v>
      </c>
      <c r="F89" s="15">
        <v>179.8</v>
      </c>
      <c r="G89" s="15">
        <v>2</v>
      </c>
      <c r="H89" s="15">
        <v>181.8</v>
      </c>
      <c r="I89" s="21">
        <v>75</v>
      </c>
      <c r="J89" s="22">
        <f t="shared" si="1"/>
        <v>67.8</v>
      </c>
      <c r="K89" s="23">
        <v>2</v>
      </c>
      <c r="L89" s="23" t="s">
        <v>565</v>
      </c>
      <c r="M89" s="15" t="s">
        <v>566</v>
      </c>
      <c r="N89" s="15">
        <v>3</v>
      </c>
      <c r="O89" s="15" t="s">
        <v>27</v>
      </c>
      <c r="P89" s="15" t="s">
        <v>44</v>
      </c>
      <c r="Q89" s="14" t="s">
        <v>29</v>
      </c>
      <c r="R89" s="14" t="s">
        <v>513</v>
      </c>
      <c r="S89" s="15">
        <v>2</v>
      </c>
    </row>
    <row r="90" s="3" customFormat="1" ht="27" customHeight="1" spans="1:19">
      <c r="A90" s="13">
        <v>87</v>
      </c>
      <c r="B90" s="14" t="s">
        <v>571</v>
      </c>
      <c r="C90" s="14" t="s">
        <v>572</v>
      </c>
      <c r="D90" s="15" t="s">
        <v>573</v>
      </c>
      <c r="E90" s="15" t="s">
        <v>574</v>
      </c>
      <c r="F90" s="15">
        <v>176.5</v>
      </c>
      <c r="G90" s="15">
        <v>0</v>
      </c>
      <c r="H90" s="15">
        <v>176.5</v>
      </c>
      <c r="I90" s="21">
        <v>72.4</v>
      </c>
      <c r="J90" s="22">
        <f t="shared" si="1"/>
        <v>65.6166666666667</v>
      </c>
      <c r="K90" s="23">
        <v>3</v>
      </c>
      <c r="L90" s="23" t="s">
        <v>565</v>
      </c>
      <c r="M90" s="15" t="s">
        <v>566</v>
      </c>
      <c r="N90" s="15">
        <v>3</v>
      </c>
      <c r="O90" s="15" t="s">
        <v>27</v>
      </c>
      <c r="P90" s="15" t="s">
        <v>28</v>
      </c>
      <c r="Q90" s="14" t="s">
        <v>29</v>
      </c>
      <c r="R90" s="14" t="s">
        <v>513</v>
      </c>
      <c r="S90" s="15">
        <v>3</v>
      </c>
    </row>
    <row r="91" s="3" customFormat="1" ht="27" customHeight="1" spans="1:19">
      <c r="A91" s="13">
        <v>88</v>
      </c>
      <c r="B91" s="14" t="s">
        <v>575</v>
      </c>
      <c r="C91" s="14" t="s">
        <v>576</v>
      </c>
      <c r="D91" s="15" t="s">
        <v>577</v>
      </c>
      <c r="E91" s="15" t="s">
        <v>578</v>
      </c>
      <c r="F91" s="15">
        <v>140.2</v>
      </c>
      <c r="G91" s="15">
        <v>0</v>
      </c>
      <c r="H91" s="15">
        <v>140.2</v>
      </c>
      <c r="I91" s="21">
        <v>70.4</v>
      </c>
      <c r="J91" s="22">
        <f t="shared" si="1"/>
        <v>58.5666666666667</v>
      </c>
      <c r="K91" s="23">
        <v>1</v>
      </c>
      <c r="L91" s="23" t="s">
        <v>579</v>
      </c>
      <c r="M91" s="15" t="s">
        <v>580</v>
      </c>
      <c r="N91" s="15">
        <v>2</v>
      </c>
      <c r="O91" s="15" t="s">
        <v>37</v>
      </c>
      <c r="P91" s="15" t="s">
        <v>28</v>
      </c>
      <c r="Q91" s="14" t="s">
        <v>29</v>
      </c>
      <c r="R91" s="14" t="s">
        <v>581</v>
      </c>
      <c r="S91" s="15">
        <v>1</v>
      </c>
    </row>
    <row r="92" s="3" customFormat="1" ht="27" customHeight="1" spans="1:19">
      <c r="A92" s="13">
        <v>89</v>
      </c>
      <c r="B92" s="14" t="s">
        <v>582</v>
      </c>
      <c r="C92" s="14" t="s">
        <v>583</v>
      </c>
      <c r="D92" s="15" t="s">
        <v>584</v>
      </c>
      <c r="E92" s="15" t="s">
        <v>585</v>
      </c>
      <c r="F92" s="15">
        <v>178.3</v>
      </c>
      <c r="G92" s="15">
        <v>0</v>
      </c>
      <c r="H92" s="15">
        <v>178.3</v>
      </c>
      <c r="I92" s="21">
        <v>72.2</v>
      </c>
      <c r="J92" s="22">
        <f t="shared" si="1"/>
        <v>65.8166666666667</v>
      </c>
      <c r="K92" s="23">
        <v>1</v>
      </c>
      <c r="L92" s="23" t="s">
        <v>586</v>
      </c>
      <c r="M92" s="15" t="s">
        <v>587</v>
      </c>
      <c r="N92" s="15">
        <v>1</v>
      </c>
      <c r="O92" s="15" t="s">
        <v>37</v>
      </c>
      <c r="P92" s="15" t="s">
        <v>28</v>
      </c>
      <c r="Q92" s="14" t="s">
        <v>52</v>
      </c>
      <c r="R92" s="14" t="s">
        <v>513</v>
      </c>
      <c r="S92" s="15">
        <v>1</v>
      </c>
    </row>
    <row r="93" s="3" customFormat="1" ht="27" customHeight="1" spans="1:19">
      <c r="A93" s="13">
        <v>90</v>
      </c>
      <c r="B93" s="14" t="s">
        <v>588</v>
      </c>
      <c r="C93" s="14" t="s">
        <v>589</v>
      </c>
      <c r="D93" s="15" t="s">
        <v>590</v>
      </c>
      <c r="E93" s="15" t="s">
        <v>591</v>
      </c>
      <c r="F93" s="15">
        <v>165.1</v>
      </c>
      <c r="G93" s="15">
        <v>2</v>
      </c>
      <c r="H93" s="15">
        <v>167.1</v>
      </c>
      <c r="I93" s="21">
        <v>69.4</v>
      </c>
      <c r="J93" s="22">
        <f t="shared" si="1"/>
        <v>62.55</v>
      </c>
      <c r="K93" s="23">
        <v>1</v>
      </c>
      <c r="L93" s="23" t="s">
        <v>592</v>
      </c>
      <c r="M93" s="15" t="s">
        <v>593</v>
      </c>
      <c r="N93" s="15">
        <v>1</v>
      </c>
      <c r="O93" s="15" t="s">
        <v>27</v>
      </c>
      <c r="P93" s="15" t="s">
        <v>44</v>
      </c>
      <c r="Q93" s="14" t="s">
        <v>29</v>
      </c>
      <c r="R93" s="14" t="s">
        <v>546</v>
      </c>
      <c r="S93" s="15">
        <v>2</v>
      </c>
    </row>
    <row r="94" s="3" customFormat="1" ht="27" customHeight="1" spans="1:19">
      <c r="A94" s="13">
        <v>91</v>
      </c>
      <c r="B94" s="14" t="s">
        <v>594</v>
      </c>
      <c r="C94" s="14" t="s">
        <v>595</v>
      </c>
      <c r="D94" s="15" t="s">
        <v>596</v>
      </c>
      <c r="E94" s="15" t="s">
        <v>597</v>
      </c>
      <c r="F94" s="15">
        <v>173.6</v>
      </c>
      <c r="G94" s="15">
        <v>2</v>
      </c>
      <c r="H94" s="15">
        <v>175.6</v>
      </c>
      <c r="I94" s="21">
        <v>68.4</v>
      </c>
      <c r="J94" s="22">
        <f t="shared" si="1"/>
        <v>63.4666666666667</v>
      </c>
      <c r="K94" s="23">
        <v>1</v>
      </c>
      <c r="L94" s="23" t="s">
        <v>598</v>
      </c>
      <c r="M94" s="15" t="s">
        <v>599</v>
      </c>
      <c r="N94" s="15">
        <v>1</v>
      </c>
      <c r="O94" s="15" t="s">
        <v>37</v>
      </c>
      <c r="P94" s="15" t="s">
        <v>44</v>
      </c>
      <c r="Q94" s="14" t="s">
        <v>52</v>
      </c>
      <c r="R94" s="14" t="s">
        <v>513</v>
      </c>
      <c r="S94" s="15">
        <v>1</v>
      </c>
    </row>
    <row r="95" s="5" customFormat="1" ht="27" customHeight="1" spans="1:19">
      <c r="A95" s="13">
        <v>92</v>
      </c>
      <c r="B95" s="14" t="s">
        <v>600</v>
      </c>
      <c r="C95" s="14" t="s">
        <v>601</v>
      </c>
      <c r="D95" s="15" t="s">
        <v>602</v>
      </c>
      <c r="E95" s="15" t="s">
        <v>603</v>
      </c>
      <c r="F95" s="15">
        <v>192</v>
      </c>
      <c r="G95" s="15">
        <v>0</v>
      </c>
      <c r="H95" s="15">
        <v>192</v>
      </c>
      <c r="I95" s="21">
        <v>84.2</v>
      </c>
      <c r="J95" s="22">
        <f t="shared" ref="J95:J117" si="2">H95/3*0.4+I95*0.6</f>
        <v>76.12</v>
      </c>
      <c r="K95" s="23">
        <v>1</v>
      </c>
      <c r="L95" s="23" t="s">
        <v>604</v>
      </c>
      <c r="M95" s="15" t="s">
        <v>605</v>
      </c>
      <c r="N95" s="15">
        <v>1</v>
      </c>
      <c r="O95" s="15" t="s">
        <v>37</v>
      </c>
      <c r="P95" s="15" t="s">
        <v>28</v>
      </c>
      <c r="Q95" s="14" t="s">
        <v>29</v>
      </c>
      <c r="R95" s="14" t="s">
        <v>606</v>
      </c>
      <c r="S95" s="15">
        <v>1</v>
      </c>
    </row>
    <row r="96" s="5" customFormat="1" ht="27" customHeight="1" spans="1:19">
      <c r="A96" s="13">
        <v>93</v>
      </c>
      <c r="B96" s="14" t="s">
        <v>607</v>
      </c>
      <c r="C96" s="14" t="s">
        <v>608</v>
      </c>
      <c r="D96" s="15" t="s">
        <v>609</v>
      </c>
      <c r="E96" s="15" t="s">
        <v>610</v>
      </c>
      <c r="F96" s="15">
        <v>184.5</v>
      </c>
      <c r="G96" s="15">
        <v>2</v>
      </c>
      <c r="H96" s="15">
        <v>186.5</v>
      </c>
      <c r="I96" s="21">
        <v>83</v>
      </c>
      <c r="J96" s="22">
        <f t="shared" si="2"/>
        <v>74.6666666666667</v>
      </c>
      <c r="K96" s="23">
        <v>1</v>
      </c>
      <c r="L96" s="23" t="s">
        <v>611</v>
      </c>
      <c r="M96" s="15" t="s">
        <v>612</v>
      </c>
      <c r="N96" s="15">
        <v>1</v>
      </c>
      <c r="O96" s="15" t="s">
        <v>27</v>
      </c>
      <c r="P96" s="15" t="s">
        <v>44</v>
      </c>
      <c r="Q96" s="14" t="s">
        <v>29</v>
      </c>
      <c r="R96" s="14" t="s">
        <v>613</v>
      </c>
      <c r="S96" s="15">
        <v>2</v>
      </c>
    </row>
    <row r="97" s="5" customFormat="1" ht="27" customHeight="1" spans="1:19">
      <c r="A97" s="13">
        <v>94</v>
      </c>
      <c r="B97" s="14" t="s">
        <v>614</v>
      </c>
      <c r="C97" s="14" t="s">
        <v>615</v>
      </c>
      <c r="D97" s="15" t="s">
        <v>616</v>
      </c>
      <c r="E97" s="15" t="s">
        <v>617</v>
      </c>
      <c r="F97" s="15">
        <v>209</v>
      </c>
      <c r="G97" s="15">
        <v>0</v>
      </c>
      <c r="H97" s="15">
        <v>209</v>
      </c>
      <c r="I97" s="21">
        <v>83</v>
      </c>
      <c r="J97" s="22">
        <f t="shared" si="2"/>
        <v>77.6666666666667</v>
      </c>
      <c r="K97" s="23">
        <v>1</v>
      </c>
      <c r="L97" s="23" t="s">
        <v>618</v>
      </c>
      <c r="M97" s="15" t="s">
        <v>619</v>
      </c>
      <c r="N97" s="15">
        <v>2</v>
      </c>
      <c r="O97" s="15" t="s">
        <v>27</v>
      </c>
      <c r="P97" s="15" t="s">
        <v>28</v>
      </c>
      <c r="Q97" s="14" t="s">
        <v>29</v>
      </c>
      <c r="R97" s="14" t="s">
        <v>620</v>
      </c>
      <c r="S97" s="15">
        <v>1</v>
      </c>
    </row>
    <row r="98" s="5" customFormat="1" ht="27" customHeight="1" spans="1:19">
      <c r="A98" s="13">
        <v>95</v>
      </c>
      <c r="B98" s="14" t="s">
        <v>621</v>
      </c>
      <c r="C98" s="14" t="s">
        <v>622</v>
      </c>
      <c r="D98" s="15" t="s">
        <v>623</v>
      </c>
      <c r="E98" s="15" t="s">
        <v>624</v>
      </c>
      <c r="F98" s="15">
        <v>199.5</v>
      </c>
      <c r="G98" s="15">
        <v>0</v>
      </c>
      <c r="H98" s="15">
        <v>199.5</v>
      </c>
      <c r="I98" s="21">
        <v>83.6</v>
      </c>
      <c r="J98" s="22">
        <f t="shared" si="2"/>
        <v>76.76</v>
      </c>
      <c r="K98" s="23">
        <v>2</v>
      </c>
      <c r="L98" s="23" t="s">
        <v>618</v>
      </c>
      <c r="M98" s="15" t="s">
        <v>619</v>
      </c>
      <c r="N98" s="15">
        <v>2</v>
      </c>
      <c r="O98" s="15" t="s">
        <v>27</v>
      </c>
      <c r="P98" s="15" t="s">
        <v>28</v>
      </c>
      <c r="Q98" s="14" t="s">
        <v>29</v>
      </c>
      <c r="R98" s="14" t="s">
        <v>620</v>
      </c>
      <c r="S98" s="15">
        <v>5</v>
      </c>
    </row>
    <row r="99" s="5" customFormat="1" ht="27" customHeight="1" spans="1:19">
      <c r="A99" s="13">
        <v>96</v>
      </c>
      <c r="B99" s="14" t="s">
        <v>625</v>
      </c>
      <c r="C99" s="14" t="s">
        <v>626</v>
      </c>
      <c r="D99" s="15" t="s">
        <v>627</v>
      </c>
      <c r="E99" s="15" t="s">
        <v>628</v>
      </c>
      <c r="F99" s="15">
        <v>183</v>
      </c>
      <c r="G99" s="15">
        <v>0</v>
      </c>
      <c r="H99" s="15">
        <v>183</v>
      </c>
      <c r="I99" s="21">
        <v>87.4</v>
      </c>
      <c r="J99" s="22">
        <f t="shared" si="2"/>
        <v>76.84</v>
      </c>
      <c r="K99" s="23">
        <v>1</v>
      </c>
      <c r="L99" s="23" t="s">
        <v>629</v>
      </c>
      <c r="M99" s="15" t="s">
        <v>630</v>
      </c>
      <c r="N99" s="15">
        <v>1</v>
      </c>
      <c r="O99" s="15" t="s">
        <v>27</v>
      </c>
      <c r="P99" s="15" t="s">
        <v>28</v>
      </c>
      <c r="Q99" s="14" t="s">
        <v>29</v>
      </c>
      <c r="R99" s="14" t="s">
        <v>631</v>
      </c>
      <c r="S99" s="15">
        <v>1</v>
      </c>
    </row>
    <row r="100" s="5" customFormat="1" ht="27" customHeight="1" spans="1:19">
      <c r="A100" s="13">
        <v>97</v>
      </c>
      <c r="B100" s="14" t="s">
        <v>632</v>
      </c>
      <c r="C100" s="14" t="s">
        <v>633</v>
      </c>
      <c r="D100" s="15" t="s">
        <v>634</v>
      </c>
      <c r="E100" s="15" t="s">
        <v>635</v>
      </c>
      <c r="F100" s="15">
        <v>195</v>
      </c>
      <c r="G100" s="15">
        <v>0</v>
      </c>
      <c r="H100" s="15">
        <v>195</v>
      </c>
      <c r="I100" s="21">
        <v>83.8</v>
      </c>
      <c r="J100" s="22">
        <f t="shared" si="2"/>
        <v>76.28</v>
      </c>
      <c r="K100" s="23">
        <v>1</v>
      </c>
      <c r="L100" s="23" t="s">
        <v>636</v>
      </c>
      <c r="M100" s="15" t="s">
        <v>637</v>
      </c>
      <c r="N100" s="15">
        <v>1</v>
      </c>
      <c r="O100" s="15" t="s">
        <v>27</v>
      </c>
      <c r="P100" s="15" t="s">
        <v>28</v>
      </c>
      <c r="Q100" s="14" t="s">
        <v>29</v>
      </c>
      <c r="R100" s="14" t="s">
        <v>638</v>
      </c>
      <c r="S100" s="15">
        <v>1</v>
      </c>
    </row>
    <row r="101" s="5" customFormat="1" ht="27" customHeight="1" spans="1:19">
      <c r="A101" s="13">
        <v>98</v>
      </c>
      <c r="B101" s="14" t="s">
        <v>639</v>
      </c>
      <c r="C101" s="14" t="s">
        <v>640</v>
      </c>
      <c r="D101" s="15" t="s">
        <v>641</v>
      </c>
      <c r="E101" s="15" t="s">
        <v>642</v>
      </c>
      <c r="F101" s="15">
        <v>168</v>
      </c>
      <c r="G101" s="15">
        <v>2</v>
      </c>
      <c r="H101" s="15">
        <v>170</v>
      </c>
      <c r="I101" s="21">
        <v>77.4</v>
      </c>
      <c r="J101" s="22">
        <f t="shared" si="2"/>
        <v>69.1066666666667</v>
      </c>
      <c r="K101" s="23">
        <v>1</v>
      </c>
      <c r="L101" s="23" t="s">
        <v>643</v>
      </c>
      <c r="M101" s="15" t="s">
        <v>644</v>
      </c>
      <c r="N101" s="15">
        <v>1</v>
      </c>
      <c r="O101" s="15" t="s">
        <v>37</v>
      </c>
      <c r="P101" s="15" t="s">
        <v>44</v>
      </c>
      <c r="Q101" s="14" t="s">
        <v>29</v>
      </c>
      <c r="R101" s="14" t="s">
        <v>645</v>
      </c>
      <c r="S101" s="15">
        <v>1</v>
      </c>
    </row>
    <row r="102" s="5" customFormat="1" ht="27" customHeight="1" spans="1:19">
      <c r="A102" s="13">
        <v>99</v>
      </c>
      <c r="B102" s="14" t="s">
        <v>646</v>
      </c>
      <c r="C102" s="14" t="s">
        <v>647</v>
      </c>
      <c r="D102" s="15" t="s">
        <v>648</v>
      </c>
      <c r="E102" s="15" t="s">
        <v>649</v>
      </c>
      <c r="F102" s="15">
        <v>170.5</v>
      </c>
      <c r="G102" s="15">
        <v>0</v>
      </c>
      <c r="H102" s="15">
        <v>170.5</v>
      </c>
      <c r="I102" s="21">
        <v>85.8</v>
      </c>
      <c r="J102" s="22">
        <f t="shared" si="2"/>
        <v>74.2133333333333</v>
      </c>
      <c r="K102" s="23">
        <v>1</v>
      </c>
      <c r="L102" s="23" t="s">
        <v>650</v>
      </c>
      <c r="M102" s="15" t="s">
        <v>651</v>
      </c>
      <c r="N102" s="15">
        <v>1</v>
      </c>
      <c r="O102" s="15" t="s">
        <v>27</v>
      </c>
      <c r="P102" s="15" t="s">
        <v>28</v>
      </c>
      <c r="Q102" s="14" t="s">
        <v>29</v>
      </c>
      <c r="R102" s="14" t="s">
        <v>652</v>
      </c>
      <c r="S102" s="15">
        <v>3</v>
      </c>
    </row>
    <row r="103" s="5" customFormat="1" ht="27" customHeight="1" spans="1:19">
      <c r="A103" s="13">
        <v>100</v>
      </c>
      <c r="B103" s="14" t="s">
        <v>653</v>
      </c>
      <c r="C103" s="14" t="s">
        <v>654</v>
      </c>
      <c r="D103" s="15" t="s">
        <v>655</v>
      </c>
      <c r="E103" s="15" t="s">
        <v>656</v>
      </c>
      <c r="F103" s="15">
        <v>188.5</v>
      </c>
      <c r="G103" s="15">
        <v>0</v>
      </c>
      <c r="H103" s="15">
        <v>188.5</v>
      </c>
      <c r="I103" s="21">
        <v>82.8</v>
      </c>
      <c r="J103" s="22">
        <f t="shared" si="2"/>
        <v>74.8133333333333</v>
      </c>
      <c r="K103" s="23">
        <v>2</v>
      </c>
      <c r="L103" s="23" t="s">
        <v>657</v>
      </c>
      <c r="M103" s="15" t="s">
        <v>658</v>
      </c>
      <c r="N103" s="15">
        <v>2</v>
      </c>
      <c r="O103" s="15" t="s">
        <v>27</v>
      </c>
      <c r="P103" s="15" t="s">
        <v>28</v>
      </c>
      <c r="Q103" s="14" t="s">
        <v>29</v>
      </c>
      <c r="R103" s="14" t="s">
        <v>235</v>
      </c>
      <c r="S103" s="15">
        <v>2</v>
      </c>
    </row>
    <row r="104" s="5" customFormat="1" ht="27" customHeight="1" spans="1:19">
      <c r="A104" s="13">
        <v>101</v>
      </c>
      <c r="B104" s="14" t="s">
        <v>659</v>
      </c>
      <c r="C104" s="14" t="s">
        <v>660</v>
      </c>
      <c r="D104" s="15" t="s">
        <v>661</v>
      </c>
      <c r="E104" s="15" t="s">
        <v>662</v>
      </c>
      <c r="F104" s="15">
        <v>188</v>
      </c>
      <c r="G104" s="15">
        <v>0</v>
      </c>
      <c r="H104" s="15">
        <v>188</v>
      </c>
      <c r="I104" s="21">
        <v>85.2</v>
      </c>
      <c r="J104" s="22">
        <f t="shared" si="2"/>
        <v>76.1866666666667</v>
      </c>
      <c r="K104" s="23">
        <v>1</v>
      </c>
      <c r="L104" s="23" t="s">
        <v>657</v>
      </c>
      <c r="M104" s="15" t="s">
        <v>658</v>
      </c>
      <c r="N104" s="15">
        <v>2</v>
      </c>
      <c r="O104" s="15" t="s">
        <v>27</v>
      </c>
      <c r="P104" s="15" t="s">
        <v>28</v>
      </c>
      <c r="Q104" s="14" t="s">
        <v>29</v>
      </c>
      <c r="R104" s="14" t="s">
        <v>235</v>
      </c>
      <c r="S104" s="15">
        <v>3</v>
      </c>
    </row>
    <row r="105" s="5" customFormat="1" ht="27" customHeight="1" spans="1:19">
      <c r="A105" s="13">
        <v>102</v>
      </c>
      <c r="B105" s="14" t="s">
        <v>663</v>
      </c>
      <c r="C105" s="14" t="s">
        <v>664</v>
      </c>
      <c r="D105" s="15" t="s">
        <v>665</v>
      </c>
      <c r="E105" s="15" t="s">
        <v>666</v>
      </c>
      <c r="F105" s="15">
        <v>198</v>
      </c>
      <c r="G105" s="15">
        <v>0</v>
      </c>
      <c r="H105" s="15">
        <v>198</v>
      </c>
      <c r="I105" s="21">
        <v>88</v>
      </c>
      <c r="J105" s="22">
        <f t="shared" si="2"/>
        <v>79.2</v>
      </c>
      <c r="K105" s="23">
        <v>1</v>
      </c>
      <c r="L105" s="23" t="s">
        <v>667</v>
      </c>
      <c r="M105" s="15" t="s">
        <v>668</v>
      </c>
      <c r="N105" s="15">
        <v>1</v>
      </c>
      <c r="O105" s="15" t="s">
        <v>27</v>
      </c>
      <c r="P105" s="15" t="s">
        <v>28</v>
      </c>
      <c r="Q105" s="14" t="s">
        <v>29</v>
      </c>
      <c r="R105" s="14" t="s">
        <v>669</v>
      </c>
      <c r="S105" s="15">
        <v>3</v>
      </c>
    </row>
    <row r="106" s="3" customFormat="1" ht="27" customHeight="1" spans="1:19">
      <c r="A106" s="13">
        <v>103</v>
      </c>
      <c r="B106" s="14" t="s">
        <v>670</v>
      </c>
      <c r="C106" s="14" t="s">
        <v>671</v>
      </c>
      <c r="D106" s="15" t="s">
        <v>672</v>
      </c>
      <c r="E106" s="15" t="s">
        <v>673</v>
      </c>
      <c r="F106" s="15">
        <v>187.5</v>
      </c>
      <c r="G106" s="15">
        <v>0</v>
      </c>
      <c r="H106" s="15">
        <v>187.5</v>
      </c>
      <c r="I106" s="21">
        <v>87.8</v>
      </c>
      <c r="J106" s="22">
        <f t="shared" si="2"/>
        <v>77.68</v>
      </c>
      <c r="K106" s="23">
        <v>1</v>
      </c>
      <c r="L106" s="23" t="s">
        <v>674</v>
      </c>
      <c r="M106" s="15" t="s">
        <v>675</v>
      </c>
      <c r="N106" s="15">
        <v>1</v>
      </c>
      <c r="O106" s="15" t="s">
        <v>27</v>
      </c>
      <c r="P106" s="15" t="s">
        <v>28</v>
      </c>
      <c r="Q106" s="14" t="s">
        <v>29</v>
      </c>
      <c r="R106" s="14" t="s">
        <v>652</v>
      </c>
      <c r="S106" s="15">
        <v>2</v>
      </c>
    </row>
    <row r="107" s="3" customFormat="1" ht="27" customHeight="1" spans="1:19">
      <c r="A107" s="13">
        <v>104</v>
      </c>
      <c r="B107" s="14" t="s">
        <v>676</v>
      </c>
      <c r="C107" s="14" t="s">
        <v>677</v>
      </c>
      <c r="D107" s="15" t="s">
        <v>678</v>
      </c>
      <c r="E107" s="15" t="s">
        <v>679</v>
      </c>
      <c r="F107" s="15">
        <v>214</v>
      </c>
      <c r="G107" s="15">
        <v>0</v>
      </c>
      <c r="H107" s="15">
        <v>214</v>
      </c>
      <c r="I107" s="21">
        <v>88.4</v>
      </c>
      <c r="J107" s="22">
        <f t="shared" si="2"/>
        <v>81.5733333333333</v>
      </c>
      <c r="K107" s="23">
        <v>1</v>
      </c>
      <c r="L107" s="23" t="s">
        <v>680</v>
      </c>
      <c r="M107" s="15" t="s">
        <v>681</v>
      </c>
      <c r="N107" s="15">
        <v>1</v>
      </c>
      <c r="O107" s="15" t="s">
        <v>27</v>
      </c>
      <c r="P107" s="15" t="s">
        <v>28</v>
      </c>
      <c r="Q107" s="14" t="s">
        <v>29</v>
      </c>
      <c r="R107" s="14" t="s">
        <v>682</v>
      </c>
      <c r="S107" s="15">
        <v>1</v>
      </c>
    </row>
    <row r="108" s="3" customFormat="1" ht="27" customHeight="1" spans="1:19">
      <c r="A108" s="13">
        <v>105</v>
      </c>
      <c r="B108" s="14" t="s">
        <v>683</v>
      </c>
      <c r="C108" s="14" t="s">
        <v>684</v>
      </c>
      <c r="D108" s="15" t="s">
        <v>685</v>
      </c>
      <c r="E108" s="15" t="s">
        <v>686</v>
      </c>
      <c r="F108" s="15">
        <v>221.5</v>
      </c>
      <c r="G108" s="15">
        <v>0</v>
      </c>
      <c r="H108" s="15">
        <v>221.5</v>
      </c>
      <c r="I108" s="21">
        <v>84</v>
      </c>
      <c r="J108" s="22">
        <f t="shared" si="2"/>
        <v>79.9333333333333</v>
      </c>
      <c r="K108" s="23">
        <v>1</v>
      </c>
      <c r="L108" s="23" t="s">
        <v>687</v>
      </c>
      <c r="M108" s="15" t="s">
        <v>688</v>
      </c>
      <c r="N108" s="15">
        <v>1</v>
      </c>
      <c r="O108" s="15" t="s">
        <v>27</v>
      </c>
      <c r="P108" s="15" t="s">
        <v>28</v>
      </c>
      <c r="Q108" s="14" t="s">
        <v>29</v>
      </c>
      <c r="R108" s="14" t="s">
        <v>620</v>
      </c>
      <c r="S108" s="15">
        <v>1</v>
      </c>
    </row>
    <row r="109" s="3" customFormat="1" ht="27" customHeight="1" spans="1:19">
      <c r="A109" s="13">
        <v>106</v>
      </c>
      <c r="B109" s="14" t="s">
        <v>689</v>
      </c>
      <c r="C109" s="14" t="s">
        <v>690</v>
      </c>
      <c r="D109" s="15" t="s">
        <v>691</v>
      </c>
      <c r="E109" s="15" t="s">
        <v>692</v>
      </c>
      <c r="F109" s="15">
        <v>197</v>
      </c>
      <c r="G109" s="15">
        <v>0</v>
      </c>
      <c r="H109" s="15">
        <v>197</v>
      </c>
      <c r="I109" s="21">
        <v>83.4</v>
      </c>
      <c r="J109" s="22">
        <f t="shared" si="2"/>
        <v>76.3066666666667</v>
      </c>
      <c r="K109" s="23">
        <v>1</v>
      </c>
      <c r="L109" s="23" t="s">
        <v>693</v>
      </c>
      <c r="M109" s="15" t="s">
        <v>694</v>
      </c>
      <c r="N109" s="15">
        <v>1</v>
      </c>
      <c r="O109" s="15" t="s">
        <v>27</v>
      </c>
      <c r="P109" s="15" t="s">
        <v>28</v>
      </c>
      <c r="Q109" s="14" t="s">
        <v>29</v>
      </c>
      <c r="R109" s="14" t="s">
        <v>695</v>
      </c>
      <c r="S109" s="15">
        <v>1</v>
      </c>
    </row>
    <row r="110" s="3" customFormat="1" ht="27" customHeight="1" spans="1:19">
      <c r="A110" s="13">
        <v>107</v>
      </c>
      <c r="B110" s="14" t="s">
        <v>696</v>
      </c>
      <c r="C110" s="14" t="s">
        <v>697</v>
      </c>
      <c r="D110" s="15" t="s">
        <v>698</v>
      </c>
      <c r="E110" s="15" t="s">
        <v>699</v>
      </c>
      <c r="F110" s="15">
        <v>194.5</v>
      </c>
      <c r="G110" s="15">
        <v>0</v>
      </c>
      <c r="H110" s="15">
        <v>194.5</v>
      </c>
      <c r="I110" s="21">
        <v>84</v>
      </c>
      <c r="J110" s="22">
        <f t="shared" si="2"/>
        <v>76.3333333333333</v>
      </c>
      <c r="K110" s="23">
        <v>1</v>
      </c>
      <c r="L110" s="23" t="s">
        <v>700</v>
      </c>
      <c r="M110" s="15" t="s">
        <v>701</v>
      </c>
      <c r="N110" s="15">
        <v>1</v>
      </c>
      <c r="O110" s="15" t="s">
        <v>27</v>
      </c>
      <c r="P110" s="15" t="s">
        <v>28</v>
      </c>
      <c r="Q110" s="14" t="s">
        <v>29</v>
      </c>
      <c r="R110" s="14" t="s">
        <v>645</v>
      </c>
      <c r="S110" s="15">
        <v>1</v>
      </c>
    </row>
    <row r="111" s="3" customFormat="1" ht="27" customHeight="1" spans="1:19">
      <c r="A111" s="13">
        <v>108</v>
      </c>
      <c r="B111" s="14" t="s">
        <v>702</v>
      </c>
      <c r="C111" s="14" t="s">
        <v>703</v>
      </c>
      <c r="D111" s="15" t="s">
        <v>704</v>
      </c>
      <c r="E111" s="15" t="s">
        <v>705</v>
      </c>
      <c r="F111" s="15">
        <v>204</v>
      </c>
      <c r="G111" s="15">
        <v>2</v>
      </c>
      <c r="H111" s="15">
        <v>206</v>
      </c>
      <c r="I111" s="21">
        <v>85</v>
      </c>
      <c r="J111" s="22">
        <f t="shared" si="2"/>
        <v>78.4666666666667</v>
      </c>
      <c r="K111" s="23">
        <v>1</v>
      </c>
      <c r="L111" s="23" t="s">
        <v>706</v>
      </c>
      <c r="M111" s="15" t="s">
        <v>707</v>
      </c>
      <c r="N111" s="15">
        <v>1</v>
      </c>
      <c r="O111" s="15" t="s">
        <v>27</v>
      </c>
      <c r="P111" s="15" t="s">
        <v>44</v>
      </c>
      <c r="Q111" s="14" t="s">
        <v>29</v>
      </c>
      <c r="R111" s="14" t="s">
        <v>620</v>
      </c>
      <c r="S111" s="15">
        <v>2</v>
      </c>
    </row>
    <row r="112" s="3" customFormat="1" ht="27" customHeight="1" spans="1:19">
      <c r="A112" s="13">
        <v>109</v>
      </c>
      <c r="B112" s="14" t="s">
        <v>708</v>
      </c>
      <c r="C112" s="14" t="s">
        <v>709</v>
      </c>
      <c r="D112" s="15" t="s">
        <v>710</v>
      </c>
      <c r="E112" s="15" t="s">
        <v>711</v>
      </c>
      <c r="F112" s="15">
        <v>176</v>
      </c>
      <c r="G112" s="15">
        <v>0</v>
      </c>
      <c r="H112" s="15">
        <v>176</v>
      </c>
      <c r="I112" s="21">
        <v>82.6</v>
      </c>
      <c r="J112" s="22">
        <f t="shared" si="2"/>
        <v>73.0266666666667</v>
      </c>
      <c r="K112" s="23">
        <v>1</v>
      </c>
      <c r="L112" s="23" t="s">
        <v>712</v>
      </c>
      <c r="M112" s="15" t="s">
        <v>713</v>
      </c>
      <c r="N112" s="15">
        <v>1</v>
      </c>
      <c r="O112" s="15" t="s">
        <v>27</v>
      </c>
      <c r="P112" s="15" t="s">
        <v>28</v>
      </c>
      <c r="Q112" s="14" t="s">
        <v>29</v>
      </c>
      <c r="R112" s="14" t="s">
        <v>714</v>
      </c>
      <c r="S112" s="15">
        <v>1</v>
      </c>
    </row>
    <row r="113" s="3" customFormat="1" ht="27" customHeight="1" spans="1:19">
      <c r="A113" s="13">
        <v>110</v>
      </c>
      <c r="B113" s="14" t="s">
        <v>715</v>
      </c>
      <c r="C113" s="14" t="s">
        <v>716</v>
      </c>
      <c r="D113" s="15" t="s">
        <v>717</v>
      </c>
      <c r="E113" s="15" t="s">
        <v>718</v>
      </c>
      <c r="F113" s="15">
        <v>182</v>
      </c>
      <c r="G113" s="15">
        <v>0</v>
      </c>
      <c r="H113" s="15">
        <v>182</v>
      </c>
      <c r="I113" s="21">
        <v>83.4</v>
      </c>
      <c r="J113" s="22">
        <f t="shared" si="2"/>
        <v>74.3066666666667</v>
      </c>
      <c r="K113" s="23">
        <v>1</v>
      </c>
      <c r="L113" s="23" t="s">
        <v>719</v>
      </c>
      <c r="M113" s="15" t="s">
        <v>720</v>
      </c>
      <c r="N113" s="15">
        <v>1</v>
      </c>
      <c r="O113" s="15" t="s">
        <v>27</v>
      </c>
      <c r="P113" s="15" t="s">
        <v>28</v>
      </c>
      <c r="Q113" s="14" t="s">
        <v>29</v>
      </c>
      <c r="R113" s="14" t="s">
        <v>631</v>
      </c>
      <c r="S113" s="15">
        <v>1</v>
      </c>
    </row>
    <row r="114" s="3" customFormat="1" ht="27" customHeight="1" spans="1:19">
      <c r="A114" s="13">
        <v>111</v>
      </c>
      <c r="B114" s="14" t="s">
        <v>721</v>
      </c>
      <c r="C114" s="14" t="s">
        <v>722</v>
      </c>
      <c r="D114" s="15" t="s">
        <v>723</v>
      </c>
      <c r="E114" s="15" t="s">
        <v>724</v>
      </c>
      <c r="F114" s="15">
        <v>191.5</v>
      </c>
      <c r="G114" s="15">
        <v>0</v>
      </c>
      <c r="H114" s="15">
        <v>191.5</v>
      </c>
      <c r="I114" s="21">
        <v>77.2</v>
      </c>
      <c r="J114" s="22">
        <f t="shared" si="2"/>
        <v>71.8533333333333</v>
      </c>
      <c r="K114" s="23">
        <v>1</v>
      </c>
      <c r="L114" s="23" t="s">
        <v>725</v>
      </c>
      <c r="M114" s="15" t="s">
        <v>726</v>
      </c>
      <c r="N114" s="15">
        <v>1</v>
      </c>
      <c r="O114" s="15" t="s">
        <v>27</v>
      </c>
      <c r="P114" s="15" t="s">
        <v>28</v>
      </c>
      <c r="Q114" s="14" t="s">
        <v>29</v>
      </c>
      <c r="R114" s="14" t="s">
        <v>620</v>
      </c>
      <c r="S114" s="15">
        <v>1</v>
      </c>
    </row>
    <row r="115" s="3" customFormat="1" ht="27" customHeight="1" spans="1:19">
      <c r="A115" s="13">
        <v>112</v>
      </c>
      <c r="B115" s="14" t="s">
        <v>727</v>
      </c>
      <c r="C115" s="14" t="s">
        <v>728</v>
      </c>
      <c r="D115" s="15" t="s">
        <v>729</v>
      </c>
      <c r="E115" s="15" t="s">
        <v>730</v>
      </c>
      <c r="F115" s="15">
        <v>182.5</v>
      </c>
      <c r="G115" s="15">
        <v>0</v>
      </c>
      <c r="H115" s="15">
        <v>182.5</v>
      </c>
      <c r="I115" s="21">
        <v>80.6</v>
      </c>
      <c r="J115" s="22">
        <f t="shared" si="2"/>
        <v>72.6933333333333</v>
      </c>
      <c r="K115" s="23">
        <v>1</v>
      </c>
      <c r="L115" s="23" t="s">
        <v>731</v>
      </c>
      <c r="M115" s="15" t="s">
        <v>732</v>
      </c>
      <c r="N115" s="15">
        <v>1</v>
      </c>
      <c r="O115" s="15" t="s">
        <v>27</v>
      </c>
      <c r="P115" s="15" t="s">
        <v>28</v>
      </c>
      <c r="Q115" s="14" t="s">
        <v>29</v>
      </c>
      <c r="R115" s="14" t="s">
        <v>733</v>
      </c>
      <c r="S115" s="15">
        <v>2</v>
      </c>
    </row>
    <row r="116" s="3" customFormat="1" ht="27" customHeight="1" spans="1:19">
      <c r="A116" s="13">
        <v>113</v>
      </c>
      <c r="B116" s="14" t="s">
        <v>734</v>
      </c>
      <c r="C116" s="14" t="s">
        <v>735</v>
      </c>
      <c r="D116" s="15" t="s">
        <v>736</v>
      </c>
      <c r="E116" s="15" t="s">
        <v>737</v>
      </c>
      <c r="F116" s="15">
        <v>178.5</v>
      </c>
      <c r="G116" s="15">
        <v>2</v>
      </c>
      <c r="H116" s="15">
        <v>180.5</v>
      </c>
      <c r="I116" s="21">
        <v>83.2</v>
      </c>
      <c r="J116" s="22">
        <f t="shared" si="2"/>
        <v>73.9866666666667</v>
      </c>
      <c r="K116" s="23">
        <v>1</v>
      </c>
      <c r="L116" s="23" t="s">
        <v>738</v>
      </c>
      <c r="M116" s="15" t="s">
        <v>739</v>
      </c>
      <c r="N116" s="15">
        <v>1</v>
      </c>
      <c r="O116" s="15" t="s">
        <v>27</v>
      </c>
      <c r="P116" s="15" t="s">
        <v>44</v>
      </c>
      <c r="Q116" s="14" t="s">
        <v>29</v>
      </c>
      <c r="R116" s="14" t="s">
        <v>740</v>
      </c>
      <c r="S116" s="15">
        <v>3</v>
      </c>
    </row>
    <row r="117" s="3" customFormat="1" ht="27" customHeight="1" spans="1:19">
      <c r="A117" s="13">
        <v>114</v>
      </c>
      <c r="B117" s="14" t="s">
        <v>741</v>
      </c>
      <c r="C117" s="14" t="s">
        <v>742</v>
      </c>
      <c r="D117" s="15" t="s">
        <v>743</v>
      </c>
      <c r="E117" s="15" t="s">
        <v>744</v>
      </c>
      <c r="F117" s="15">
        <v>182</v>
      </c>
      <c r="G117" s="15">
        <v>0</v>
      </c>
      <c r="H117" s="15">
        <v>182</v>
      </c>
      <c r="I117" s="21">
        <v>79.4</v>
      </c>
      <c r="J117" s="22">
        <f t="shared" si="2"/>
        <v>71.9066666666667</v>
      </c>
      <c r="K117" s="23">
        <v>1</v>
      </c>
      <c r="L117" s="23" t="s">
        <v>745</v>
      </c>
      <c r="M117" s="15" t="s">
        <v>746</v>
      </c>
      <c r="N117" s="15">
        <v>1</v>
      </c>
      <c r="O117" s="15" t="s">
        <v>27</v>
      </c>
      <c r="P117" s="15" t="s">
        <v>28</v>
      </c>
      <c r="Q117" s="14" t="s">
        <v>29</v>
      </c>
      <c r="R117" s="14" t="s">
        <v>740</v>
      </c>
      <c r="S117" s="15">
        <v>2</v>
      </c>
    </row>
    <row r="118" s="1" customFormat="1" customHeight="1" spans="1:19">
      <c r="A118" s="6"/>
      <c r="B118" s="25"/>
      <c r="C118" s="25"/>
      <c r="D118" s="25"/>
      <c r="E118" s="25"/>
      <c r="F118" s="25"/>
      <c r="G118" s="25"/>
      <c r="H118" s="25"/>
      <c r="I118" s="8"/>
      <c r="J118" s="8"/>
      <c r="K118" s="25"/>
      <c r="L118" s="25"/>
      <c r="M118" s="25"/>
      <c r="N118" s="25"/>
      <c r="O118" s="25"/>
      <c r="P118" s="25"/>
      <c r="Q118" s="25"/>
      <c r="R118" s="25"/>
      <c r="S118" s="25"/>
    </row>
  </sheetData>
  <autoFilter ref="A3:S117">
    <sortState ref="A3:S117">
      <sortCondition ref="J4" descending="1"/>
    </sortState>
    <extLst/>
  </autoFilter>
  <sortState ref="A4:U118">
    <sortCondition ref="M4"/>
  </sortState>
  <mergeCells count="2">
    <mergeCell ref="A1:S1"/>
    <mergeCell ref="A2:S2"/>
  </mergeCells>
  <printOptions horizontalCentered="1"/>
  <pageMargins left="0.393055555555556" right="0.393055555555556" top="0.786805555555556" bottom="0.786805555555556" header="0.5" footer="0.5"/>
  <pageSetup paperSize="9" scale="74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隆德县265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2024-06-23T09:40:00Z</dcterms:created>
  <dcterms:modified xsi:type="dcterms:W3CDTF">2024-07-19T09:17:49Z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D9691124820149B19CAE8A6CD731F941_13</vt:lpwstr>
  </property>
</Properties>
</file>