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sheet1" sheetId="1" r:id="rId1"/>
  </sheets>
  <definedNames>
    <definedName name="_xlnm._FilterDatabase" localSheetId="0" hidden="1">sheet1!$A$2:$V$67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55" i="1"/>
  <c r="P62" i="1"/>
  <c r="P14" i="1"/>
  <c r="P15" i="1"/>
  <c r="P16" i="1"/>
  <c r="P17" i="1"/>
  <c r="P18" i="1"/>
  <c r="P19" i="1"/>
  <c r="P20" i="1"/>
  <c r="P21" i="1"/>
  <c r="P22" i="1"/>
  <c r="P23" i="1"/>
  <c r="P39" i="1"/>
  <c r="P40" i="1"/>
  <c r="P25" i="1"/>
  <c r="P63" i="1"/>
  <c r="P45" i="1"/>
  <c r="P28" i="1"/>
  <c r="P66" i="1"/>
  <c r="P67" i="1"/>
  <c r="P13" i="1"/>
  <c r="P46" i="1"/>
  <c r="P33" i="1"/>
  <c r="P29" i="1"/>
  <c r="P35" i="1"/>
  <c r="P36" i="1"/>
  <c r="P37" i="1"/>
  <c r="P38" i="1"/>
  <c r="P64" i="1"/>
  <c r="P65" i="1"/>
  <c r="P24" i="1"/>
  <c r="P41" i="1"/>
  <c r="P44" i="1"/>
  <c r="P27" i="1"/>
  <c r="P31" i="1"/>
  <c r="P32" i="1"/>
  <c r="P43" i="1"/>
  <c r="P49" i="1"/>
  <c r="P50" i="1"/>
  <c r="P51" i="1"/>
  <c r="P42" i="1"/>
  <c r="P53" i="1"/>
  <c r="P54" i="1"/>
  <c r="P26" i="1"/>
  <c r="P56" i="1"/>
  <c r="P57" i="1"/>
  <c r="P58" i="1"/>
  <c r="P59" i="1"/>
  <c r="P60" i="1"/>
  <c r="P61" i="1"/>
  <c r="P30" i="1"/>
  <c r="P47" i="1"/>
  <c r="P48" i="1"/>
  <c r="P34" i="1"/>
  <c r="P52" i="1"/>
</calcChain>
</file>

<file path=xl/sharedStrings.xml><?xml version="1.0" encoding="utf-8"?>
<sst xmlns="http://schemas.openxmlformats.org/spreadsheetml/2006/main" count="733" uniqueCount="208">
  <si>
    <t>年度</t>
  </si>
  <si>
    <t>序号</t>
  </si>
  <si>
    <t>地市</t>
  </si>
  <si>
    <t>区县</t>
  </si>
  <si>
    <t>学校</t>
  </si>
  <si>
    <t>学段</t>
  </si>
  <si>
    <t>学科</t>
  </si>
  <si>
    <t>岗位类型</t>
  </si>
  <si>
    <t>学校类型</t>
  </si>
  <si>
    <t>岗位数</t>
  </si>
  <si>
    <t>姓名</t>
  </si>
  <si>
    <t>性别</t>
  </si>
  <si>
    <t>准考证号码</t>
  </si>
  <si>
    <t>大同市</t>
  </si>
  <si>
    <t>天镇县</t>
  </si>
  <si>
    <t>天镇县南河堡中心学校</t>
  </si>
  <si>
    <t>小学</t>
  </si>
  <si>
    <t>数学</t>
  </si>
  <si>
    <t>国家特岗</t>
  </si>
  <si>
    <t>村小</t>
  </si>
  <si>
    <t>张建花</t>
  </si>
  <si>
    <t>女性</t>
  </si>
  <si>
    <t>140224103002019</t>
  </si>
  <si>
    <t>天镇县南高崖中心学校</t>
  </si>
  <si>
    <t>乡镇小学</t>
  </si>
  <si>
    <t>任思乐</t>
  </si>
  <si>
    <t>140224103001913</t>
  </si>
  <si>
    <t>初中</t>
  </si>
  <si>
    <t>生物</t>
  </si>
  <si>
    <t>李林</t>
  </si>
  <si>
    <t>140224209007203</t>
  </si>
  <si>
    <t>天镇县新平中心学校</t>
  </si>
  <si>
    <t>雷翔江</t>
  </si>
  <si>
    <t>男性</t>
  </si>
  <si>
    <t>140224103002030</t>
  </si>
  <si>
    <t>广灵县</t>
  </si>
  <si>
    <t>广灵县南村镇香炉台小学校</t>
  </si>
  <si>
    <t>王彦苏</t>
  </si>
  <si>
    <t>140224103002001</t>
  </si>
  <si>
    <t>广灵县宜兴乡西宜兴小学校</t>
  </si>
  <si>
    <t>何家欢</t>
  </si>
  <si>
    <t>140224103002015</t>
  </si>
  <si>
    <t>广灵县梁庄镇冯庄小学校</t>
  </si>
  <si>
    <t>仝江涛</t>
  </si>
  <si>
    <t>140224103002117</t>
  </si>
  <si>
    <t>天镇县安家皂学校</t>
  </si>
  <si>
    <t>乔晓宇</t>
  </si>
  <si>
    <t>140224203006415</t>
  </si>
  <si>
    <t>米丹阳</t>
  </si>
  <si>
    <t>140224203005228</t>
  </si>
  <si>
    <t>浑源县</t>
  </si>
  <si>
    <t>东辛庄学校</t>
  </si>
  <si>
    <t>乡镇初中</t>
  </si>
  <si>
    <t>天镇县马家皂中心学校</t>
  </si>
  <si>
    <t>化学</t>
  </si>
  <si>
    <t>乔元</t>
  </si>
  <si>
    <t>140224211005124</t>
  </si>
  <si>
    <t>物理</t>
  </si>
  <si>
    <t>武才林玉</t>
  </si>
  <si>
    <t>140224210008814</t>
  </si>
  <si>
    <t>蔡村中学</t>
  </si>
  <si>
    <t>苑静</t>
  </si>
  <si>
    <t>140224210008802</t>
  </si>
  <si>
    <t>高炳利</t>
  </si>
  <si>
    <t>140224203005322</t>
  </si>
  <si>
    <t>广灵县望狐九年一贯制学校</t>
  </si>
  <si>
    <t>贾雅丽</t>
  </si>
  <si>
    <t>140224209006913</t>
  </si>
  <si>
    <t>张秀英</t>
  </si>
  <si>
    <t>140224211005105</t>
  </si>
  <si>
    <t>天镇县谷前堡镇水桶寺小学</t>
  </si>
  <si>
    <t>信息技术</t>
  </si>
  <si>
    <t>王欢</t>
  </si>
  <si>
    <t>140224110002312</t>
  </si>
  <si>
    <t>沙圪坨学校</t>
  </si>
  <si>
    <t>曹敏学</t>
  </si>
  <si>
    <t>140224211004703</t>
  </si>
  <si>
    <t>王庄堡中学</t>
  </si>
  <si>
    <t>刘斯宇</t>
  </si>
  <si>
    <t>140224203006815</t>
  </si>
  <si>
    <t>王芳</t>
  </si>
  <si>
    <t>140224211005107</t>
  </si>
  <si>
    <t>天镇县米薪关中心学校</t>
  </si>
  <si>
    <t>体育与健康</t>
  </si>
  <si>
    <t>裴雄飞</t>
  </si>
  <si>
    <t>140224106004219</t>
  </si>
  <si>
    <t>李潇</t>
  </si>
  <si>
    <t>140224203006330</t>
  </si>
  <si>
    <t>天镇县赵家沟中心学校</t>
  </si>
  <si>
    <t>音乐</t>
  </si>
  <si>
    <t>谭慧敏</t>
  </si>
  <si>
    <t>140224107002524</t>
  </si>
  <si>
    <t>武晓雪</t>
  </si>
  <si>
    <t>140224203006326</t>
  </si>
  <si>
    <t>王淼淼</t>
  </si>
  <si>
    <t>140224203005718</t>
  </si>
  <si>
    <t>广灵县加斗镇西加斗小学校</t>
  </si>
  <si>
    <t>仝勋鑫</t>
  </si>
  <si>
    <t>140224106009317</t>
  </si>
  <si>
    <t>安慧</t>
  </si>
  <si>
    <t>140224210008811</t>
  </si>
  <si>
    <t>广灵县梁庄九年一贯制学校</t>
  </si>
  <si>
    <t>赵继彩</t>
  </si>
  <si>
    <t>140224203006026</t>
  </si>
  <si>
    <t>西坊城学校</t>
  </si>
  <si>
    <t>孙建达</t>
  </si>
  <si>
    <t>140224210010111</t>
  </si>
  <si>
    <t>戎来</t>
  </si>
  <si>
    <t>140224210008819</t>
  </si>
  <si>
    <t>天镇县张西河中心学校</t>
  </si>
  <si>
    <t>美术</t>
  </si>
  <si>
    <t>杨帆</t>
  </si>
  <si>
    <t>140224108003808</t>
  </si>
  <si>
    <t>王琪玥</t>
  </si>
  <si>
    <t>140224203005329</t>
  </si>
  <si>
    <t>天镇县东沙河中心学校</t>
  </si>
  <si>
    <t>语文</t>
  </si>
  <si>
    <t>关雪琴</t>
  </si>
  <si>
    <t>140224102001706</t>
  </si>
  <si>
    <t>王淼</t>
  </si>
  <si>
    <t>140224108003602</t>
  </si>
  <si>
    <t>刘百合</t>
  </si>
  <si>
    <t>140224213008319</t>
  </si>
  <si>
    <t>广灵县蕉山乡西蕉山小学校</t>
  </si>
  <si>
    <t>董友香</t>
  </si>
  <si>
    <t>140224106004206</t>
  </si>
  <si>
    <t>英语</t>
  </si>
  <si>
    <t>肖冰</t>
  </si>
  <si>
    <t>140224104003317</t>
  </si>
  <si>
    <t>谷雅超</t>
  </si>
  <si>
    <t>140224203005824</t>
  </si>
  <si>
    <t>曹美芸</t>
  </si>
  <si>
    <t>140224203005816</t>
  </si>
  <si>
    <t>广灵县作疃镇百疃小学校</t>
  </si>
  <si>
    <t>许艳艳</t>
  </si>
  <si>
    <t>140224102000322</t>
  </si>
  <si>
    <t>王欣蕊</t>
  </si>
  <si>
    <t>140224104003424</t>
  </si>
  <si>
    <t>广灵县南村镇南村小学校</t>
  </si>
  <si>
    <t>广灵县斗泉九年一贯制学校</t>
  </si>
  <si>
    <t>吴珍霞</t>
  </si>
  <si>
    <t>140224204008617</t>
  </si>
  <si>
    <t>房进进</t>
  </si>
  <si>
    <t>140224102000212</t>
  </si>
  <si>
    <t>广灵县壶泉镇翟疃小学校</t>
  </si>
  <si>
    <t>宋莉</t>
  </si>
  <si>
    <t>140224102001522</t>
  </si>
  <si>
    <t>王艳丽</t>
  </si>
  <si>
    <t>140224102000802</t>
  </si>
  <si>
    <t>赵欣</t>
  </si>
  <si>
    <t>140224202007704</t>
  </si>
  <si>
    <t>刘泓妤</t>
  </si>
  <si>
    <t>140224104003223</t>
  </si>
  <si>
    <t>宋佳丽</t>
  </si>
  <si>
    <t>140224214008206</t>
  </si>
  <si>
    <t>薛佳</t>
  </si>
  <si>
    <t>140224204008706</t>
  </si>
  <si>
    <t>罗欢</t>
  </si>
  <si>
    <t>140224102000321</t>
  </si>
  <si>
    <t>天镇县南河堡中心学校1</t>
  </si>
  <si>
    <t>曹吉国</t>
  </si>
  <si>
    <t>140224102000108</t>
  </si>
  <si>
    <t>仝丽媛</t>
  </si>
  <si>
    <t>140224104003120</t>
  </si>
  <si>
    <t>心理</t>
  </si>
  <si>
    <t>张嘉敏</t>
  </si>
  <si>
    <t>140224112004301</t>
  </si>
  <si>
    <t>地理</t>
  </si>
  <si>
    <t>张瑶</t>
  </si>
  <si>
    <t>140224207009607</t>
  </si>
  <si>
    <t>历史</t>
  </si>
  <si>
    <t>田志清</t>
  </si>
  <si>
    <t>140224206008103</t>
  </si>
  <si>
    <t>于鸿嘉</t>
  </si>
  <si>
    <t>140224207004514</t>
  </si>
  <si>
    <t>道德与法治</t>
  </si>
  <si>
    <t>薛家鑫</t>
  </si>
  <si>
    <t>140224201007909</t>
  </si>
  <si>
    <t>天镇县大营盘中心学校</t>
  </si>
  <si>
    <t>李棋</t>
  </si>
  <si>
    <t>140224102000225</t>
  </si>
  <si>
    <t>天镇县逯家湾镇砖窑学校</t>
  </si>
  <si>
    <t>赵子欣</t>
  </si>
  <si>
    <t>140224102001125</t>
  </si>
  <si>
    <t>天镇县马家皂乡兴隆堡小学</t>
  </si>
  <si>
    <t>教学点</t>
  </si>
  <si>
    <t>叶乐</t>
  </si>
  <si>
    <t>140224102000513</t>
  </si>
  <si>
    <t>曹思南</t>
  </si>
  <si>
    <t>140224206008029</t>
  </si>
  <si>
    <t>王海瑛</t>
  </si>
  <si>
    <t>140224104003407</t>
  </si>
  <si>
    <t>谭雪瑞</t>
  </si>
  <si>
    <t>140224202007626</t>
  </si>
  <si>
    <t>陈潞</t>
  </si>
  <si>
    <t>140224202007713</t>
  </si>
  <si>
    <t>张倩</t>
  </si>
  <si>
    <t>140224104003010</t>
  </si>
  <si>
    <t>温璇</t>
  </si>
  <si>
    <t>140224104003130</t>
  </si>
  <si>
    <t>面试分数</t>
    <phoneticPr fontId="5" type="noConversion"/>
  </si>
  <si>
    <t>总成绩</t>
    <phoneticPr fontId="5" type="noConversion"/>
  </si>
  <si>
    <t>是否进入体检</t>
    <phoneticPr fontId="5" type="noConversion"/>
  </si>
  <si>
    <t>是</t>
    <phoneticPr fontId="5" type="noConversion"/>
  </si>
  <si>
    <t>是</t>
    <phoneticPr fontId="5" type="noConversion"/>
  </si>
  <si>
    <t>笔试分数</t>
    <phoneticPr fontId="5" type="noConversion"/>
  </si>
  <si>
    <t>是</t>
    <phoneticPr fontId="5" type="noConversion"/>
  </si>
  <si>
    <t>2024年大同市农村义务教育学校特岗教师招聘进入体检人员名单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</si>
</sst>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8"/>
      <color rgb="FF000000"/>
      <name val="黑体"/>
      <family val="3"/>
      <charset val="134"/>
    </font>
    <font>
      <sz val="8"/>
      <color rgb="FF000000"/>
      <name val="Times New Roman"/>
      <family val="1"/>
    </font>
    <font>
      <sz val="8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sz val="8"/>
      <color rgb="FF000000"/>
      <name val="黑体"/>
      <family val="3"/>
      <charset val="134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zoomScale="115" zoomScaleNormal="115" workbookViewId="0">
      <pane ySplit="2" topLeftCell="A3" activePane="bottomLeft" state="frozen"/>
      <selection pane="bottomLeft" activeCell="P3" sqref="P3"/>
    </sheetView>
  </sheetViews>
  <sheetFormatPr defaultColWidth="10" defaultRowHeight="13.5" x14ac:dyDescent="0.15"/>
  <cols>
    <col min="1" max="1" width="5.375" style="1" customWidth="1"/>
    <col min="2" max="2" width="5.125" style="1" customWidth="1"/>
    <col min="3" max="4" width="6.125" style="1" customWidth="1"/>
    <col min="5" max="5" width="11.625" style="1" customWidth="1"/>
    <col min="6" max="6" width="5.125" style="1" customWidth="1"/>
    <col min="7" max="7" width="5.75" style="1" customWidth="1"/>
    <col min="8" max="9" width="7.75" style="1" customWidth="1"/>
    <col min="10" max="10" width="5.25" style="1" customWidth="1"/>
    <col min="11" max="11" width="5.125" style="1" customWidth="1"/>
    <col min="12" max="12" width="7.75" style="1" customWidth="1"/>
    <col min="13" max="13" width="5.125" style="1" customWidth="1"/>
    <col min="14" max="14" width="13.125" style="1" customWidth="1"/>
    <col min="15" max="15" width="8.25" style="7" customWidth="1"/>
    <col min="16" max="16" width="10" style="7"/>
    <col min="17" max="17" width="7.25" style="7" customWidth="1"/>
    <col min="18" max="16384" width="10" style="1"/>
  </cols>
  <sheetData>
    <row r="1" spans="1:17" ht="39.75" customHeight="1" x14ac:dyDescent="0.15">
      <c r="B1" s="15" t="s">
        <v>207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3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12" t="s">
        <v>205</v>
      </c>
      <c r="L2" s="2" t="s">
        <v>10</v>
      </c>
      <c r="M2" s="2" t="s">
        <v>11</v>
      </c>
      <c r="N2" s="5" t="s">
        <v>12</v>
      </c>
      <c r="O2" s="8" t="s">
        <v>200</v>
      </c>
      <c r="P2" s="10" t="s">
        <v>201</v>
      </c>
      <c r="Q2" s="10" t="s">
        <v>202</v>
      </c>
    </row>
    <row r="3" spans="1:17" ht="22.7" customHeight="1" x14ac:dyDescent="0.15">
      <c r="A3" s="3">
        <v>2024</v>
      </c>
      <c r="B3" s="3">
        <v>20381</v>
      </c>
      <c r="C3" s="4" t="s">
        <v>13</v>
      </c>
      <c r="D3" s="4" t="s">
        <v>14</v>
      </c>
      <c r="E3" s="4" t="s">
        <v>115</v>
      </c>
      <c r="F3" s="4" t="s">
        <v>16</v>
      </c>
      <c r="G3" s="4" t="s">
        <v>116</v>
      </c>
      <c r="H3" s="4" t="s">
        <v>18</v>
      </c>
      <c r="I3" s="4" t="s">
        <v>19</v>
      </c>
      <c r="J3" s="3">
        <v>1</v>
      </c>
      <c r="K3" s="4">
        <v>77</v>
      </c>
      <c r="L3" s="4" t="s">
        <v>117</v>
      </c>
      <c r="M3" s="4" t="s">
        <v>21</v>
      </c>
      <c r="N3" s="3" t="s">
        <v>118</v>
      </c>
      <c r="O3" s="9">
        <v>86.14</v>
      </c>
      <c r="P3" s="14">
        <f>K3*0.6+O3*0.4</f>
        <v>80.656000000000006</v>
      </c>
      <c r="Q3" s="11" t="s">
        <v>203</v>
      </c>
    </row>
    <row r="4" spans="1:17" ht="22.7" customHeight="1" x14ac:dyDescent="0.15">
      <c r="A4" s="3">
        <v>2024</v>
      </c>
      <c r="B4" s="3">
        <v>20532</v>
      </c>
      <c r="C4" s="4" t="s">
        <v>13</v>
      </c>
      <c r="D4" s="4" t="s">
        <v>14</v>
      </c>
      <c r="E4" s="4" t="s">
        <v>15</v>
      </c>
      <c r="F4" s="4" t="s">
        <v>27</v>
      </c>
      <c r="G4" s="4" t="s">
        <v>28</v>
      </c>
      <c r="H4" s="4" t="s">
        <v>18</v>
      </c>
      <c r="I4" s="4" t="s">
        <v>19</v>
      </c>
      <c r="J4" s="3">
        <v>1</v>
      </c>
      <c r="K4" s="4">
        <v>90</v>
      </c>
      <c r="L4" s="4" t="s">
        <v>29</v>
      </c>
      <c r="M4" s="4" t="s">
        <v>21</v>
      </c>
      <c r="N4" s="3" t="s">
        <v>30</v>
      </c>
      <c r="O4" s="9">
        <v>89.54</v>
      </c>
      <c r="P4" s="14">
        <f>K4*0.6+O4*0.4</f>
        <v>89.816000000000003</v>
      </c>
      <c r="Q4" s="11" t="s">
        <v>203</v>
      </c>
    </row>
    <row r="5" spans="1:17" ht="22.7" customHeight="1" x14ac:dyDescent="0.15">
      <c r="A5" s="3">
        <v>2024</v>
      </c>
      <c r="B5" s="3">
        <v>20616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3">
        <v>1</v>
      </c>
      <c r="K5" s="4">
        <v>97</v>
      </c>
      <c r="L5" s="4" t="s">
        <v>20</v>
      </c>
      <c r="M5" s="4" t="s">
        <v>21</v>
      </c>
      <c r="N5" s="3" t="s">
        <v>22</v>
      </c>
      <c r="O5" s="9">
        <v>84.12</v>
      </c>
      <c r="P5" s="14">
        <f>K5*0.6+O5*0.4</f>
        <v>91.847999999999999</v>
      </c>
      <c r="Q5" s="11" t="s">
        <v>203</v>
      </c>
    </row>
    <row r="6" spans="1:17" ht="22.7" customHeight="1" x14ac:dyDescent="0.15">
      <c r="A6" s="3">
        <v>2024</v>
      </c>
      <c r="B6" s="3">
        <v>20642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116</v>
      </c>
      <c r="H6" s="4" t="s">
        <v>18</v>
      </c>
      <c r="I6" s="4" t="s">
        <v>19</v>
      </c>
      <c r="J6" s="3">
        <v>1</v>
      </c>
      <c r="K6" s="4">
        <v>81</v>
      </c>
      <c r="L6" s="4" t="s">
        <v>157</v>
      </c>
      <c r="M6" s="4" t="s">
        <v>21</v>
      </c>
      <c r="N6" s="3" t="s">
        <v>158</v>
      </c>
      <c r="O6" s="9">
        <v>86.1</v>
      </c>
      <c r="P6" s="14">
        <f>K6*0.6+O6*0.4</f>
        <v>83.039999999999992</v>
      </c>
      <c r="Q6" s="11" t="s">
        <v>204</v>
      </c>
    </row>
    <row r="7" spans="1:17" ht="22.7" customHeight="1" x14ac:dyDescent="0.15">
      <c r="A7" s="3">
        <v>2024</v>
      </c>
      <c r="B7" s="3">
        <v>20764</v>
      </c>
      <c r="C7" s="4" t="s">
        <v>13</v>
      </c>
      <c r="D7" s="4" t="s">
        <v>14</v>
      </c>
      <c r="E7" s="4" t="s">
        <v>159</v>
      </c>
      <c r="F7" s="4" t="s">
        <v>16</v>
      </c>
      <c r="G7" s="4" t="s">
        <v>116</v>
      </c>
      <c r="H7" s="4" t="s">
        <v>18</v>
      </c>
      <c r="I7" s="4" t="s">
        <v>19</v>
      </c>
      <c r="J7" s="3">
        <v>1</v>
      </c>
      <c r="K7" s="4">
        <v>54</v>
      </c>
      <c r="L7" s="4" t="s">
        <v>160</v>
      </c>
      <c r="M7" s="4" t="s">
        <v>33</v>
      </c>
      <c r="N7" s="3" t="s">
        <v>161</v>
      </c>
      <c r="O7" s="9">
        <v>74.84</v>
      </c>
      <c r="P7" s="14">
        <f>K7*0.6+O7*0.4</f>
        <v>62.335999999999999</v>
      </c>
      <c r="Q7" s="11" t="s">
        <v>204</v>
      </c>
    </row>
    <row r="8" spans="1:17" ht="22.7" customHeight="1" x14ac:dyDescent="0.15">
      <c r="A8" s="3">
        <v>2024</v>
      </c>
      <c r="B8" s="3">
        <v>20766</v>
      </c>
      <c r="C8" s="4" t="s">
        <v>13</v>
      </c>
      <c r="D8" s="4" t="s">
        <v>14</v>
      </c>
      <c r="E8" s="4" t="s">
        <v>23</v>
      </c>
      <c r="F8" s="4" t="s">
        <v>16</v>
      </c>
      <c r="G8" s="4" t="s">
        <v>17</v>
      </c>
      <c r="H8" s="4" t="s">
        <v>18</v>
      </c>
      <c r="I8" s="4" t="s">
        <v>24</v>
      </c>
      <c r="J8" s="3">
        <v>1</v>
      </c>
      <c r="K8" s="4">
        <v>98</v>
      </c>
      <c r="L8" s="4" t="s">
        <v>25</v>
      </c>
      <c r="M8" s="4" t="s">
        <v>21</v>
      </c>
      <c r="N8" s="3" t="s">
        <v>26</v>
      </c>
      <c r="O8" s="9">
        <v>83.62</v>
      </c>
      <c r="P8" s="14">
        <f>K8*0.6+O8*0.4</f>
        <v>92.24799999999999</v>
      </c>
      <c r="Q8" s="11" t="s">
        <v>203</v>
      </c>
    </row>
    <row r="9" spans="1:17" ht="22.7" customHeight="1" x14ac:dyDescent="0.15">
      <c r="A9" s="3">
        <v>2024</v>
      </c>
      <c r="B9" s="3">
        <v>20789</v>
      </c>
      <c r="C9" s="4" t="s">
        <v>13</v>
      </c>
      <c r="D9" s="4" t="s">
        <v>14</v>
      </c>
      <c r="E9" s="4" t="s">
        <v>178</v>
      </c>
      <c r="F9" s="4" t="s">
        <v>16</v>
      </c>
      <c r="G9" s="4" t="s">
        <v>116</v>
      </c>
      <c r="H9" s="4" t="s">
        <v>18</v>
      </c>
      <c r="I9" s="4" t="s">
        <v>19</v>
      </c>
      <c r="J9" s="3">
        <v>1</v>
      </c>
      <c r="K9" s="4">
        <v>83</v>
      </c>
      <c r="L9" s="4" t="s">
        <v>179</v>
      </c>
      <c r="M9" s="4" t="s">
        <v>21</v>
      </c>
      <c r="N9" s="3" t="s">
        <v>180</v>
      </c>
      <c r="O9" s="6">
        <v>84.66</v>
      </c>
      <c r="P9" s="14">
        <f>K9*0.6+O9*0.4</f>
        <v>83.663999999999987</v>
      </c>
      <c r="Q9" s="11" t="s">
        <v>203</v>
      </c>
    </row>
    <row r="10" spans="1:17" ht="22.7" customHeight="1" x14ac:dyDescent="0.15">
      <c r="A10" s="3">
        <v>2024</v>
      </c>
      <c r="B10" s="3">
        <v>20824</v>
      </c>
      <c r="C10" s="4" t="s">
        <v>13</v>
      </c>
      <c r="D10" s="4" t="s">
        <v>14</v>
      </c>
      <c r="E10" s="4" t="s">
        <v>45</v>
      </c>
      <c r="F10" s="4" t="s">
        <v>27</v>
      </c>
      <c r="G10" s="4" t="s">
        <v>17</v>
      </c>
      <c r="H10" s="4" t="s">
        <v>18</v>
      </c>
      <c r="I10" s="4" t="s">
        <v>19</v>
      </c>
      <c r="J10" s="3">
        <v>2</v>
      </c>
      <c r="K10" s="4">
        <v>100</v>
      </c>
      <c r="L10" s="4" t="s">
        <v>46</v>
      </c>
      <c r="M10" s="4" t="s">
        <v>21</v>
      </c>
      <c r="N10" s="3" t="s">
        <v>47</v>
      </c>
      <c r="O10" s="9">
        <v>82.9</v>
      </c>
      <c r="P10" s="14">
        <f>K10*0.6+O10*0.4</f>
        <v>93.16</v>
      </c>
      <c r="Q10" s="11" t="s">
        <v>203</v>
      </c>
    </row>
    <row r="11" spans="1:17" ht="22.7" customHeight="1" x14ac:dyDescent="0.15">
      <c r="A11" s="3">
        <v>2024</v>
      </c>
      <c r="B11" s="3">
        <v>20827</v>
      </c>
      <c r="C11" s="4" t="s">
        <v>13</v>
      </c>
      <c r="D11" s="4" t="s">
        <v>14</v>
      </c>
      <c r="E11" s="4" t="s">
        <v>45</v>
      </c>
      <c r="F11" s="4" t="s">
        <v>27</v>
      </c>
      <c r="G11" s="4" t="s">
        <v>17</v>
      </c>
      <c r="H11" s="4" t="s">
        <v>18</v>
      </c>
      <c r="I11" s="4" t="s">
        <v>19</v>
      </c>
      <c r="J11" s="3">
        <v>2</v>
      </c>
      <c r="K11" s="4">
        <v>100</v>
      </c>
      <c r="L11" s="4" t="s">
        <v>48</v>
      </c>
      <c r="M11" s="4" t="s">
        <v>21</v>
      </c>
      <c r="N11" s="3" t="s">
        <v>49</v>
      </c>
      <c r="O11" s="9">
        <v>91.02</v>
      </c>
      <c r="P11" s="14">
        <f>K11*0.6+O11*0.4</f>
        <v>96.408000000000001</v>
      </c>
      <c r="Q11" s="11" t="s">
        <v>203</v>
      </c>
    </row>
    <row r="12" spans="1:17" ht="22.7" customHeight="1" x14ac:dyDescent="0.15">
      <c r="A12" s="3">
        <v>2024</v>
      </c>
      <c r="B12" s="3">
        <v>20960</v>
      </c>
      <c r="C12" s="4" t="s">
        <v>13</v>
      </c>
      <c r="D12" s="4" t="s">
        <v>14</v>
      </c>
      <c r="E12" s="4" t="s">
        <v>45</v>
      </c>
      <c r="F12" s="4" t="s">
        <v>16</v>
      </c>
      <c r="G12" s="4" t="s">
        <v>126</v>
      </c>
      <c r="H12" s="4" t="s">
        <v>18</v>
      </c>
      <c r="I12" s="4" t="s">
        <v>19</v>
      </c>
      <c r="J12" s="3">
        <v>1</v>
      </c>
      <c r="K12" s="4">
        <v>90</v>
      </c>
      <c r="L12" s="4" t="s">
        <v>127</v>
      </c>
      <c r="M12" s="4" t="s">
        <v>21</v>
      </c>
      <c r="N12" s="3" t="s">
        <v>128</v>
      </c>
      <c r="O12" s="9">
        <v>85.7</v>
      </c>
      <c r="P12" s="14">
        <f>K12*0.6+O12*0.4</f>
        <v>88.28</v>
      </c>
      <c r="Q12" s="11" t="s">
        <v>203</v>
      </c>
    </row>
    <row r="13" spans="1:17" ht="22.7" customHeight="1" x14ac:dyDescent="0.15">
      <c r="A13" s="3">
        <v>2024</v>
      </c>
      <c r="B13" s="3">
        <v>21049</v>
      </c>
      <c r="C13" s="4" t="s">
        <v>13</v>
      </c>
      <c r="D13" s="4" t="s">
        <v>14</v>
      </c>
      <c r="E13" s="4" t="s">
        <v>109</v>
      </c>
      <c r="F13" s="4" t="s">
        <v>16</v>
      </c>
      <c r="G13" s="4" t="s">
        <v>110</v>
      </c>
      <c r="H13" s="4" t="s">
        <v>18</v>
      </c>
      <c r="I13" s="4" t="s">
        <v>24</v>
      </c>
      <c r="J13" s="3">
        <v>1</v>
      </c>
      <c r="K13" s="4">
        <v>89</v>
      </c>
      <c r="L13" s="4" t="s">
        <v>111</v>
      </c>
      <c r="M13" s="4" t="s">
        <v>21</v>
      </c>
      <c r="N13" s="3" t="s">
        <v>112</v>
      </c>
      <c r="O13" s="9">
        <v>83.06</v>
      </c>
      <c r="P13" s="14">
        <f>K13*0.6+O13*0.4</f>
        <v>86.623999999999995</v>
      </c>
      <c r="Q13" s="11" t="s">
        <v>204</v>
      </c>
    </row>
    <row r="14" spans="1:17" ht="22.7" customHeight="1" x14ac:dyDescent="0.15">
      <c r="A14" s="3">
        <v>2024</v>
      </c>
      <c r="B14" s="3">
        <v>21197</v>
      </c>
      <c r="C14" s="4" t="s">
        <v>13</v>
      </c>
      <c r="D14" s="4" t="s">
        <v>14</v>
      </c>
      <c r="E14" s="4" t="s">
        <v>31</v>
      </c>
      <c r="F14" s="4" t="s">
        <v>16</v>
      </c>
      <c r="G14" s="4" t="s">
        <v>164</v>
      </c>
      <c r="H14" s="4" t="s">
        <v>18</v>
      </c>
      <c r="I14" s="4" t="s">
        <v>24</v>
      </c>
      <c r="J14" s="3">
        <v>1</v>
      </c>
      <c r="K14" s="4">
        <v>80</v>
      </c>
      <c r="L14" s="4" t="s">
        <v>165</v>
      </c>
      <c r="M14" s="4" t="s">
        <v>21</v>
      </c>
      <c r="N14" s="3" t="s">
        <v>166</v>
      </c>
      <c r="O14" s="9">
        <v>84.54</v>
      </c>
      <c r="P14" s="14">
        <f>K14*0.6+O14*0.4</f>
        <v>81.816000000000003</v>
      </c>
      <c r="Q14" s="11" t="s">
        <v>203</v>
      </c>
    </row>
    <row r="15" spans="1:17" ht="22.7" customHeight="1" x14ac:dyDescent="0.15">
      <c r="A15" s="3">
        <v>2024</v>
      </c>
      <c r="B15" s="3">
        <v>21250</v>
      </c>
      <c r="C15" s="4" t="s">
        <v>13</v>
      </c>
      <c r="D15" s="4" t="s">
        <v>14</v>
      </c>
      <c r="E15" s="4" t="s">
        <v>31</v>
      </c>
      <c r="F15" s="4" t="s">
        <v>16</v>
      </c>
      <c r="G15" s="4" t="s">
        <v>17</v>
      </c>
      <c r="H15" s="4" t="s">
        <v>18</v>
      </c>
      <c r="I15" s="4" t="s">
        <v>24</v>
      </c>
      <c r="J15" s="3">
        <v>1</v>
      </c>
      <c r="K15" s="4">
        <v>95</v>
      </c>
      <c r="L15" s="4" t="s">
        <v>32</v>
      </c>
      <c r="M15" s="4" t="s">
        <v>33</v>
      </c>
      <c r="N15" s="3" t="s">
        <v>34</v>
      </c>
      <c r="O15" s="9">
        <v>83.6</v>
      </c>
      <c r="P15" s="14">
        <f>K15*0.6+O15*0.4</f>
        <v>90.44</v>
      </c>
      <c r="Q15" s="11" t="s">
        <v>203</v>
      </c>
    </row>
    <row r="16" spans="1:17" ht="22.7" customHeight="1" x14ac:dyDescent="0.15">
      <c r="A16" s="3">
        <v>2024</v>
      </c>
      <c r="B16" s="3">
        <v>21275</v>
      </c>
      <c r="C16" s="4" t="s">
        <v>13</v>
      </c>
      <c r="D16" s="4" t="s">
        <v>14</v>
      </c>
      <c r="E16" s="4" t="s">
        <v>82</v>
      </c>
      <c r="F16" s="4" t="s">
        <v>16</v>
      </c>
      <c r="G16" s="4" t="s">
        <v>83</v>
      </c>
      <c r="H16" s="4" t="s">
        <v>18</v>
      </c>
      <c r="I16" s="4" t="s">
        <v>24</v>
      </c>
      <c r="J16" s="3">
        <v>1</v>
      </c>
      <c r="K16" s="4">
        <v>86</v>
      </c>
      <c r="L16" s="4" t="s">
        <v>84</v>
      </c>
      <c r="M16" s="4" t="s">
        <v>33</v>
      </c>
      <c r="N16" s="3" t="s">
        <v>85</v>
      </c>
      <c r="O16" s="9">
        <v>80.599999999999994</v>
      </c>
      <c r="P16" s="14">
        <f>K16*0.6+O16*0.4</f>
        <v>83.84</v>
      </c>
      <c r="Q16" s="11" t="s">
        <v>203</v>
      </c>
    </row>
    <row r="17" spans="1:17" ht="22.7" customHeight="1" x14ac:dyDescent="0.15">
      <c r="A17" s="3">
        <v>2024</v>
      </c>
      <c r="B17" s="3">
        <v>21342</v>
      </c>
      <c r="C17" s="4" t="s">
        <v>13</v>
      </c>
      <c r="D17" s="4" t="s">
        <v>14</v>
      </c>
      <c r="E17" s="4" t="s">
        <v>70</v>
      </c>
      <c r="F17" s="4" t="s">
        <v>16</v>
      </c>
      <c r="G17" s="4" t="s">
        <v>71</v>
      </c>
      <c r="H17" s="4" t="s">
        <v>18</v>
      </c>
      <c r="I17" s="4" t="s">
        <v>19</v>
      </c>
      <c r="J17" s="3">
        <v>1</v>
      </c>
      <c r="K17" s="4">
        <v>84</v>
      </c>
      <c r="L17" s="4" t="s">
        <v>72</v>
      </c>
      <c r="M17" s="4" t="s">
        <v>21</v>
      </c>
      <c r="N17" s="3" t="s">
        <v>73</v>
      </c>
      <c r="O17" s="9">
        <v>84.44</v>
      </c>
      <c r="P17" s="14">
        <f>K17*0.6+O17*0.4</f>
        <v>84.176000000000002</v>
      </c>
      <c r="Q17" s="11" t="s">
        <v>204</v>
      </c>
    </row>
    <row r="18" spans="1:17" ht="22.7" customHeight="1" x14ac:dyDescent="0.15">
      <c r="A18" s="3">
        <v>2024</v>
      </c>
      <c r="B18" s="3">
        <v>21402</v>
      </c>
      <c r="C18" s="4" t="s">
        <v>13</v>
      </c>
      <c r="D18" s="4" t="s">
        <v>14</v>
      </c>
      <c r="E18" s="4" t="s">
        <v>88</v>
      </c>
      <c r="F18" s="4" t="s">
        <v>16</v>
      </c>
      <c r="G18" s="4" t="s">
        <v>89</v>
      </c>
      <c r="H18" s="4" t="s">
        <v>18</v>
      </c>
      <c r="I18" s="4" t="s">
        <v>24</v>
      </c>
      <c r="J18" s="3">
        <v>1</v>
      </c>
      <c r="K18" s="4">
        <v>73</v>
      </c>
      <c r="L18" s="4" t="s">
        <v>90</v>
      </c>
      <c r="M18" s="4" t="s">
        <v>21</v>
      </c>
      <c r="N18" s="3" t="s">
        <v>91</v>
      </c>
      <c r="O18" s="9">
        <v>79.12</v>
      </c>
      <c r="P18" s="14">
        <f>K18*0.6+O18*0.4</f>
        <v>75.448000000000008</v>
      </c>
      <c r="Q18" s="11" t="s">
        <v>203</v>
      </c>
    </row>
    <row r="19" spans="1:17" ht="22.7" customHeight="1" x14ac:dyDescent="0.15">
      <c r="A19" s="3">
        <v>2024</v>
      </c>
      <c r="B19" s="3">
        <v>21488</v>
      </c>
      <c r="C19" s="4" t="s">
        <v>13</v>
      </c>
      <c r="D19" s="4" t="s">
        <v>14</v>
      </c>
      <c r="E19" s="4" t="s">
        <v>181</v>
      </c>
      <c r="F19" s="4" t="s">
        <v>16</v>
      </c>
      <c r="G19" s="4" t="s">
        <v>116</v>
      </c>
      <c r="H19" s="4" t="s">
        <v>18</v>
      </c>
      <c r="I19" s="4" t="s">
        <v>19</v>
      </c>
      <c r="J19" s="3">
        <v>1</v>
      </c>
      <c r="K19" s="4">
        <v>79</v>
      </c>
      <c r="L19" s="4" t="s">
        <v>182</v>
      </c>
      <c r="M19" s="4" t="s">
        <v>21</v>
      </c>
      <c r="N19" s="3" t="s">
        <v>183</v>
      </c>
      <c r="O19" s="9">
        <v>83.04</v>
      </c>
      <c r="P19" s="14">
        <f>K19*0.6+O19*0.4</f>
        <v>80.616</v>
      </c>
      <c r="Q19" s="11" t="s">
        <v>203</v>
      </c>
    </row>
    <row r="20" spans="1:17" ht="22.7" customHeight="1" x14ac:dyDescent="0.15">
      <c r="A20" s="3">
        <v>2024</v>
      </c>
      <c r="B20" s="3">
        <v>21524</v>
      </c>
      <c r="C20" s="4" t="s">
        <v>13</v>
      </c>
      <c r="D20" s="4" t="s">
        <v>14</v>
      </c>
      <c r="E20" s="4" t="s">
        <v>53</v>
      </c>
      <c r="F20" s="4" t="s">
        <v>27</v>
      </c>
      <c r="G20" s="4" t="s">
        <v>54</v>
      </c>
      <c r="H20" s="4" t="s">
        <v>18</v>
      </c>
      <c r="I20" s="4" t="s">
        <v>52</v>
      </c>
      <c r="J20" s="3">
        <v>1</v>
      </c>
      <c r="K20" s="4">
        <v>92</v>
      </c>
      <c r="L20" s="4" t="s">
        <v>55</v>
      </c>
      <c r="M20" s="4" t="s">
        <v>21</v>
      </c>
      <c r="N20" s="3" t="s">
        <v>56</v>
      </c>
      <c r="O20" s="9">
        <v>91.54</v>
      </c>
      <c r="P20" s="14">
        <f>K20*0.6+O20*0.4</f>
        <v>91.816000000000003</v>
      </c>
      <c r="Q20" s="11" t="s">
        <v>203</v>
      </c>
    </row>
    <row r="21" spans="1:17" ht="22.7" customHeight="1" x14ac:dyDescent="0.15">
      <c r="A21" s="3">
        <v>2024</v>
      </c>
      <c r="B21" s="3">
        <v>21607</v>
      </c>
      <c r="C21" s="4" t="s">
        <v>13</v>
      </c>
      <c r="D21" s="4" t="s">
        <v>14</v>
      </c>
      <c r="E21" s="4" t="s">
        <v>53</v>
      </c>
      <c r="F21" s="4" t="s">
        <v>27</v>
      </c>
      <c r="G21" s="4" t="s">
        <v>167</v>
      </c>
      <c r="H21" s="4" t="s">
        <v>18</v>
      </c>
      <c r="I21" s="4" t="s">
        <v>52</v>
      </c>
      <c r="J21" s="3">
        <v>1</v>
      </c>
      <c r="K21" s="4">
        <v>83</v>
      </c>
      <c r="L21" s="4" t="s">
        <v>168</v>
      </c>
      <c r="M21" s="4" t="s">
        <v>21</v>
      </c>
      <c r="N21" s="3" t="s">
        <v>169</v>
      </c>
      <c r="O21" s="9">
        <v>87.76</v>
      </c>
      <c r="P21" s="14">
        <f>K21*0.6+O21*0.4</f>
        <v>84.903999999999996</v>
      </c>
      <c r="Q21" s="11" t="s">
        <v>203</v>
      </c>
    </row>
    <row r="22" spans="1:17" ht="22.7" customHeight="1" x14ac:dyDescent="0.15">
      <c r="A22" s="3">
        <v>2024</v>
      </c>
      <c r="B22" s="3">
        <v>21651</v>
      </c>
      <c r="C22" s="4" t="s">
        <v>13</v>
      </c>
      <c r="D22" s="4" t="s">
        <v>14</v>
      </c>
      <c r="E22" s="4" t="s">
        <v>184</v>
      </c>
      <c r="F22" s="4" t="s">
        <v>16</v>
      </c>
      <c r="G22" s="4" t="s">
        <v>116</v>
      </c>
      <c r="H22" s="4" t="s">
        <v>18</v>
      </c>
      <c r="I22" s="4" t="s">
        <v>185</v>
      </c>
      <c r="J22" s="3">
        <v>1</v>
      </c>
      <c r="K22" s="4">
        <v>74</v>
      </c>
      <c r="L22" s="4" t="s">
        <v>186</v>
      </c>
      <c r="M22" s="4" t="s">
        <v>21</v>
      </c>
      <c r="N22" s="3" t="s">
        <v>187</v>
      </c>
      <c r="O22" s="9">
        <v>86.36</v>
      </c>
      <c r="P22" s="14">
        <f>K22*0.6+O22*0.4</f>
        <v>78.944000000000003</v>
      </c>
      <c r="Q22" s="11" t="s">
        <v>203</v>
      </c>
    </row>
    <row r="23" spans="1:17" ht="22.7" customHeight="1" x14ac:dyDescent="0.15">
      <c r="A23" s="3">
        <v>2024</v>
      </c>
      <c r="B23" s="3">
        <v>21683</v>
      </c>
      <c r="C23" s="4" t="s">
        <v>13</v>
      </c>
      <c r="D23" s="4" t="s">
        <v>35</v>
      </c>
      <c r="E23" s="4" t="s">
        <v>133</v>
      </c>
      <c r="F23" s="4" t="s">
        <v>16</v>
      </c>
      <c r="G23" s="4" t="s">
        <v>126</v>
      </c>
      <c r="H23" s="4" t="s">
        <v>18</v>
      </c>
      <c r="I23" s="4" t="s">
        <v>19</v>
      </c>
      <c r="J23" s="3">
        <v>1</v>
      </c>
      <c r="K23" s="4">
        <v>85</v>
      </c>
      <c r="L23" s="4" t="s">
        <v>136</v>
      </c>
      <c r="M23" s="4" t="s">
        <v>21</v>
      </c>
      <c r="N23" s="3" t="s">
        <v>137</v>
      </c>
      <c r="O23" s="9">
        <v>82.76</v>
      </c>
      <c r="P23" s="14">
        <f>K23*0.6+O23*0.4</f>
        <v>84.104000000000013</v>
      </c>
      <c r="Q23" s="11" t="s">
        <v>203</v>
      </c>
    </row>
    <row r="24" spans="1:17" ht="22.7" customHeight="1" x14ac:dyDescent="0.15">
      <c r="A24" s="3">
        <v>2024</v>
      </c>
      <c r="B24" s="3">
        <v>21700</v>
      </c>
      <c r="C24" s="4" t="s">
        <v>13</v>
      </c>
      <c r="D24" s="4" t="s">
        <v>35</v>
      </c>
      <c r="E24" s="4" t="s">
        <v>133</v>
      </c>
      <c r="F24" s="4" t="s">
        <v>16</v>
      </c>
      <c r="G24" s="4" t="s">
        <v>116</v>
      </c>
      <c r="H24" s="4" t="s">
        <v>18</v>
      </c>
      <c r="I24" s="4" t="s">
        <v>19</v>
      </c>
      <c r="J24" s="3">
        <v>1</v>
      </c>
      <c r="K24" s="4">
        <v>84</v>
      </c>
      <c r="L24" s="4" t="s">
        <v>134</v>
      </c>
      <c r="M24" s="4" t="s">
        <v>21</v>
      </c>
      <c r="N24" s="3" t="s">
        <v>135</v>
      </c>
      <c r="O24" s="9">
        <v>83.44</v>
      </c>
      <c r="P24" s="14">
        <f>K24*0.6+O24*0.4</f>
        <v>83.775999999999996</v>
      </c>
      <c r="Q24" s="11" t="s">
        <v>204</v>
      </c>
    </row>
    <row r="25" spans="1:17" ht="22.7" customHeight="1" x14ac:dyDescent="0.15">
      <c r="A25" s="3">
        <v>2024</v>
      </c>
      <c r="B25" s="3">
        <v>21736</v>
      </c>
      <c r="C25" s="4" t="s">
        <v>13</v>
      </c>
      <c r="D25" s="4" t="s">
        <v>35</v>
      </c>
      <c r="E25" s="4" t="s">
        <v>96</v>
      </c>
      <c r="F25" s="4" t="s">
        <v>16</v>
      </c>
      <c r="G25" s="4" t="s">
        <v>83</v>
      </c>
      <c r="H25" s="4" t="s">
        <v>18</v>
      </c>
      <c r="I25" s="4" t="s">
        <v>24</v>
      </c>
      <c r="J25" s="3">
        <v>1</v>
      </c>
      <c r="K25" s="4">
        <v>68</v>
      </c>
      <c r="L25" s="4" t="s">
        <v>97</v>
      </c>
      <c r="M25" s="4" t="s">
        <v>33</v>
      </c>
      <c r="N25" s="3" t="s">
        <v>98</v>
      </c>
      <c r="O25" s="9">
        <v>82.63</v>
      </c>
      <c r="P25" s="14">
        <f>K25*0.6+O25*0.4</f>
        <v>73.852000000000004</v>
      </c>
      <c r="Q25" s="11" t="s">
        <v>203</v>
      </c>
    </row>
    <row r="26" spans="1:17" ht="22.7" customHeight="1" x14ac:dyDescent="0.15">
      <c r="A26" s="3">
        <v>2024</v>
      </c>
      <c r="B26" s="3">
        <v>21744</v>
      </c>
      <c r="C26" s="4" t="s">
        <v>13</v>
      </c>
      <c r="D26" s="4" t="s">
        <v>35</v>
      </c>
      <c r="E26" s="4" t="s">
        <v>96</v>
      </c>
      <c r="F26" s="4" t="s">
        <v>16</v>
      </c>
      <c r="G26" s="4" t="s">
        <v>126</v>
      </c>
      <c r="H26" s="4" t="s">
        <v>18</v>
      </c>
      <c r="I26" s="4" t="s">
        <v>24</v>
      </c>
      <c r="J26" s="3">
        <v>1</v>
      </c>
      <c r="K26" s="4">
        <v>89</v>
      </c>
      <c r="L26" s="4" t="s">
        <v>162</v>
      </c>
      <c r="M26" s="4" t="s">
        <v>21</v>
      </c>
      <c r="N26" s="3" t="s">
        <v>163</v>
      </c>
      <c r="O26" s="9">
        <v>83.54</v>
      </c>
      <c r="P26" s="14">
        <f>K26*0.6+O26*0.4</f>
        <v>86.816000000000003</v>
      </c>
      <c r="Q26" s="11" t="s">
        <v>206</v>
      </c>
    </row>
    <row r="27" spans="1:17" ht="22.7" customHeight="1" x14ac:dyDescent="0.15">
      <c r="A27" s="3">
        <v>2024</v>
      </c>
      <c r="B27" s="3">
        <v>21765</v>
      </c>
      <c r="C27" s="4" t="s">
        <v>13</v>
      </c>
      <c r="D27" s="4" t="s">
        <v>35</v>
      </c>
      <c r="E27" s="4" t="s">
        <v>138</v>
      </c>
      <c r="F27" s="4" t="s">
        <v>16</v>
      </c>
      <c r="G27" s="4" t="s">
        <v>116</v>
      </c>
      <c r="H27" s="4" t="s">
        <v>18</v>
      </c>
      <c r="I27" s="4" t="s">
        <v>24</v>
      </c>
      <c r="J27" s="3">
        <v>1</v>
      </c>
      <c r="K27" s="4">
        <v>77</v>
      </c>
      <c r="L27" s="4" t="s">
        <v>142</v>
      </c>
      <c r="M27" s="4" t="s">
        <v>21</v>
      </c>
      <c r="N27" s="3" t="s">
        <v>143</v>
      </c>
      <c r="O27" s="9">
        <v>85.84</v>
      </c>
      <c r="P27" s="14">
        <f>K27*0.6+O27*0.4</f>
        <v>80.536000000000001</v>
      </c>
      <c r="Q27" s="11" t="s">
        <v>203</v>
      </c>
    </row>
    <row r="28" spans="1:17" ht="22.7" customHeight="1" x14ac:dyDescent="0.15">
      <c r="A28" s="3">
        <v>2024</v>
      </c>
      <c r="B28" s="3">
        <v>21793</v>
      </c>
      <c r="C28" s="4" t="s">
        <v>13</v>
      </c>
      <c r="D28" s="4" t="s">
        <v>35</v>
      </c>
      <c r="E28" s="4" t="s">
        <v>36</v>
      </c>
      <c r="F28" s="4" t="s">
        <v>16</v>
      </c>
      <c r="G28" s="4" t="s">
        <v>17</v>
      </c>
      <c r="H28" s="4" t="s">
        <v>18</v>
      </c>
      <c r="I28" s="4" t="s">
        <v>19</v>
      </c>
      <c r="J28" s="3">
        <v>1</v>
      </c>
      <c r="K28" s="4">
        <v>96</v>
      </c>
      <c r="L28" s="4" t="s">
        <v>37</v>
      </c>
      <c r="M28" s="4" t="s">
        <v>21</v>
      </c>
      <c r="N28" s="3" t="s">
        <v>38</v>
      </c>
      <c r="O28" s="6">
        <v>85.1</v>
      </c>
      <c r="P28" s="14">
        <f>K28*0.6+O28*0.4</f>
        <v>91.639999999999986</v>
      </c>
      <c r="Q28" s="11" t="s">
        <v>203</v>
      </c>
    </row>
    <row r="29" spans="1:17" ht="22.7" customHeight="1" x14ac:dyDescent="0.15">
      <c r="A29" s="3">
        <v>2024</v>
      </c>
      <c r="B29" s="3">
        <v>21826</v>
      </c>
      <c r="C29" s="4" t="s">
        <v>13</v>
      </c>
      <c r="D29" s="4" t="s">
        <v>35</v>
      </c>
      <c r="E29" s="4" t="s">
        <v>36</v>
      </c>
      <c r="F29" s="4" t="s">
        <v>16</v>
      </c>
      <c r="G29" s="4" t="s">
        <v>110</v>
      </c>
      <c r="H29" s="4" t="s">
        <v>18</v>
      </c>
      <c r="I29" s="4" t="s">
        <v>19</v>
      </c>
      <c r="J29" s="3">
        <v>1</v>
      </c>
      <c r="K29" s="4">
        <v>81</v>
      </c>
      <c r="L29" s="4" t="s">
        <v>119</v>
      </c>
      <c r="M29" s="4" t="s">
        <v>21</v>
      </c>
      <c r="N29" s="3" t="s">
        <v>120</v>
      </c>
      <c r="O29" s="9">
        <v>81.13</v>
      </c>
      <c r="P29" s="14">
        <f>K29*0.6+O29*0.4</f>
        <v>81.051999999999992</v>
      </c>
      <c r="Q29" s="11" t="s">
        <v>203</v>
      </c>
    </row>
    <row r="30" spans="1:17" ht="22.7" customHeight="1" x14ac:dyDescent="0.15">
      <c r="A30" s="3">
        <v>2024</v>
      </c>
      <c r="B30" s="3">
        <v>21851</v>
      </c>
      <c r="C30" s="4" t="s">
        <v>13</v>
      </c>
      <c r="D30" s="4" t="s">
        <v>35</v>
      </c>
      <c r="E30" s="4" t="s">
        <v>36</v>
      </c>
      <c r="F30" s="4" t="s">
        <v>16</v>
      </c>
      <c r="G30" s="4" t="s">
        <v>126</v>
      </c>
      <c r="H30" s="4" t="s">
        <v>18</v>
      </c>
      <c r="I30" s="4" t="s">
        <v>19</v>
      </c>
      <c r="J30" s="3">
        <v>1</v>
      </c>
      <c r="K30" s="4">
        <v>87</v>
      </c>
      <c r="L30" s="4" t="s">
        <v>190</v>
      </c>
      <c r="M30" s="4" t="s">
        <v>21</v>
      </c>
      <c r="N30" s="3" t="s">
        <v>191</v>
      </c>
      <c r="O30" s="9">
        <v>83.48</v>
      </c>
      <c r="P30" s="14">
        <f>K30*0.6+O30*0.4</f>
        <v>85.591999999999999</v>
      </c>
      <c r="Q30" s="11" t="s">
        <v>203</v>
      </c>
    </row>
    <row r="31" spans="1:17" ht="22.7" customHeight="1" x14ac:dyDescent="0.15">
      <c r="A31" s="3">
        <v>2024</v>
      </c>
      <c r="B31" s="3">
        <v>21861</v>
      </c>
      <c r="C31" s="4" t="s">
        <v>13</v>
      </c>
      <c r="D31" s="4" t="s">
        <v>35</v>
      </c>
      <c r="E31" s="4" t="s">
        <v>144</v>
      </c>
      <c r="F31" s="4" t="s">
        <v>16</v>
      </c>
      <c r="G31" s="4" t="s">
        <v>116</v>
      </c>
      <c r="H31" s="4" t="s">
        <v>18</v>
      </c>
      <c r="I31" s="4" t="s">
        <v>24</v>
      </c>
      <c r="J31" s="3">
        <v>2</v>
      </c>
      <c r="K31" s="4">
        <v>78</v>
      </c>
      <c r="L31" s="4" t="s">
        <v>145</v>
      </c>
      <c r="M31" s="4" t="s">
        <v>21</v>
      </c>
      <c r="N31" s="3" t="s">
        <v>146</v>
      </c>
      <c r="O31" s="9">
        <v>86.7</v>
      </c>
      <c r="P31" s="14">
        <f>K31*0.6+O31*0.4</f>
        <v>81.47999999999999</v>
      </c>
      <c r="Q31" s="11" t="s">
        <v>203</v>
      </c>
    </row>
    <row r="32" spans="1:17" ht="22.7" customHeight="1" x14ac:dyDescent="0.15">
      <c r="A32" s="3">
        <v>2024</v>
      </c>
      <c r="B32" s="3">
        <v>21864</v>
      </c>
      <c r="C32" s="4" t="s">
        <v>13</v>
      </c>
      <c r="D32" s="4" t="s">
        <v>35</v>
      </c>
      <c r="E32" s="4" t="s">
        <v>144</v>
      </c>
      <c r="F32" s="4" t="s">
        <v>16</v>
      </c>
      <c r="G32" s="4" t="s">
        <v>116</v>
      </c>
      <c r="H32" s="4" t="s">
        <v>18</v>
      </c>
      <c r="I32" s="4" t="s">
        <v>24</v>
      </c>
      <c r="J32" s="3">
        <v>2</v>
      </c>
      <c r="K32" s="4">
        <v>77</v>
      </c>
      <c r="L32" s="4" t="s">
        <v>147</v>
      </c>
      <c r="M32" s="4" t="s">
        <v>21</v>
      </c>
      <c r="N32" s="3" t="s">
        <v>148</v>
      </c>
      <c r="O32" s="9">
        <v>86.94</v>
      </c>
      <c r="P32" s="14">
        <f>K32*0.6+O32*0.4</f>
        <v>80.975999999999999</v>
      </c>
      <c r="Q32" s="11" t="s">
        <v>203</v>
      </c>
    </row>
    <row r="33" spans="1:17" ht="22.7" customHeight="1" x14ac:dyDescent="0.15">
      <c r="A33" s="3">
        <v>2024</v>
      </c>
      <c r="B33" s="3">
        <v>21929</v>
      </c>
      <c r="C33" s="4" t="s">
        <v>13</v>
      </c>
      <c r="D33" s="4" t="s">
        <v>35</v>
      </c>
      <c r="E33" s="4" t="s">
        <v>39</v>
      </c>
      <c r="F33" s="4" t="s">
        <v>16</v>
      </c>
      <c r="G33" s="4" t="s">
        <v>17</v>
      </c>
      <c r="H33" s="4" t="s">
        <v>18</v>
      </c>
      <c r="I33" s="4" t="s">
        <v>24</v>
      </c>
      <c r="J33" s="3">
        <v>1</v>
      </c>
      <c r="K33" s="4">
        <v>98</v>
      </c>
      <c r="L33" s="4" t="s">
        <v>40</v>
      </c>
      <c r="M33" s="4" t="s">
        <v>21</v>
      </c>
      <c r="N33" s="3" t="s">
        <v>41</v>
      </c>
      <c r="O33" s="9">
        <v>82.04</v>
      </c>
      <c r="P33" s="14">
        <f>K33*0.6+O33*0.4</f>
        <v>91.616</v>
      </c>
      <c r="Q33" s="11" t="s">
        <v>203</v>
      </c>
    </row>
    <row r="34" spans="1:17" ht="22.7" customHeight="1" x14ac:dyDescent="0.15">
      <c r="A34" s="3">
        <v>2024</v>
      </c>
      <c r="B34" s="3">
        <v>21965</v>
      </c>
      <c r="C34" s="4" t="s">
        <v>13</v>
      </c>
      <c r="D34" s="4" t="s">
        <v>35</v>
      </c>
      <c r="E34" s="4" t="s">
        <v>39</v>
      </c>
      <c r="F34" s="4" t="s">
        <v>16</v>
      </c>
      <c r="G34" s="4" t="s">
        <v>126</v>
      </c>
      <c r="H34" s="4" t="s">
        <v>18</v>
      </c>
      <c r="I34" s="4" t="s">
        <v>24</v>
      </c>
      <c r="J34" s="3">
        <v>1</v>
      </c>
      <c r="K34" s="4">
        <v>84</v>
      </c>
      <c r="L34" s="4" t="s">
        <v>196</v>
      </c>
      <c r="M34" s="4" t="s">
        <v>21</v>
      </c>
      <c r="N34" s="3" t="s">
        <v>197</v>
      </c>
      <c r="O34" s="9">
        <v>82.5</v>
      </c>
      <c r="P34" s="14">
        <f>K34*0.6+O34*0.4</f>
        <v>83.4</v>
      </c>
      <c r="Q34" s="11" t="s">
        <v>203</v>
      </c>
    </row>
    <row r="35" spans="1:17" ht="22.7" customHeight="1" x14ac:dyDescent="0.15">
      <c r="A35" s="3">
        <v>2024</v>
      </c>
      <c r="B35" s="3">
        <v>21979</v>
      </c>
      <c r="C35" s="4" t="s">
        <v>13</v>
      </c>
      <c r="D35" s="4" t="s">
        <v>35</v>
      </c>
      <c r="E35" s="4" t="s">
        <v>139</v>
      </c>
      <c r="F35" s="4" t="s">
        <v>27</v>
      </c>
      <c r="G35" s="4" t="s">
        <v>170</v>
      </c>
      <c r="H35" s="4" t="s">
        <v>18</v>
      </c>
      <c r="I35" s="4" t="s">
        <v>52</v>
      </c>
      <c r="J35" s="3">
        <v>1</v>
      </c>
      <c r="K35" s="4">
        <v>88</v>
      </c>
      <c r="L35" s="4" t="s">
        <v>171</v>
      </c>
      <c r="M35" s="4" t="s">
        <v>21</v>
      </c>
      <c r="N35" s="3" t="s">
        <v>172</v>
      </c>
      <c r="O35" s="9">
        <v>88.12</v>
      </c>
      <c r="P35" s="14">
        <f>K35*0.6+O35*0.4</f>
        <v>88.048000000000002</v>
      </c>
      <c r="Q35" s="11" t="s">
        <v>203</v>
      </c>
    </row>
    <row r="36" spans="1:17" ht="22.7" customHeight="1" x14ac:dyDescent="0.15">
      <c r="A36" s="3">
        <v>2024</v>
      </c>
      <c r="B36" s="3">
        <v>22013</v>
      </c>
      <c r="C36" s="4" t="s">
        <v>13</v>
      </c>
      <c r="D36" s="4" t="s">
        <v>35</v>
      </c>
      <c r="E36" s="4" t="s">
        <v>139</v>
      </c>
      <c r="F36" s="4" t="s">
        <v>27</v>
      </c>
      <c r="G36" s="4" t="s">
        <v>167</v>
      </c>
      <c r="H36" s="4" t="s">
        <v>18</v>
      </c>
      <c r="I36" s="4" t="s">
        <v>52</v>
      </c>
      <c r="J36" s="3">
        <v>1</v>
      </c>
      <c r="K36" s="4">
        <v>78</v>
      </c>
      <c r="L36" s="4" t="s">
        <v>173</v>
      </c>
      <c r="M36" s="4" t="s">
        <v>33</v>
      </c>
      <c r="N36" s="3" t="s">
        <v>174</v>
      </c>
      <c r="O36" s="9">
        <v>86.76</v>
      </c>
      <c r="P36" s="14">
        <f>K36*0.6+O36*0.4</f>
        <v>81.503999999999991</v>
      </c>
      <c r="Q36" s="11" t="s">
        <v>203</v>
      </c>
    </row>
    <row r="37" spans="1:17" ht="22.7" customHeight="1" x14ac:dyDescent="0.15">
      <c r="A37" s="3">
        <v>2024</v>
      </c>
      <c r="B37" s="3">
        <v>22037</v>
      </c>
      <c r="C37" s="4" t="s">
        <v>13</v>
      </c>
      <c r="D37" s="4" t="s">
        <v>35</v>
      </c>
      <c r="E37" s="4" t="s">
        <v>139</v>
      </c>
      <c r="F37" s="4" t="s">
        <v>27</v>
      </c>
      <c r="G37" s="4" t="s">
        <v>126</v>
      </c>
      <c r="H37" s="4" t="s">
        <v>18</v>
      </c>
      <c r="I37" s="4" t="s">
        <v>52</v>
      </c>
      <c r="J37" s="3">
        <v>1</v>
      </c>
      <c r="K37" s="4">
        <v>90</v>
      </c>
      <c r="L37" s="4" t="s">
        <v>140</v>
      </c>
      <c r="M37" s="4" t="s">
        <v>21</v>
      </c>
      <c r="N37" s="3" t="s">
        <v>141</v>
      </c>
      <c r="O37" s="9">
        <v>84.92</v>
      </c>
      <c r="P37" s="14">
        <f>K37*0.6+O37*0.4</f>
        <v>87.968000000000004</v>
      </c>
      <c r="Q37" s="11" t="s">
        <v>204</v>
      </c>
    </row>
    <row r="38" spans="1:17" ht="22.7" customHeight="1" x14ac:dyDescent="0.15">
      <c r="A38" s="3">
        <v>2024</v>
      </c>
      <c r="B38" s="3">
        <v>22104</v>
      </c>
      <c r="C38" s="4" t="s">
        <v>13</v>
      </c>
      <c r="D38" s="4" t="s">
        <v>35</v>
      </c>
      <c r="E38" s="4" t="s">
        <v>139</v>
      </c>
      <c r="F38" s="4" t="s">
        <v>27</v>
      </c>
      <c r="G38" s="4" t="s">
        <v>175</v>
      </c>
      <c r="H38" s="4" t="s">
        <v>18</v>
      </c>
      <c r="I38" s="4" t="s">
        <v>52</v>
      </c>
      <c r="J38" s="3">
        <v>1</v>
      </c>
      <c r="K38" s="4">
        <v>88</v>
      </c>
      <c r="L38" s="4" t="s">
        <v>176</v>
      </c>
      <c r="M38" s="4" t="s">
        <v>21</v>
      </c>
      <c r="N38" s="3" t="s">
        <v>177</v>
      </c>
      <c r="O38" s="9">
        <v>88.12</v>
      </c>
      <c r="P38" s="14">
        <f>K38*0.6+O38*0.4</f>
        <v>88.048000000000002</v>
      </c>
      <c r="Q38" s="11" t="s">
        <v>203</v>
      </c>
    </row>
    <row r="39" spans="1:17" ht="22.7" customHeight="1" x14ac:dyDescent="0.15">
      <c r="A39" s="3">
        <v>2024</v>
      </c>
      <c r="B39" s="3">
        <v>22171</v>
      </c>
      <c r="C39" s="4" t="s">
        <v>13</v>
      </c>
      <c r="D39" s="4" t="s">
        <v>35</v>
      </c>
      <c r="E39" s="4" t="s">
        <v>65</v>
      </c>
      <c r="F39" s="4" t="s">
        <v>27</v>
      </c>
      <c r="G39" s="4" t="s">
        <v>17</v>
      </c>
      <c r="H39" s="4" t="s">
        <v>18</v>
      </c>
      <c r="I39" s="4" t="s">
        <v>52</v>
      </c>
      <c r="J39" s="3">
        <v>2</v>
      </c>
      <c r="K39" s="4">
        <v>92</v>
      </c>
      <c r="L39" s="4" t="s">
        <v>92</v>
      </c>
      <c r="M39" s="4" t="s">
        <v>21</v>
      </c>
      <c r="N39" s="3" t="s">
        <v>93</v>
      </c>
      <c r="O39" s="9">
        <v>85.42</v>
      </c>
      <c r="P39" s="14">
        <f>K39*0.6+O39*0.4</f>
        <v>89.367999999999995</v>
      </c>
      <c r="Q39" s="11" t="s">
        <v>203</v>
      </c>
    </row>
    <row r="40" spans="1:17" ht="22.7" customHeight="1" x14ac:dyDescent="0.15">
      <c r="A40" s="3">
        <v>2024</v>
      </c>
      <c r="B40" s="3">
        <v>22172</v>
      </c>
      <c r="C40" s="4" t="s">
        <v>13</v>
      </c>
      <c r="D40" s="4" t="s">
        <v>35</v>
      </c>
      <c r="E40" s="4" t="s">
        <v>65</v>
      </c>
      <c r="F40" s="4" t="s">
        <v>27</v>
      </c>
      <c r="G40" s="4" t="s">
        <v>17</v>
      </c>
      <c r="H40" s="4" t="s">
        <v>18</v>
      </c>
      <c r="I40" s="4" t="s">
        <v>52</v>
      </c>
      <c r="J40" s="3">
        <v>2</v>
      </c>
      <c r="K40" s="4">
        <v>92</v>
      </c>
      <c r="L40" s="4" t="s">
        <v>94</v>
      </c>
      <c r="M40" s="4" t="s">
        <v>21</v>
      </c>
      <c r="N40" s="3" t="s">
        <v>95</v>
      </c>
      <c r="O40" s="9">
        <v>83.52</v>
      </c>
      <c r="P40" s="14">
        <f>K40*0.6+O40*0.4</f>
        <v>88.608000000000004</v>
      </c>
      <c r="Q40" s="11" t="s">
        <v>203</v>
      </c>
    </row>
    <row r="41" spans="1:17" ht="22.7" customHeight="1" x14ac:dyDescent="0.15">
      <c r="A41" s="3">
        <v>2024</v>
      </c>
      <c r="B41" s="3">
        <v>22214</v>
      </c>
      <c r="C41" s="4" t="s">
        <v>13</v>
      </c>
      <c r="D41" s="4" t="s">
        <v>35</v>
      </c>
      <c r="E41" s="4" t="s">
        <v>65</v>
      </c>
      <c r="F41" s="4" t="s">
        <v>27</v>
      </c>
      <c r="G41" s="4" t="s">
        <v>28</v>
      </c>
      <c r="H41" s="4" t="s">
        <v>18</v>
      </c>
      <c r="I41" s="4" t="s">
        <v>52</v>
      </c>
      <c r="J41" s="3">
        <v>1</v>
      </c>
      <c r="K41" s="4">
        <v>80</v>
      </c>
      <c r="L41" s="4" t="s">
        <v>66</v>
      </c>
      <c r="M41" s="4" t="s">
        <v>21</v>
      </c>
      <c r="N41" s="3" t="s">
        <v>67</v>
      </c>
      <c r="O41" s="9">
        <v>86.22</v>
      </c>
      <c r="P41" s="14">
        <f>K41*0.6+O41*0.4</f>
        <v>82.488</v>
      </c>
      <c r="Q41" s="11" t="s">
        <v>203</v>
      </c>
    </row>
    <row r="42" spans="1:17" ht="22.7" customHeight="1" x14ac:dyDescent="0.15">
      <c r="A42" s="3">
        <v>2024</v>
      </c>
      <c r="B42" s="3">
        <v>22260</v>
      </c>
      <c r="C42" s="4" t="s">
        <v>13</v>
      </c>
      <c r="D42" s="4" t="s">
        <v>35</v>
      </c>
      <c r="E42" s="4" t="s">
        <v>65</v>
      </c>
      <c r="F42" s="4" t="s">
        <v>27</v>
      </c>
      <c r="G42" s="4" t="s">
        <v>110</v>
      </c>
      <c r="H42" s="4" t="s">
        <v>18</v>
      </c>
      <c r="I42" s="4" t="s">
        <v>52</v>
      </c>
      <c r="J42" s="3">
        <v>1</v>
      </c>
      <c r="K42" s="4">
        <v>93</v>
      </c>
      <c r="L42" s="4" t="s">
        <v>153</v>
      </c>
      <c r="M42" s="4" t="s">
        <v>21</v>
      </c>
      <c r="N42" s="3" t="s">
        <v>154</v>
      </c>
      <c r="O42" s="9">
        <v>81.53</v>
      </c>
      <c r="P42" s="14">
        <f>K42*0.6+O42*0.4</f>
        <v>88.412000000000006</v>
      </c>
      <c r="Q42" s="11" t="s">
        <v>203</v>
      </c>
    </row>
    <row r="43" spans="1:17" ht="22.7" customHeight="1" x14ac:dyDescent="0.15">
      <c r="A43" s="3">
        <v>2024</v>
      </c>
      <c r="B43" s="3">
        <v>22319</v>
      </c>
      <c r="C43" s="4" t="s">
        <v>13</v>
      </c>
      <c r="D43" s="4" t="s">
        <v>35</v>
      </c>
      <c r="E43" s="4" t="s">
        <v>65</v>
      </c>
      <c r="F43" s="4" t="s">
        <v>27</v>
      </c>
      <c r="G43" s="4" t="s">
        <v>116</v>
      </c>
      <c r="H43" s="4" t="s">
        <v>18</v>
      </c>
      <c r="I43" s="4" t="s">
        <v>52</v>
      </c>
      <c r="J43" s="3">
        <v>1</v>
      </c>
      <c r="K43" s="4">
        <v>80</v>
      </c>
      <c r="L43" s="4" t="s">
        <v>149</v>
      </c>
      <c r="M43" s="4" t="s">
        <v>21</v>
      </c>
      <c r="N43" s="3" t="s">
        <v>150</v>
      </c>
      <c r="O43" s="9">
        <v>87.84</v>
      </c>
      <c r="P43" s="14">
        <f>K43*0.6+O43*0.4</f>
        <v>83.135999999999996</v>
      </c>
      <c r="Q43" s="11" t="s">
        <v>204</v>
      </c>
    </row>
    <row r="44" spans="1:17" ht="22.7" customHeight="1" x14ac:dyDescent="0.15">
      <c r="A44" s="3">
        <v>2024</v>
      </c>
      <c r="B44" s="3">
        <v>22374</v>
      </c>
      <c r="C44" s="4" t="s">
        <v>13</v>
      </c>
      <c r="D44" s="4" t="s">
        <v>35</v>
      </c>
      <c r="E44" s="4" t="s">
        <v>65</v>
      </c>
      <c r="F44" s="4" t="s">
        <v>27</v>
      </c>
      <c r="G44" s="4" t="s">
        <v>89</v>
      </c>
      <c r="H44" s="4" t="s">
        <v>18</v>
      </c>
      <c r="I44" s="4" t="s">
        <v>52</v>
      </c>
      <c r="J44" s="3">
        <v>1</v>
      </c>
      <c r="K44" s="4">
        <v>60</v>
      </c>
      <c r="L44" s="4" t="s">
        <v>121</v>
      </c>
      <c r="M44" s="4" t="s">
        <v>21</v>
      </c>
      <c r="N44" s="3" t="s">
        <v>122</v>
      </c>
      <c r="O44" s="9">
        <v>83.07</v>
      </c>
      <c r="P44" s="14">
        <f>K44*0.6+O44*0.4</f>
        <v>69.228000000000009</v>
      </c>
      <c r="Q44" s="11" t="s">
        <v>204</v>
      </c>
    </row>
    <row r="45" spans="1:17" ht="22.7" customHeight="1" x14ac:dyDescent="0.15">
      <c r="A45" s="3">
        <v>2024</v>
      </c>
      <c r="B45" s="3">
        <v>22417</v>
      </c>
      <c r="C45" s="4" t="s">
        <v>13</v>
      </c>
      <c r="D45" s="4" t="s">
        <v>35</v>
      </c>
      <c r="E45" s="4" t="s">
        <v>101</v>
      </c>
      <c r="F45" s="4" t="s">
        <v>27</v>
      </c>
      <c r="G45" s="4" t="s">
        <v>17</v>
      </c>
      <c r="H45" s="4" t="s">
        <v>18</v>
      </c>
      <c r="I45" s="4" t="s">
        <v>52</v>
      </c>
      <c r="J45" s="3">
        <v>2</v>
      </c>
      <c r="K45" s="4">
        <v>100</v>
      </c>
      <c r="L45" s="4" t="s">
        <v>102</v>
      </c>
      <c r="M45" s="4" t="s">
        <v>21</v>
      </c>
      <c r="N45" s="3" t="s">
        <v>103</v>
      </c>
      <c r="O45" s="9">
        <v>82.46</v>
      </c>
      <c r="P45" s="14">
        <f>K45*0.6+O45*0.4</f>
        <v>92.984000000000009</v>
      </c>
      <c r="Q45" s="11" t="s">
        <v>203</v>
      </c>
    </row>
    <row r="46" spans="1:17" ht="22.7" customHeight="1" x14ac:dyDescent="0.15">
      <c r="A46" s="3">
        <v>2024</v>
      </c>
      <c r="B46" s="3">
        <v>22420</v>
      </c>
      <c r="C46" s="4" t="s">
        <v>13</v>
      </c>
      <c r="D46" s="4" t="s">
        <v>35</v>
      </c>
      <c r="E46" s="4" t="s">
        <v>101</v>
      </c>
      <c r="F46" s="4" t="s">
        <v>27</v>
      </c>
      <c r="G46" s="4" t="s">
        <v>17</v>
      </c>
      <c r="H46" s="4" t="s">
        <v>18</v>
      </c>
      <c r="I46" s="4" t="s">
        <v>52</v>
      </c>
      <c r="J46" s="3">
        <v>2</v>
      </c>
      <c r="K46" s="4">
        <v>98</v>
      </c>
      <c r="L46" s="4" t="s">
        <v>113</v>
      </c>
      <c r="M46" s="4" t="s">
        <v>21</v>
      </c>
      <c r="N46" s="3" t="s">
        <v>114</v>
      </c>
      <c r="O46" s="9">
        <v>87.56</v>
      </c>
      <c r="P46" s="14">
        <f>K46*0.6+O46*0.4</f>
        <v>93.823999999999998</v>
      </c>
      <c r="Q46" s="11" t="s">
        <v>204</v>
      </c>
    </row>
    <row r="47" spans="1:17" ht="22.7" customHeight="1" x14ac:dyDescent="0.15">
      <c r="A47" s="3">
        <v>2024</v>
      </c>
      <c r="B47" s="3">
        <v>22498</v>
      </c>
      <c r="C47" s="4" t="s">
        <v>13</v>
      </c>
      <c r="D47" s="4" t="s">
        <v>35</v>
      </c>
      <c r="E47" s="4" t="s">
        <v>101</v>
      </c>
      <c r="F47" s="4" t="s">
        <v>27</v>
      </c>
      <c r="G47" s="4" t="s">
        <v>116</v>
      </c>
      <c r="H47" s="4" t="s">
        <v>18</v>
      </c>
      <c r="I47" s="4" t="s">
        <v>52</v>
      </c>
      <c r="J47" s="3">
        <v>2</v>
      </c>
      <c r="K47" s="4">
        <v>79</v>
      </c>
      <c r="L47" s="4" t="s">
        <v>192</v>
      </c>
      <c r="M47" s="4" t="s">
        <v>21</v>
      </c>
      <c r="N47" s="3" t="s">
        <v>193</v>
      </c>
      <c r="O47" s="9">
        <v>86.4</v>
      </c>
      <c r="P47" s="14">
        <f>K47*0.6+O47*0.4</f>
        <v>81.960000000000008</v>
      </c>
      <c r="Q47" s="11" t="s">
        <v>203</v>
      </c>
    </row>
    <row r="48" spans="1:17" ht="22.7" customHeight="1" x14ac:dyDescent="0.15">
      <c r="A48" s="3">
        <v>2024</v>
      </c>
      <c r="B48" s="3">
        <v>22499</v>
      </c>
      <c r="C48" s="4" t="s">
        <v>13</v>
      </c>
      <c r="D48" s="4" t="s">
        <v>35</v>
      </c>
      <c r="E48" s="4" t="s">
        <v>101</v>
      </c>
      <c r="F48" s="4" t="s">
        <v>27</v>
      </c>
      <c r="G48" s="4" t="s">
        <v>116</v>
      </c>
      <c r="H48" s="4" t="s">
        <v>18</v>
      </c>
      <c r="I48" s="4" t="s">
        <v>52</v>
      </c>
      <c r="J48" s="3">
        <v>2</v>
      </c>
      <c r="K48" s="4">
        <v>79</v>
      </c>
      <c r="L48" s="4" t="s">
        <v>194</v>
      </c>
      <c r="M48" s="4" t="s">
        <v>21</v>
      </c>
      <c r="N48" s="3" t="s">
        <v>195</v>
      </c>
      <c r="O48" s="9">
        <v>79.28</v>
      </c>
      <c r="P48" s="14">
        <f>K48*0.6+O48*0.4</f>
        <v>79.111999999999995</v>
      </c>
      <c r="Q48" s="11" t="s">
        <v>204</v>
      </c>
    </row>
    <row r="49" spans="1:17" ht="22.7" customHeight="1" x14ac:dyDescent="0.15">
      <c r="A49" s="3">
        <v>2024</v>
      </c>
      <c r="B49" s="3">
        <v>22604</v>
      </c>
      <c r="C49" s="4" t="s">
        <v>13</v>
      </c>
      <c r="D49" s="4" t="s">
        <v>35</v>
      </c>
      <c r="E49" s="4" t="s">
        <v>42</v>
      </c>
      <c r="F49" s="4" t="s">
        <v>16</v>
      </c>
      <c r="G49" s="4" t="s">
        <v>17</v>
      </c>
      <c r="H49" s="4" t="s">
        <v>18</v>
      </c>
      <c r="I49" s="4" t="s">
        <v>19</v>
      </c>
      <c r="J49" s="3">
        <v>1</v>
      </c>
      <c r="K49" s="4">
        <v>97</v>
      </c>
      <c r="L49" s="4" t="s">
        <v>43</v>
      </c>
      <c r="M49" s="4" t="s">
        <v>21</v>
      </c>
      <c r="N49" s="3" t="s">
        <v>44</v>
      </c>
      <c r="O49" s="9">
        <v>84.42</v>
      </c>
      <c r="P49" s="14">
        <f>K49*0.6+O49*0.4</f>
        <v>91.967999999999989</v>
      </c>
      <c r="Q49" s="11" t="s">
        <v>203</v>
      </c>
    </row>
    <row r="50" spans="1:17" ht="22.7" customHeight="1" x14ac:dyDescent="0.15">
      <c r="A50" s="3">
        <v>2024</v>
      </c>
      <c r="B50" s="3">
        <v>22636</v>
      </c>
      <c r="C50" s="4" t="s">
        <v>13</v>
      </c>
      <c r="D50" s="4" t="s">
        <v>35</v>
      </c>
      <c r="E50" s="4" t="s">
        <v>42</v>
      </c>
      <c r="F50" s="4" t="s">
        <v>16</v>
      </c>
      <c r="G50" s="4" t="s">
        <v>126</v>
      </c>
      <c r="H50" s="4" t="s">
        <v>18</v>
      </c>
      <c r="I50" s="4" t="s">
        <v>19</v>
      </c>
      <c r="J50" s="3">
        <v>1</v>
      </c>
      <c r="K50" s="4">
        <v>78</v>
      </c>
      <c r="L50" s="4" t="s">
        <v>151</v>
      </c>
      <c r="M50" s="4" t="s">
        <v>21</v>
      </c>
      <c r="N50" s="3" t="s">
        <v>152</v>
      </c>
      <c r="O50" s="9">
        <v>81.180000000000007</v>
      </c>
      <c r="P50" s="14">
        <f>K50*0.6+O50*0.4</f>
        <v>79.271999999999991</v>
      </c>
      <c r="Q50" s="11" t="s">
        <v>203</v>
      </c>
    </row>
    <row r="51" spans="1:17" ht="22.7" customHeight="1" x14ac:dyDescent="0.15">
      <c r="A51" s="3">
        <v>2024</v>
      </c>
      <c r="B51" s="3">
        <v>22651</v>
      </c>
      <c r="C51" s="4" t="s">
        <v>13</v>
      </c>
      <c r="D51" s="4" t="s">
        <v>35</v>
      </c>
      <c r="E51" s="4" t="s">
        <v>123</v>
      </c>
      <c r="F51" s="4" t="s">
        <v>16</v>
      </c>
      <c r="G51" s="4" t="s">
        <v>83</v>
      </c>
      <c r="H51" s="4" t="s">
        <v>18</v>
      </c>
      <c r="I51" s="4" t="s">
        <v>24</v>
      </c>
      <c r="J51" s="3">
        <v>1</v>
      </c>
      <c r="K51" s="4">
        <v>62</v>
      </c>
      <c r="L51" s="4" t="s">
        <v>124</v>
      </c>
      <c r="M51" s="4" t="s">
        <v>21</v>
      </c>
      <c r="N51" s="3" t="s">
        <v>125</v>
      </c>
      <c r="O51" s="9">
        <v>82.58</v>
      </c>
      <c r="P51" s="14">
        <f>K51*0.6+O51*0.4</f>
        <v>70.231999999999999</v>
      </c>
      <c r="Q51" s="11" t="s">
        <v>203</v>
      </c>
    </row>
    <row r="52" spans="1:17" ht="22.7" customHeight="1" x14ac:dyDescent="0.15">
      <c r="A52" s="3">
        <v>2024</v>
      </c>
      <c r="B52" s="3">
        <v>22661</v>
      </c>
      <c r="C52" s="4" t="s">
        <v>13</v>
      </c>
      <c r="D52" s="4" t="s">
        <v>35</v>
      </c>
      <c r="E52" s="4" t="s">
        <v>123</v>
      </c>
      <c r="F52" s="4" t="s">
        <v>16</v>
      </c>
      <c r="G52" s="4" t="s">
        <v>126</v>
      </c>
      <c r="H52" s="4" t="s">
        <v>18</v>
      </c>
      <c r="I52" s="4" t="s">
        <v>24</v>
      </c>
      <c r="J52" s="3">
        <v>1</v>
      </c>
      <c r="K52" s="4">
        <v>87</v>
      </c>
      <c r="L52" s="4" t="s">
        <v>198</v>
      </c>
      <c r="M52" s="4" t="s">
        <v>21</v>
      </c>
      <c r="N52" s="3" t="s">
        <v>199</v>
      </c>
      <c r="O52" s="9">
        <v>81.98</v>
      </c>
      <c r="P52" s="14">
        <f>K52*0.6+O52*0.4</f>
        <v>84.99199999999999</v>
      </c>
      <c r="Q52" s="11" t="s">
        <v>203</v>
      </c>
    </row>
    <row r="53" spans="1:17" ht="22.7" customHeight="1" x14ac:dyDescent="0.15">
      <c r="A53" s="3">
        <v>2024</v>
      </c>
      <c r="B53" s="3">
        <v>22678</v>
      </c>
      <c r="C53" s="4" t="s">
        <v>13</v>
      </c>
      <c r="D53" s="4" t="s">
        <v>50</v>
      </c>
      <c r="E53" s="4" t="s">
        <v>51</v>
      </c>
      <c r="F53" s="4" t="s">
        <v>27</v>
      </c>
      <c r="G53" s="4" t="s">
        <v>54</v>
      </c>
      <c r="H53" s="4" t="s">
        <v>18</v>
      </c>
      <c r="I53" s="4" t="s">
        <v>52</v>
      </c>
      <c r="J53" s="3">
        <v>1</v>
      </c>
      <c r="K53" s="4">
        <v>92</v>
      </c>
      <c r="L53" s="4" t="s">
        <v>68</v>
      </c>
      <c r="M53" s="4" t="s">
        <v>21</v>
      </c>
      <c r="N53" s="3" t="s">
        <v>69</v>
      </c>
      <c r="O53" s="6">
        <v>89.42</v>
      </c>
      <c r="P53" s="14">
        <f>K53*0.6+O53*0.4</f>
        <v>90.967999999999989</v>
      </c>
      <c r="Q53" s="11" t="s">
        <v>203</v>
      </c>
    </row>
    <row r="54" spans="1:17" ht="22.7" customHeight="1" x14ac:dyDescent="0.15">
      <c r="A54" s="3">
        <v>2024</v>
      </c>
      <c r="B54" s="3">
        <v>22716</v>
      </c>
      <c r="C54" s="4" t="s">
        <v>13</v>
      </c>
      <c r="D54" s="4" t="s">
        <v>50</v>
      </c>
      <c r="E54" s="4" t="s">
        <v>51</v>
      </c>
      <c r="F54" s="4" t="s">
        <v>27</v>
      </c>
      <c r="G54" s="4" t="s">
        <v>17</v>
      </c>
      <c r="H54" s="4" t="s">
        <v>18</v>
      </c>
      <c r="I54" s="4" t="s">
        <v>52</v>
      </c>
      <c r="J54" s="3">
        <v>1</v>
      </c>
      <c r="K54" s="4">
        <v>97</v>
      </c>
      <c r="L54" s="4" t="s">
        <v>63</v>
      </c>
      <c r="M54" s="4" t="s">
        <v>21</v>
      </c>
      <c r="N54" s="3" t="s">
        <v>64</v>
      </c>
      <c r="O54" s="9">
        <v>85.06</v>
      </c>
      <c r="P54" s="14">
        <f>K54*0.6+O54*0.4</f>
        <v>92.22399999999999</v>
      </c>
      <c r="Q54" s="11" t="s">
        <v>203</v>
      </c>
    </row>
    <row r="55" spans="1:17" ht="22.7" customHeight="1" x14ac:dyDescent="0.15">
      <c r="A55" s="3">
        <v>2024</v>
      </c>
      <c r="B55" s="3">
        <v>22789</v>
      </c>
      <c r="C55" s="4" t="s">
        <v>13</v>
      </c>
      <c r="D55" s="4" t="s">
        <v>50</v>
      </c>
      <c r="E55" s="4" t="s">
        <v>51</v>
      </c>
      <c r="F55" s="4" t="s">
        <v>27</v>
      </c>
      <c r="G55" s="4" t="s">
        <v>57</v>
      </c>
      <c r="H55" s="4" t="s">
        <v>18</v>
      </c>
      <c r="I55" s="4" t="s">
        <v>52</v>
      </c>
      <c r="J55" s="3">
        <v>1</v>
      </c>
      <c r="K55" s="4">
        <v>88</v>
      </c>
      <c r="L55" s="4" t="s">
        <v>58</v>
      </c>
      <c r="M55" s="4" t="s">
        <v>21</v>
      </c>
      <c r="N55" s="3" t="s">
        <v>59</v>
      </c>
      <c r="O55" s="9">
        <v>87.02</v>
      </c>
      <c r="P55" s="14">
        <f>K55*0.6+O55*0.4</f>
        <v>87.608000000000004</v>
      </c>
      <c r="Q55" s="11" t="s">
        <v>203</v>
      </c>
    </row>
    <row r="56" spans="1:17" ht="22.7" customHeight="1" x14ac:dyDescent="0.15">
      <c r="A56" s="3">
        <v>2024</v>
      </c>
      <c r="B56" s="3">
        <v>22813</v>
      </c>
      <c r="C56" s="4" t="s">
        <v>13</v>
      </c>
      <c r="D56" s="4" t="s">
        <v>50</v>
      </c>
      <c r="E56" s="4" t="s">
        <v>74</v>
      </c>
      <c r="F56" s="4" t="s">
        <v>27</v>
      </c>
      <c r="G56" s="4" t="s">
        <v>54</v>
      </c>
      <c r="H56" s="4" t="s">
        <v>18</v>
      </c>
      <c r="I56" s="4" t="s">
        <v>52</v>
      </c>
      <c r="J56" s="3">
        <v>1</v>
      </c>
      <c r="K56" s="4">
        <v>89</v>
      </c>
      <c r="L56" s="4" t="s">
        <v>75</v>
      </c>
      <c r="M56" s="4" t="s">
        <v>21</v>
      </c>
      <c r="N56" s="3" t="s">
        <v>76</v>
      </c>
      <c r="O56" s="9">
        <v>86.44</v>
      </c>
      <c r="P56" s="14">
        <f>K56*0.6+O56*0.4</f>
        <v>87.975999999999999</v>
      </c>
      <c r="Q56" s="11" t="s">
        <v>203</v>
      </c>
    </row>
    <row r="57" spans="1:17" ht="22.7" customHeight="1" x14ac:dyDescent="0.15">
      <c r="A57" s="3">
        <v>2024</v>
      </c>
      <c r="B57" s="3">
        <v>22844</v>
      </c>
      <c r="C57" s="4" t="s">
        <v>13</v>
      </c>
      <c r="D57" s="4" t="s">
        <v>50</v>
      </c>
      <c r="E57" s="4" t="s">
        <v>74</v>
      </c>
      <c r="F57" s="4" t="s">
        <v>27</v>
      </c>
      <c r="G57" s="4" t="s">
        <v>126</v>
      </c>
      <c r="H57" s="4" t="s">
        <v>18</v>
      </c>
      <c r="I57" s="4" t="s">
        <v>52</v>
      </c>
      <c r="J57" s="3">
        <v>1</v>
      </c>
      <c r="K57" s="4">
        <v>88</v>
      </c>
      <c r="L57" s="4" t="s">
        <v>155</v>
      </c>
      <c r="M57" s="4" t="s">
        <v>21</v>
      </c>
      <c r="N57" s="3" t="s">
        <v>156</v>
      </c>
      <c r="O57" s="9">
        <v>83.14</v>
      </c>
      <c r="P57" s="14">
        <f>K57*0.6+O57*0.4</f>
        <v>86.055999999999997</v>
      </c>
      <c r="Q57" s="11" t="s">
        <v>204</v>
      </c>
    </row>
    <row r="58" spans="1:17" ht="22.7" customHeight="1" x14ac:dyDescent="0.15">
      <c r="A58" s="3">
        <v>2024</v>
      </c>
      <c r="B58" s="3">
        <v>22922</v>
      </c>
      <c r="C58" s="4" t="s">
        <v>13</v>
      </c>
      <c r="D58" s="4" t="s">
        <v>50</v>
      </c>
      <c r="E58" s="4" t="s">
        <v>77</v>
      </c>
      <c r="F58" s="4" t="s">
        <v>27</v>
      </c>
      <c r="G58" s="4" t="s">
        <v>170</v>
      </c>
      <c r="H58" s="4" t="s">
        <v>18</v>
      </c>
      <c r="I58" s="4" t="s">
        <v>52</v>
      </c>
      <c r="J58" s="3">
        <v>1</v>
      </c>
      <c r="K58" s="4">
        <v>88</v>
      </c>
      <c r="L58" s="4" t="s">
        <v>188</v>
      </c>
      <c r="M58" s="4" t="s">
        <v>21</v>
      </c>
      <c r="N58" s="3" t="s">
        <v>189</v>
      </c>
      <c r="O58" s="9">
        <v>86.68</v>
      </c>
      <c r="P58" s="14">
        <f>K58*0.6+O58*0.4</f>
        <v>87.472000000000008</v>
      </c>
      <c r="Q58" s="11" t="s">
        <v>203</v>
      </c>
    </row>
    <row r="59" spans="1:17" ht="22.7" customHeight="1" x14ac:dyDescent="0.15">
      <c r="A59" s="3">
        <v>2024</v>
      </c>
      <c r="B59" s="3">
        <v>22956</v>
      </c>
      <c r="C59" s="4" t="s">
        <v>13</v>
      </c>
      <c r="D59" s="4" t="s">
        <v>50</v>
      </c>
      <c r="E59" s="4" t="s">
        <v>77</v>
      </c>
      <c r="F59" s="4" t="s">
        <v>27</v>
      </c>
      <c r="G59" s="4" t="s">
        <v>17</v>
      </c>
      <c r="H59" s="4" t="s">
        <v>18</v>
      </c>
      <c r="I59" s="4" t="s">
        <v>52</v>
      </c>
      <c r="J59" s="3">
        <v>2</v>
      </c>
      <c r="K59" s="4">
        <v>100</v>
      </c>
      <c r="L59" s="4" t="s">
        <v>78</v>
      </c>
      <c r="M59" s="4" t="s">
        <v>21</v>
      </c>
      <c r="N59" s="3" t="s">
        <v>79</v>
      </c>
      <c r="O59" s="9">
        <v>89.22</v>
      </c>
      <c r="P59" s="14">
        <f>K59*0.6+O59*0.4</f>
        <v>95.688000000000002</v>
      </c>
      <c r="Q59" s="11" t="s">
        <v>203</v>
      </c>
    </row>
    <row r="60" spans="1:17" ht="22.7" customHeight="1" x14ac:dyDescent="0.15">
      <c r="A60" s="3">
        <v>2024</v>
      </c>
      <c r="B60" s="3">
        <v>22958</v>
      </c>
      <c r="C60" s="4" t="s">
        <v>13</v>
      </c>
      <c r="D60" s="4" t="s">
        <v>50</v>
      </c>
      <c r="E60" s="4" t="s">
        <v>77</v>
      </c>
      <c r="F60" s="4" t="s">
        <v>27</v>
      </c>
      <c r="G60" s="4" t="s">
        <v>17</v>
      </c>
      <c r="H60" s="4" t="s">
        <v>18</v>
      </c>
      <c r="I60" s="4" t="s">
        <v>52</v>
      </c>
      <c r="J60" s="3">
        <v>2</v>
      </c>
      <c r="K60" s="4">
        <v>98</v>
      </c>
      <c r="L60" s="4" t="s">
        <v>86</v>
      </c>
      <c r="M60" s="4" t="s">
        <v>21</v>
      </c>
      <c r="N60" s="3" t="s">
        <v>87</v>
      </c>
      <c r="O60" s="9">
        <v>85.68</v>
      </c>
      <c r="P60" s="14">
        <f>K60*0.6+O60*0.4</f>
        <v>93.072000000000003</v>
      </c>
      <c r="Q60" s="11" t="s">
        <v>203</v>
      </c>
    </row>
    <row r="61" spans="1:17" ht="22.7" customHeight="1" x14ac:dyDescent="0.15">
      <c r="A61" s="3">
        <v>2024</v>
      </c>
      <c r="B61" s="3">
        <v>23071</v>
      </c>
      <c r="C61" s="4" t="s">
        <v>13</v>
      </c>
      <c r="D61" s="4" t="s">
        <v>50</v>
      </c>
      <c r="E61" s="4" t="s">
        <v>60</v>
      </c>
      <c r="F61" s="4" t="s">
        <v>27</v>
      </c>
      <c r="G61" s="4" t="s">
        <v>54</v>
      </c>
      <c r="H61" s="4" t="s">
        <v>18</v>
      </c>
      <c r="I61" s="4" t="s">
        <v>52</v>
      </c>
      <c r="J61" s="3">
        <v>1</v>
      </c>
      <c r="K61" s="4">
        <v>94</v>
      </c>
      <c r="L61" s="4" t="s">
        <v>80</v>
      </c>
      <c r="M61" s="4" t="s">
        <v>21</v>
      </c>
      <c r="N61" s="3" t="s">
        <v>81</v>
      </c>
      <c r="O61" s="9">
        <v>89.26</v>
      </c>
      <c r="P61" s="14">
        <f>K61*0.6+O61*0.4</f>
        <v>92.103999999999999</v>
      </c>
      <c r="Q61" s="11" t="s">
        <v>204</v>
      </c>
    </row>
    <row r="62" spans="1:17" ht="22.7" customHeight="1" x14ac:dyDescent="0.15">
      <c r="A62" s="3">
        <v>2024</v>
      </c>
      <c r="B62" s="3">
        <v>23105</v>
      </c>
      <c r="C62" s="4" t="s">
        <v>13</v>
      </c>
      <c r="D62" s="4" t="s">
        <v>50</v>
      </c>
      <c r="E62" s="4" t="s">
        <v>60</v>
      </c>
      <c r="F62" s="4" t="s">
        <v>27</v>
      </c>
      <c r="G62" s="4" t="s">
        <v>57</v>
      </c>
      <c r="H62" s="4" t="s">
        <v>18</v>
      </c>
      <c r="I62" s="4" t="s">
        <v>52</v>
      </c>
      <c r="J62" s="3">
        <v>2</v>
      </c>
      <c r="K62" s="4">
        <v>93</v>
      </c>
      <c r="L62" s="4" t="s">
        <v>61</v>
      </c>
      <c r="M62" s="4" t="s">
        <v>21</v>
      </c>
      <c r="N62" s="3" t="s">
        <v>62</v>
      </c>
      <c r="O62" s="9">
        <v>85.64</v>
      </c>
      <c r="P62" s="14">
        <f>K62*0.6+O62*0.4</f>
        <v>90.055999999999997</v>
      </c>
      <c r="Q62" s="11" t="s">
        <v>203</v>
      </c>
    </row>
    <row r="63" spans="1:17" ht="22.7" customHeight="1" x14ac:dyDescent="0.15">
      <c r="A63" s="3">
        <v>2024</v>
      </c>
      <c r="B63" s="3">
        <v>23106</v>
      </c>
      <c r="C63" s="4" t="s">
        <v>13</v>
      </c>
      <c r="D63" s="4" t="s">
        <v>50</v>
      </c>
      <c r="E63" s="4" t="s">
        <v>60</v>
      </c>
      <c r="F63" s="4" t="s">
        <v>27</v>
      </c>
      <c r="G63" s="4" t="s">
        <v>57</v>
      </c>
      <c r="H63" s="4" t="s">
        <v>18</v>
      </c>
      <c r="I63" s="4" t="s">
        <v>52</v>
      </c>
      <c r="J63" s="3">
        <v>2</v>
      </c>
      <c r="K63" s="4">
        <v>89</v>
      </c>
      <c r="L63" s="4" t="s">
        <v>99</v>
      </c>
      <c r="M63" s="4" t="s">
        <v>21</v>
      </c>
      <c r="N63" s="3" t="s">
        <v>100</v>
      </c>
      <c r="O63" s="9">
        <v>86.08</v>
      </c>
      <c r="P63" s="14">
        <f>K63*0.6+O63*0.4</f>
        <v>87.831999999999994</v>
      </c>
      <c r="Q63" s="11" t="s">
        <v>203</v>
      </c>
    </row>
    <row r="64" spans="1:17" ht="22.7" customHeight="1" x14ac:dyDescent="0.15">
      <c r="A64" s="3">
        <v>2024</v>
      </c>
      <c r="B64" s="3">
        <v>23142</v>
      </c>
      <c r="C64" s="4" t="s">
        <v>13</v>
      </c>
      <c r="D64" s="4" t="s">
        <v>50</v>
      </c>
      <c r="E64" s="4" t="s">
        <v>104</v>
      </c>
      <c r="F64" s="4" t="s">
        <v>27</v>
      </c>
      <c r="G64" s="4" t="s">
        <v>17</v>
      </c>
      <c r="H64" s="4" t="s">
        <v>18</v>
      </c>
      <c r="I64" s="4" t="s">
        <v>52</v>
      </c>
      <c r="J64" s="13">
        <v>2</v>
      </c>
      <c r="K64" s="4">
        <v>99</v>
      </c>
      <c r="L64" s="4" t="s">
        <v>129</v>
      </c>
      <c r="M64" s="4" t="s">
        <v>21</v>
      </c>
      <c r="N64" s="3" t="s">
        <v>130</v>
      </c>
      <c r="O64" s="9">
        <v>89.18</v>
      </c>
      <c r="P64" s="14">
        <f>K64*0.6+O64*0.4</f>
        <v>95.072000000000003</v>
      </c>
      <c r="Q64" s="11" t="s">
        <v>203</v>
      </c>
    </row>
    <row r="65" spans="1:17" ht="22.7" customHeight="1" x14ac:dyDescent="0.15">
      <c r="A65" s="3">
        <v>2024</v>
      </c>
      <c r="B65" s="3">
        <v>23144</v>
      </c>
      <c r="C65" s="4" t="s">
        <v>13</v>
      </c>
      <c r="D65" s="4" t="s">
        <v>50</v>
      </c>
      <c r="E65" s="4" t="s">
        <v>104</v>
      </c>
      <c r="F65" s="4" t="s">
        <v>27</v>
      </c>
      <c r="G65" s="4" t="s">
        <v>17</v>
      </c>
      <c r="H65" s="4" t="s">
        <v>18</v>
      </c>
      <c r="I65" s="4" t="s">
        <v>52</v>
      </c>
      <c r="J65" s="13">
        <v>2</v>
      </c>
      <c r="K65" s="4">
        <v>98</v>
      </c>
      <c r="L65" s="4" t="s">
        <v>131</v>
      </c>
      <c r="M65" s="4" t="s">
        <v>21</v>
      </c>
      <c r="N65" s="3" t="s">
        <v>132</v>
      </c>
      <c r="O65" s="9">
        <v>86.1</v>
      </c>
      <c r="P65" s="14">
        <f>K65*0.6+O65*0.4</f>
        <v>93.24</v>
      </c>
      <c r="Q65" s="11" t="s">
        <v>204</v>
      </c>
    </row>
    <row r="66" spans="1:17" ht="22.7" customHeight="1" x14ac:dyDescent="0.15">
      <c r="A66" s="3">
        <v>2024</v>
      </c>
      <c r="B66" s="3">
        <v>23221</v>
      </c>
      <c r="C66" s="4" t="s">
        <v>13</v>
      </c>
      <c r="D66" s="4" t="s">
        <v>50</v>
      </c>
      <c r="E66" s="4" t="s">
        <v>104</v>
      </c>
      <c r="F66" s="4" t="s">
        <v>27</v>
      </c>
      <c r="G66" s="4" t="s">
        <v>57</v>
      </c>
      <c r="H66" s="4" t="s">
        <v>18</v>
      </c>
      <c r="I66" s="4" t="s">
        <v>52</v>
      </c>
      <c r="J66" s="3">
        <v>2</v>
      </c>
      <c r="K66" s="4">
        <v>86</v>
      </c>
      <c r="L66" s="4" t="s">
        <v>105</v>
      </c>
      <c r="M66" s="4" t="s">
        <v>33</v>
      </c>
      <c r="N66" s="3" t="s">
        <v>106</v>
      </c>
      <c r="O66" s="9">
        <v>89.68</v>
      </c>
      <c r="P66" s="14">
        <f>K66*0.6+O66*0.4</f>
        <v>87.472000000000008</v>
      </c>
      <c r="Q66" s="11" t="s">
        <v>203</v>
      </c>
    </row>
    <row r="67" spans="1:17" ht="22.7" customHeight="1" x14ac:dyDescent="0.15">
      <c r="A67" s="3">
        <v>2024</v>
      </c>
      <c r="B67" s="3">
        <v>23223</v>
      </c>
      <c r="C67" s="4" t="s">
        <v>13</v>
      </c>
      <c r="D67" s="4" t="s">
        <v>50</v>
      </c>
      <c r="E67" s="4" t="s">
        <v>104</v>
      </c>
      <c r="F67" s="4" t="s">
        <v>27</v>
      </c>
      <c r="G67" s="4" t="s">
        <v>57</v>
      </c>
      <c r="H67" s="4" t="s">
        <v>18</v>
      </c>
      <c r="I67" s="4" t="s">
        <v>52</v>
      </c>
      <c r="J67" s="3">
        <v>2</v>
      </c>
      <c r="K67" s="4">
        <v>84</v>
      </c>
      <c r="L67" s="4" t="s">
        <v>107</v>
      </c>
      <c r="M67" s="4" t="s">
        <v>33</v>
      </c>
      <c r="N67" s="3" t="s">
        <v>108</v>
      </c>
      <c r="O67" s="9">
        <v>85.82</v>
      </c>
      <c r="P67" s="14">
        <f>K67*0.6+O67*0.4</f>
        <v>84.727999999999994</v>
      </c>
      <c r="Q67" s="11" t="s">
        <v>203</v>
      </c>
    </row>
  </sheetData>
  <mergeCells count="1">
    <mergeCell ref="B1:Q1"/>
  </mergeCells>
  <phoneticPr fontId="5" type="noConversion"/>
  <printOptions horizontalCentered="1"/>
  <pageMargins left="0.39300000667571999" right="0.39300000667571999" top="0.39300000667571999" bottom="0.3930000066757199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</dc:creator>
  <cp:lastModifiedBy>Administrator</cp:lastModifiedBy>
  <cp:lastPrinted>2024-07-13T05:55:09Z</cp:lastPrinted>
  <dcterms:created xsi:type="dcterms:W3CDTF">2024-06-28T05:31:00Z</dcterms:created>
  <dcterms:modified xsi:type="dcterms:W3CDTF">2024-07-13T11:22:15Z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4D6E0726094449B3A3E96C5C0FBAB70D</vt:lpwstr>
  </property>
  <property fmtid="{D5CDD505-2E9C-101B-9397-08002B2CF9AE}" pid="3" name="KSOProductBuildVer">
    <vt:lpwstr>2052-12.1.0.17147</vt:lpwstr>
  </property>
</Properties>
</file>