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3" sheetId="2" r:id="rId2"/>
  </sheets>
  <definedNames>
    <definedName name="_xlnm._FilterDatabase" localSheetId="1" hidden="1">'Sheet3'!$A$1:$G$10</definedName>
  </definedNames>
  <calcPr fullCalcOnLoad="1"/>
</workbook>
</file>

<file path=xl/sharedStrings.xml><?xml version="1.0" encoding="utf-8"?>
<sst xmlns="http://schemas.openxmlformats.org/spreadsheetml/2006/main" count="262" uniqueCount="163">
  <si>
    <t>凤泉区2024年公开招聘事业单位工作人员
进入面试人员名单</t>
  </si>
  <si>
    <t>序号</t>
  </si>
  <si>
    <t>准考证号</t>
  </si>
  <si>
    <t>姓名</t>
  </si>
  <si>
    <t>岗位代码</t>
  </si>
  <si>
    <t>笔试成绩</t>
  </si>
  <si>
    <t>面试成绩</t>
  </si>
  <si>
    <t>总成绩</t>
  </si>
  <si>
    <t>备注</t>
  </si>
  <si>
    <t>12410010304</t>
  </si>
  <si>
    <t>王泽华</t>
  </si>
  <si>
    <t>241001管理岗（综合类）</t>
  </si>
  <si>
    <t>*</t>
  </si>
  <si>
    <t>12410011716</t>
  </si>
  <si>
    <t>李霖</t>
  </si>
  <si>
    <t>12410011519</t>
  </si>
  <si>
    <t>周存乾</t>
  </si>
  <si>
    <t>12410022604</t>
  </si>
  <si>
    <t>任红利</t>
  </si>
  <si>
    <t>241002管理岗（综合类）</t>
  </si>
  <si>
    <t>12410022404</t>
  </si>
  <si>
    <t>丁荣荣</t>
  </si>
  <si>
    <t>12410022008</t>
  </si>
  <si>
    <t>张浩</t>
  </si>
  <si>
    <t>12410034715</t>
  </si>
  <si>
    <t>刘会敏</t>
  </si>
  <si>
    <t>241003管理岗（综合类）</t>
  </si>
  <si>
    <t>12410034529</t>
  </si>
  <si>
    <t>石芳慧</t>
  </si>
  <si>
    <t>22410030102</t>
  </si>
  <si>
    <t>陆晓</t>
  </si>
  <si>
    <t>22420010410</t>
  </si>
  <si>
    <t>许振杰</t>
  </si>
  <si>
    <t>242001专业技术岗（初中体育）</t>
  </si>
  <si>
    <t>22420010310</t>
  </si>
  <si>
    <t>孙江丽</t>
  </si>
  <si>
    <t>22420010325</t>
  </si>
  <si>
    <t>郭琰雪</t>
  </si>
  <si>
    <t>22420020519</t>
  </si>
  <si>
    <t>鲁晓蒙</t>
  </si>
  <si>
    <t>242002专业技术岗（初中数学）</t>
  </si>
  <si>
    <t>22420020426</t>
  </si>
  <si>
    <t>张梦琪</t>
  </si>
  <si>
    <t>22420020418</t>
  </si>
  <si>
    <t>乔梦迪</t>
  </si>
  <si>
    <t>22420030705</t>
  </si>
  <si>
    <t>苗慧青</t>
  </si>
  <si>
    <t>242003专业技术岗（初中英语）</t>
  </si>
  <si>
    <t>22420030713</t>
  </si>
  <si>
    <t>王雅洁</t>
  </si>
  <si>
    <t>22420030629</t>
  </si>
  <si>
    <t>杨琳</t>
  </si>
  <si>
    <t>22420041028</t>
  </si>
  <si>
    <t>张梦帆</t>
  </si>
  <si>
    <t>242004专业技术岗（初中数学）</t>
  </si>
  <si>
    <t>22420041108</t>
  </si>
  <si>
    <t>郎鑫鑫</t>
  </si>
  <si>
    <t>22420041030</t>
  </si>
  <si>
    <t>李岱军</t>
  </si>
  <si>
    <t>22420051220</t>
  </si>
  <si>
    <t>刘梦羽</t>
  </si>
  <si>
    <t>242005专业技术岗（小学信息技术）</t>
  </si>
  <si>
    <t>22420051224</t>
  </si>
  <si>
    <t>李永灿</t>
  </si>
  <si>
    <t>22420051319</t>
  </si>
  <si>
    <t>连永铮</t>
  </si>
  <si>
    <t>22420061525</t>
  </si>
  <si>
    <t>吕晓煜</t>
  </si>
  <si>
    <t>242006专业技术岗（小学语文）</t>
  </si>
  <si>
    <t>22420061521</t>
  </si>
  <si>
    <t>石苹苹</t>
  </si>
  <si>
    <t>22420061519</t>
  </si>
  <si>
    <t>任庆云</t>
  </si>
  <si>
    <t>22420071724</t>
  </si>
  <si>
    <t>孙梦</t>
  </si>
  <si>
    <t>242007专业技术岗（小学数学）</t>
  </si>
  <si>
    <t>22420072417</t>
  </si>
  <si>
    <t>李楠</t>
  </si>
  <si>
    <t>22420072006</t>
  </si>
  <si>
    <t>李科玲</t>
  </si>
  <si>
    <t>22420071926</t>
  </si>
  <si>
    <t>任静静</t>
  </si>
  <si>
    <t>22420072222</t>
  </si>
  <si>
    <t>杨敏佳</t>
  </si>
  <si>
    <t>22420071722</t>
  </si>
  <si>
    <t>姚志阳</t>
  </si>
  <si>
    <t>22420082616</t>
  </si>
  <si>
    <t>王怡</t>
  </si>
  <si>
    <t>242008专业技术岗（小学语文）</t>
  </si>
  <si>
    <t>22420082425</t>
  </si>
  <si>
    <t>杨淑愿</t>
  </si>
  <si>
    <t>22420082517</t>
  </si>
  <si>
    <t>王欣莉</t>
  </si>
  <si>
    <t>22420092625</t>
  </si>
  <si>
    <t>郝怡鑫</t>
  </si>
  <si>
    <t>242009专业技术岗（小学语文）</t>
  </si>
  <si>
    <t>22420092628</t>
  </si>
  <si>
    <t>毕雅欣</t>
  </si>
  <si>
    <t>22420092803</t>
  </si>
  <si>
    <t>崔淑文</t>
  </si>
  <si>
    <t>22420102820</t>
  </si>
  <si>
    <t>常玉茜</t>
  </si>
  <si>
    <t>242010专业技术岗（小学语文）</t>
  </si>
  <si>
    <t>22420103001</t>
  </si>
  <si>
    <t>菅梦娇</t>
  </si>
  <si>
    <t>22420102914</t>
  </si>
  <si>
    <t>周士莹</t>
  </si>
  <si>
    <t>22420113115</t>
  </si>
  <si>
    <t>常雨菡</t>
  </si>
  <si>
    <t>242011专业技术岗（小学数学）</t>
  </si>
  <si>
    <t>22420113211</t>
  </si>
  <si>
    <t>王静利</t>
  </si>
  <si>
    <t>22420113014</t>
  </si>
  <si>
    <t>张玉鑫</t>
  </si>
  <si>
    <t>22420123501</t>
  </si>
  <si>
    <t>赵津婵</t>
  </si>
  <si>
    <t>242012专业技术岗（小学语文）</t>
  </si>
  <si>
    <t>22420123409</t>
  </si>
  <si>
    <t>卜申申</t>
  </si>
  <si>
    <t>22420123428</t>
  </si>
  <si>
    <t>周昌红</t>
  </si>
  <si>
    <t>22430013612</t>
  </si>
  <si>
    <t>李广路</t>
  </si>
  <si>
    <t>243001专业技术岗（卫生类）</t>
  </si>
  <si>
    <t>22430013608</t>
  </si>
  <si>
    <t>赵兵威</t>
  </si>
  <si>
    <t>22430013605</t>
  </si>
  <si>
    <t>赵红玉</t>
  </si>
  <si>
    <t>22430013601</t>
  </si>
  <si>
    <t>张灿</t>
  </si>
  <si>
    <t>22430013618</t>
  </si>
  <si>
    <t>冀春华</t>
  </si>
  <si>
    <t>22430013613</t>
  </si>
  <si>
    <t>魏慧倩</t>
  </si>
  <si>
    <t>22430013610</t>
  </si>
  <si>
    <t>李岳</t>
  </si>
  <si>
    <t>22430013606</t>
  </si>
  <si>
    <t>王梦瑶</t>
  </si>
  <si>
    <t>22430013607</t>
  </si>
  <si>
    <t>陈丽</t>
  </si>
  <si>
    <t>22430023627</t>
  </si>
  <si>
    <t>张家旭</t>
  </si>
  <si>
    <t>243002专业技术岗（卫生类）</t>
  </si>
  <si>
    <t>22430023623</t>
  </si>
  <si>
    <t>王超</t>
  </si>
  <si>
    <t>22430103721</t>
  </si>
  <si>
    <t>王佳惠</t>
  </si>
  <si>
    <t>243010专业技术岗（卫生类）</t>
  </si>
  <si>
    <t>22430103723</t>
  </si>
  <si>
    <t>张美兰</t>
  </si>
  <si>
    <t>22430123803</t>
  </si>
  <si>
    <t>彭勃语</t>
  </si>
  <si>
    <t>243012专业技术岗（卫生类）</t>
  </si>
  <si>
    <t>22430123806</t>
  </si>
  <si>
    <t>龚震</t>
  </si>
  <si>
    <t>22430123729</t>
  </si>
  <si>
    <t>王珂</t>
  </si>
  <si>
    <t>22430123808</t>
  </si>
  <si>
    <t>和玉莹</t>
  </si>
  <si>
    <t>22430123804</t>
  </si>
  <si>
    <t>冯嘉倩</t>
  </si>
  <si>
    <t>22430123811</t>
  </si>
  <si>
    <t>蔡明红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</si>
</sst>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</numFmts>
  <fonts count="44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 Light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31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0" fontId="43" fillId="0" borderId="9" xfId="0" applyFont="1" applyFill="1" applyBorder="1" applyAlignment="1">
      <alignment horizontal="center" vertical="center" wrapText="1"/>
    </xf>
    <xf numFmtId="177" fontId="0" fillId="0" borderId="9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9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0" fontId="0" fillId="0" borderId="0" xfId="0" applyAlignment="1">
      <alignment vertical="center" wrapText="1"/>
    </xf>
    <xf numFmtId="177" fontId="0" fillId="0" borderId="0" xfId="0" applyNumberFormat="1" applyAlignment="1">
      <alignment vertical="center"/>
    </xf>
    <xf numFmtId="177" fontId="0" fillId="0" borderId="0" xfId="0" applyNumberFormat="1" applyAlignment="1">
      <alignment horizontal="center" vertic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177" fontId="2" fillId="0" borderId="12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177" fontId="0" fillId="0" borderId="9" xfId="0" applyNumberFormat="1" applyBorder="1" applyAlignment="1">
      <alignment horizontal="center" vertical="center"/>
    </xf>
    <xf numFmtId="177" fontId="0" fillId="0" borderId="10" xfId="0" applyNumberFormat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3" fillId="0" borderId="14" xfId="0" applyFont="1" applyFill="1" applyBorder="1" applyAlignment="1">
      <alignment horizontal="center" vertical="center" wrapText="1"/>
    </xf>
    <xf numFmtId="177" fontId="0" fillId="0" borderId="14" xfId="0" applyNumberFormat="1" applyBorder="1" applyAlignment="1">
      <alignment horizontal="center" vertical="center"/>
    </xf>
    <xf numFmtId="177" fontId="0" fillId="0" borderId="15" xfId="0" applyNumberFormat="1" applyBorder="1" applyAlignment="1">
      <alignment horizontal="center" vertical="center"/>
    </xf>
    <xf numFmtId="0" fontId="1" fillId="0" borderId="9" xfId="0" applyFont="1" applyFill="1" applyBorder="1" applyAlignment="1" quotePrefix="1">
      <alignment horizontal="center" vertical="center" wrapText="1"/>
    </xf>
    <xf numFmtId="0" fontId="1" fillId="0" borderId="14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9"/>
  <sheetViews>
    <sheetView tabSelected="1" zoomScale="145" zoomScaleNormal="145" zoomScaleSheetLayoutView="100" workbookViewId="0" topLeftCell="A28">
      <selection activeCell="D48" sqref="D48:D50"/>
    </sheetView>
  </sheetViews>
  <sheetFormatPr defaultColWidth="9.00390625" defaultRowHeight="14.25"/>
  <cols>
    <col min="1" max="1" width="5.625" style="0" customWidth="1"/>
    <col min="2" max="2" width="11.625" style="0" customWidth="1"/>
    <col min="3" max="3" width="6.25390625" style="0" customWidth="1"/>
    <col min="4" max="4" width="31.625" style="9" customWidth="1"/>
    <col min="5" max="5" width="9.875" style="10" customWidth="1"/>
    <col min="6" max="6" width="9.875" style="11" customWidth="1"/>
    <col min="7" max="7" width="7.75390625" style="10" customWidth="1"/>
    <col min="8" max="8" width="7.00390625" style="11" customWidth="1"/>
  </cols>
  <sheetData>
    <row r="1" spans="1:8" ht="22.5">
      <c r="A1" s="12" t="s">
        <v>0</v>
      </c>
      <c r="B1" s="13"/>
      <c r="C1" s="13"/>
      <c r="D1" s="13"/>
      <c r="E1" s="14"/>
      <c r="F1" s="14"/>
      <c r="G1" s="14"/>
      <c r="H1" s="15"/>
    </row>
    <row r="2" spans="1:8" ht="14.25">
      <c r="A2" s="16" t="s">
        <v>1</v>
      </c>
      <c r="B2" s="16" t="s">
        <v>2</v>
      </c>
      <c r="C2" s="16" t="s">
        <v>3</v>
      </c>
      <c r="D2" s="17" t="s">
        <v>4</v>
      </c>
      <c r="E2" s="18" t="s">
        <v>5</v>
      </c>
      <c r="F2" s="18" t="s">
        <v>6</v>
      </c>
      <c r="G2" s="18" t="s">
        <v>7</v>
      </c>
      <c r="H2" s="19" t="s">
        <v>8</v>
      </c>
    </row>
    <row r="3" spans="1:8" ht="14.25">
      <c r="A3" s="20">
        <v>1</v>
      </c>
      <c r="B3" s="2" t="s">
        <v>9</v>
      </c>
      <c r="C3" s="2" t="s">
        <v>10</v>
      </c>
      <c r="D3" s="2" t="s">
        <v>11</v>
      </c>
      <c r="E3" s="21">
        <v>79.42</v>
      </c>
      <c r="F3" s="21">
        <v>86.71</v>
      </c>
      <c r="G3" s="6">
        <f>E:E/2+F:F/2</f>
        <v>83.065</v>
      </c>
      <c r="H3" s="22" t="s">
        <v>12</v>
      </c>
    </row>
    <row r="4" spans="1:8" ht="14.25">
      <c r="A4" s="20">
        <v>2</v>
      </c>
      <c r="B4" s="2" t="s">
        <v>13</v>
      </c>
      <c r="C4" s="2" t="s">
        <v>14</v>
      </c>
      <c r="D4" s="2" t="s">
        <v>11</v>
      </c>
      <c r="E4" s="21">
        <v>70.72</v>
      </c>
      <c r="F4" s="21">
        <v>85.28</v>
      </c>
      <c r="G4" s="6">
        <f>E:E/2+F:F/2</f>
        <v>78</v>
      </c>
      <c r="H4" s="22"/>
    </row>
    <row r="5" spans="1:8" ht="14.25">
      <c r="A5" s="20">
        <v>3</v>
      </c>
      <c r="B5" s="2" t="s">
        <v>15</v>
      </c>
      <c r="C5" s="2" t="s">
        <v>16</v>
      </c>
      <c r="D5" s="2" t="s">
        <v>11</v>
      </c>
      <c r="E5" s="21">
        <v>69.84</v>
      </c>
      <c r="F5" s="21">
        <v>82.85</v>
      </c>
      <c r="G5" s="6">
        <f aca="true" t="shared" si="0" ref="G5:G36">E$1:E$65536/2+F$1:F$65536/2</f>
        <v>76.345</v>
      </c>
      <c r="H5" s="22"/>
    </row>
    <row r="6" spans="1:8" ht="14.25">
      <c r="A6" s="20">
        <v>4</v>
      </c>
      <c r="B6" s="2" t="s">
        <v>17</v>
      </c>
      <c r="C6" s="2" t="s">
        <v>18</v>
      </c>
      <c r="D6" s="2" t="s">
        <v>19</v>
      </c>
      <c r="E6" s="21">
        <v>75.34</v>
      </c>
      <c r="F6" s="21">
        <v>83.83</v>
      </c>
      <c r="G6" s="6">
        <f t="shared" si="0"/>
        <v>79.58500000000001</v>
      </c>
      <c r="H6" s="22" t="s">
        <v>12</v>
      </c>
    </row>
    <row r="7" spans="1:8" ht="14.25">
      <c r="A7" s="20">
        <v>5</v>
      </c>
      <c r="B7" s="2" t="s">
        <v>20</v>
      </c>
      <c r="C7" s="2" t="s">
        <v>21</v>
      </c>
      <c r="D7" s="2" t="s">
        <v>19</v>
      </c>
      <c r="E7" s="21">
        <v>71.31</v>
      </c>
      <c r="F7" s="21">
        <v>83.26</v>
      </c>
      <c r="G7" s="6">
        <f t="shared" si="0"/>
        <v>77.285</v>
      </c>
      <c r="H7" s="22"/>
    </row>
    <row r="8" spans="1:8" ht="14.25">
      <c r="A8" s="20">
        <v>6</v>
      </c>
      <c r="B8" s="2" t="s">
        <v>22</v>
      </c>
      <c r="C8" s="2" t="s">
        <v>23</v>
      </c>
      <c r="D8" s="2" t="s">
        <v>19</v>
      </c>
      <c r="E8" s="21">
        <v>70.62</v>
      </c>
      <c r="F8" s="22">
        <v>0</v>
      </c>
      <c r="G8" s="6">
        <f>E:E/2+F:F/2</f>
        <v>35.31</v>
      </c>
      <c r="H8" s="22"/>
    </row>
    <row r="9" spans="1:8" ht="14.25">
      <c r="A9" s="20">
        <v>7</v>
      </c>
      <c r="B9" s="2" t="s">
        <v>24</v>
      </c>
      <c r="C9" s="2" t="s">
        <v>25</v>
      </c>
      <c r="D9" s="2" t="s">
        <v>26</v>
      </c>
      <c r="E9" s="21">
        <v>77.46</v>
      </c>
      <c r="F9" s="21">
        <v>84.26</v>
      </c>
      <c r="G9" s="6">
        <f t="shared" si="0"/>
        <v>80.86</v>
      </c>
      <c r="H9" s="22" t="s">
        <v>12</v>
      </c>
    </row>
    <row r="10" spans="1:8" ht="14.25">
      <c r="A10" s="20">
        <v>8</v>
      </c>
      <c r="B10" s="2" t="s">
        <v>27</v>
      </c>
      <c r="C10" s="2" t="s">
        <v>28</v>
      </c>
      <c r="D10" s="2" t="s">
        <v>26</v>
      </c>
      <c r="E10" s="21">
        <v>74.79</v>
      </c>
      <c r="F10" s="21">
        <v>82.81</v>
      </c>
      <c r="G10" s="6">
        <f t="shared" si="0"/>
        <v>78.80000000000001</v>
      </c>
      <c r="H10" s="22"/>
    </row>
    <row r="11" spans="1:8" ht="14.25">
      <c r="A11" s="20">
        <v>9</v>
      </c>
      <c r="B11" s="2" t="s">
        <v>29</v>
      </c>
      <c r="C11" s="2" t="s">
        <v>30</v>
      </c>
      <c r="D11" s="2" t="s">
        <v>26</v>
      </c>
      <c r="E11" s="21">
        <v>72.21</v>
      </c>
      <c r="F11" s="21">
        <v>80.81</v>
      </c>
      <c r="G11" s="6">
        <f t="shared" si="0"/>
        <v>76.50999999999999</v>
      </c>
      <c r="H11" s="22"/>
    </row>
    <row r="12" spans="1:8" ht="14.25">
      <c r="A12" s="23">
        <v>10</v>
      </c>
      <c r="B12" s="2" t="s">
        <v>31</v>
      </c>
      <c r="C12" s="2" t="s">
        <v>32</v>
      </c>
      <c r="D12" s="2" t="s">
        <v>33</v>
      </c>
      <c r="E12" s="21">
        <v>67.11</v>
      </c>
      <c r="F12" s="21">
        <v>82.44</v>
      </c>
      <c r="G12" s="6">
        <f t="shared" si="0"/>
        <v>74.775</v>
      </c>
      <c r="H12" s="22" t="s">
        <v>12</v>
      </c>
    </row>
    <row r="13" spans="1:8" ht="14.25">
      <c r="A13" s="24">
        <v>11</v>
      </c>
      <c r="B13" s="2" t="s">
        <v>34</v>
      </c>
      <c r="C13" s="2" t="s">
        <v>35</v>
      </c>
      <c r="D13" s="2" t="s">
        <v>33</v>
      </c>
      <c r="E13" s="21">
        <v>63.63</v>
      </c>
      <c r="F13" s="21">
        <v>84.6</v>
      </c>
      <c r="G13" s="6">
        <f t="shared" si="0"/>
        <v>74.115</v>
      </c>
      <c r="H13" s="22"/>
    </row>
    <row r="14" spans="1:8" ht="14.25">
      <c r="A14" s="24">
        <v>12</v>
      </c>
      <c r="B14" s="2" t="s">
        <v>36</v>
      </c>
      <c r="C14" s="2" t="s">
        <v>37</v>
      </c>
      <c r="D14" s="2" t="s">
        <v>33</v>
      </c>
      <c r="E14" s="21">
        <v>63.17</v>
      </c>
      <c r="F14" s="21">
        <v>84.55</v>
      </c>
      <c r="G14" s="6">
        <f t="shared" si="0"/>
        <v>73.86</v>
      </c>
      <c r="H14" s="22"/>
    </row>
    <row r="15" spans="1:8" ht="14.25">
      <c r="A15" s="24">
        <v>13</v>
      </c>
      <c r="B15" s="2" t="s">
        <v>38</v>
      </c>
      <c r="C15" s="2" t="s">
        <v>39</v>
      </c>
      <c r="D15" s="2" t="s">
        <v>40</v>
      </c>
      <c r="E15" s="21">
        <v>72.6</v>
      </c>
      <c r="F15" s="21">
        <v>84.25</v>
      </c>
      <c r="G15" s="6">
        <f t="shared" si="0"/>
        <v>78.425</v>
      </c>
      <c r="H15" s="22" t="s">
        <v>12</v>
      </c>
    </row>
    <row r="16" spans="1:8" ht="14.25">
      <c r="A16" s="24">
        <v>14</v>
      </c>
      <c r="B16" s="2" t="s">
        <v>41</v>
      </c>
      <c r="C16" s="2" t="s">
        <v>42</v>
      </c>
      <c r="D16" s="2" t="s">
        <v>40</v>
      </c>
      <c r="E16" s="21">
        <v>69.96</v>
      </c>
      <c r="F16" s="21">
        <v>81.39</v>
      </c>
      <c r="G16" s="6">
        <f t="shared" si="0"/>
        <v>75.675</v>
      </c>
      <c r="H16" s="22"/>
    </row>
    <row r="17" spans="1:8" ht="14.25">
      <c r="A17" s="24">
        <v>15</v>
      </c>
      <c r="B17" s="2" t="s">
        <v>43</v>
      </c>
      <c r="C17" s="2" t="s">
        <v>44</v>
      </c>
      <c r="D17" s="2" t="s">
        <v>40</v>
      </c>
      <c r="E17" s="21">
        <v>66.95</v>
      </c>
      <c r="F17" s="21">
        <v>82.7</v>
      </c>
      <c r="G17" s="6">
        <f t="shared" si="0"/>
        <v>74.825</v>
      </c>
      <c r="H17" s="22"/>
    </row>
    <row r="18" spans="1:8" ht="14.25">
      <c r="A18" s="24">
        <v>16</v>
      </c>
      <c r="B18" s="2" t="s">
        <v>45</v>
      </c>
      <c r="C18" s="2" t="s">
        <v>46</v>
      </c>
      <c r="D18" s="2" t="s">
        <v>47</v>
      </c>
      <c r="E18" s="21">
        <v>72.01</v>
      </c>
      <c r="F18" s="21">
        <v>84.54</v>
      </c>
      <c r="G18" s="6">
        <f t="shared" si="0"/>
        <v>78.275</v>
      </c>
      <c r="H18" s="22" t="s">
        <v>12</v>
      </c>
    </row>
    <row r="19" spans="1:8" ht="14.25">
      <c r="A19" s="24">
        <v>17</v>
      </c>
      <c r="B19" s="2" t="s">
        <v>48</v>
      </c>
      <c r="C19" s="2" t="s">
        <v>49</v>
      </c>
      <c r="D19" s="2" t="s">
        <v>47</v>
      </c>
      <c r="E19" s="21">
        <v>67.34</v>
      </c>
      <c r="F19" s="21">
        <v>80.68</v>
      </c>
      <c r="G19" s="6">
        <f t="shared" si="0"/>
        <v>74.01</v>
      </c>
      <c r="H19" s="22"/>
    </row>
    <row r="20" spans="1:8" ht="14.25">
      <c r="A20" s="24">
        <v>18</v>
      </c>
      <c r="B20" s="2" t="s">
        <v>50</v>
      </c>
      <c r="C20" s="2" t="s">
        <v>51</v>
      </c>
      <c r="D20" s="2" t="s">
        <v>47</v>
      </c>
      <c r="E20" s="21">
        <v>66.42</v>
      </c>
      <c r="F20" s="21">
        <v>0</v>
      </c>
      <c r="G20" s="6">
        <f t="shared" si="0"/>
        <v>33.21</v>
      </c>
      <c r="H20" s="22"/>
    </row>
    <row r="21" spans="1:8" ht="14.25">
      <c r="A21" s="24">
        <v>19</v>
      </c>
      <c r="B21" s="2" t="s">
        <v>52</v>
      </c>
      <c r="C21" s="2" t="s">
        <v>53</v>
      </c>
      <c r="D21" s="2" t="s">
        <v>54</v>
      </c>
      <c r="E21" s="21">
        <v>67.31</v>
      </c>
      <c r="F21" s="21">
        <v>80.05</v>
      </c>
      <c r="G21" s="6">
        <f t="shared" si="0"/>
        <v>73.68</v>
      </c>
      <c r="H21" s="22" t="s">
        <v>12</v>
      </c>
    </row>
    <row r="22" spans="1:8" ht="14.25">
      <c r="A22" s="24">
        <v>20</v>
      </c>
      <c r="B22" s="2" t="s">
        <v>55</v>
      </c>
      <c r="C22" s="2" t="s">
        <v>56</v>
      </c>
      <c r="D22" s="2" t="s">
        <v>54</v>
      </c>
      <c r="E22" s="21">
        <v>66.14</v>
      </c>
      <c r="F22" s="21">
        <v>80.74</v>
      </c>
      <c r="G22" s="6">
        <f t="shared" si="0"/>
        <v>73.44</v>
      </c>
      <c r="H22" s="22"/>
    </row>
    <row r="23" spans="1:8" ht="14.25">
      <c r="A23" s="24">
        <v>21</v>
      </c>
      <c r="B23" s="2" t="s">
        <v>57</v>
      </c>
      <c r="C23" s="2" t="s">
        <v>58</v>
      </c>
      <c r="D23" s="2" t="s">
        <v>54</v>
      </c>
      <c r="E23" s="21">
        <v>64.84</v>
      </c>
      <c r="F23" s="21">
        <v>80.61</v>
      </c>
      <c r="G23" s="6">
        <f t="shared" si="0"/>
        <v>72.725</v>
      </c>
      <c r="H23" s="22"/>
    </row>
    <row r="24" spans="1:8" ht="14.25">
      <c r="A24" s="24">
        <v>22</v>
      </c>
      <c r="B24" s="2" t="s">
        <v>59</v>
      </c>
      <c r="C24" s="2" t="s">
        <v>60</v>
      </c>
      <c r="D24" s="2" t="s">
        <v>61</v>
      </c>
      <c r="E24" s="21">
        <v>68.12</v>
      </c>
      <c r="F24" s="21">
        <v>80.2</v>
      </c>
      <c r="G24" s="6">
        <f t="shared" si="0"/>
        <v>74.16</v>
      </c>
      <c r="H24" s="22"/>
    </row>
    <row r="25" spans="1:8" ht="14.25">
      <c r="A25" s="24">
        <v>23</v>
      </c>
      <c r="B25" s="2" t="s">
        <v>62</v>
      </c>
      <c r="C25" s="2" t="s">
        <v>63</v>
      </c>
      <c r="D25" s="2" t="s">
        <v>61</v>
      </c>
      <c r="E25" s="21">
        <v>67.48</v>
      </c>
      <c r="F25" s="21">
        <v>82.31</v>
      </c>
      <c r="G25" s="6">
        <f t="shared" si="0"/>
        <v>74.89500000000001</v>
      </c>
      <c r="H25" s="22" t="s">
        <v>12</v>
      </c>
    </row>
    <row r="26" spans="1:8" ht="14.25">
      <c r="A26" s="24">
        <v>24</v>
      </c>
      <c r="B26" s="29" t="s">
        <v>64</v>
      </c>
      <c r="C26" s="2" t="s">
        <v>65</v>
      </c>
      <c r="D26" s="2" t="s">
        <v>61</v>
      </c>
      <c r="E26" s="21">
        <v>67.19</v>
      </c>
      <c r="F26" s="21">
        <v>82.4</v>
      </c>
      <c r="G26" s="6">
        <f t="shared" si="0"/>
        <v>74.795</v>
      </c>
      <c r="H26" s="22"/>
    </row>
    <row r="27" spans="1:8" ht="14.25">
      <c r="A27" s="24">
        <v>25</v>
      </c>
      <c r="B27" s="2" t="s">
        <v>66</v>
      </c>
      <c r="C27" s="2" t="s">
        <v>67</v>
      </c>
      <c r="D27" s="2" t="s">
        <v>68</v>
      </c>
      <c r="E27" s="21">
        <v>67.5</v>
      </c>
      <c r="F27" s="21">
        <v>83.94</v>
      </c>
      <c r="G27" s="6">
        <f t="shared" si="0"/>
        <v>75.72</v>
      </c>
      <c r="H27" s="22" t="s">
        <v>12</v>
      </c>
    </row>
    <row r="28" spans="1:8" ht="14.25">
      <c r="A28" s="24">
        <v>26</v>
      </c>
      <c r="B28" s="2" t="s">
        <v>69</v>
      </c>
      <c r="C28" s="2" t="s">
        <v>70</v>
      </c>
      <c r="D28" s="2" t="s">
        <v>68</v>
      </c>
      <c r="E28" s="21">
        <v>66.98</v>
      </c>
      <c r="F28" s="21">
        <v>83.92</v>
      </c>
      <c r="G28" s="6">
        <f t="shared" si="0"/>
        <v>75.45</v>
      </c>
      <c r="H28" s="22"/>
    </row>
    <row r="29" spans="1:8" ht="14.25">
      <c r="A29" s="24">
        <v>27</v>
      </c>
      <c r="B29" s="2" t="s">
        <v>71</v>
      </c>
      <c r="C29" s="2" t="s">
        <v>72</v>
      </c>
      <c r="D29" s="2" t="s">
        <v>68</v>
      </c>
      <c r="E29" s="21">
        <v>66.45</v>
      </c>
      <c r="F29" s="21">
        <v>81.52</v>
      </c>
      <c r="G29" s="6">
        <f t="shared" si="0"/>
        <v>73.985</v>
      </c>
      <c r="H29" s="22"/>
    </row>
    <row r="30" spans="1:8" ht="14.25">
      <c r="A30" s="24">
        <v>28</v>
      </c>
      <c r="B30" s="2" t="s">
        <v>73</v>
      </c>
      <c r="C30" s="2" t="s">
        <v>74</v>
      </c>
      <c r="D30" s="2" t="s">
        <v>75</v>
      </c>
      <c r="E30" s="21">
        <v>74</v>
      </c>
      <c r="F30" s="21">
        <v>85.13</v>
      </c>
      <c r="G30" s="6">
        <f t="shared" si="0"/>
        <v>79.565</v>
      </c>
      <c r="H30" s="22" t="s">
        <v>12</v>
      </c>
    </row>
    <row r="31" spans="1:8" ht="14.25">
      <c r="A31" s="24">
        <v>29</v>
      </c>
      <c r="B31" s="2" t="s">
        <v>76</v>
      </c>
      <c r="C31" s="2" t="s">
        <v>77</v>
      </c>
      <c r="D31" s="2" t="s">
        <v>75</v>
      </c>
      <c r="E31" s="21">
        <v>71.37</v>
      </c>
      <c r="F31" s="21">
        <v>82.27</v>
      </c>
      <c r="G31" s="6">
        <f t="shared" si="0"/>
        <v>76.82</v>
      </c>
      <c r="H31" s="22"/>
    </row>
    <row r="32" spans="1:8" ht="14.25">
      <c r="A32" s="24">
        <v>30</v>
      </c>
      <c r="B32" s="2" t="s">
        <v>78</v>
      </c>
      <c r="C32" s="2" t="s">
        <v>79</v>
      </c>
      <c r="D32" s="2" t="s">
        <v>75</v>
      </c>
      <c r="E32" s="21">
        <v>70.35</v>
      </c>
      <c r="F32" s="21">
        <v>87.26</v>
      </c>
      <c r="G32" s="6">
        <f t="shared" si="0"/>
        <v>78.805</v>
      </c>
      <c r="H32" s="22" t="s">
        <v>12</v>
      </c>
    </row>
    <row r="33" spans="1:8" ht="14.25">
      <c r="A33" s="24">
        <v>31</v>
      </c>
      <c r="B33" s="2" t="s">
        <v>80</v>
      </c>
      <c r="C33" s="2" t="s">
        <v>81</v>
      </c>
      <c r="D33" s="2" t="s">
        <v>75</v>
      </c>
      <c r="E33" s="21">
        <v>69.47</v>
      </c>
      <c r="F33" s="21">
        <v>84.43</v>
      </c>
      <c r="G33" s="6">
        <f t="shared" si="0"/>
        <v>76.95</v>
      </c>
      <c r="H33" s="22"/>
    </row>
    <row r="34" spans="1:8" ht="14.25">
      <c r="A34" s="24">
        <v>32</v>
      </c>
      <c r="B34" s="2" t="s">
        <v>82</v>
      </c>
      <c r="C34" s="2" t="s">
        <v>83</v>
      </c>
      <c r="D34" s="2" t="s">
        <v>75</v>
      </c>
      <c r="E34" s="21">
        <v>68.8</v>
      </c>
      <c r="F34" s="21">
        <v>85.39</v>
      </c>
      <c r="G34" s="6">
        <f t="shared" si="0"/>
        <v>77.095</v>
      </c>
      <c r="H34" s="22"/>
    </row>
    <row r="35" spans="1:8" ht="14.25">
      <c r="A35" s="24">
        <v>33</v>
      </c>
      <c r="B35" s="2" t="s">
        <v>84</v>
      </c>
      <c r="C35" s="2" t="s">
        <v>85</v>
      </c>
      <c r="D35" s="2" t="s">
        <v>75</v>
      </c>
      <c r="E35" s="21">
        <v>67.21</v>
      </c>
      <c r="F35" s="21">
        <v>82.59</v>
      </c>
      <c r="G35" s="6">
        <f t="shared" si="0"/>
        <v>74.9</v>
      </c>
      <c r="H35" s="22"/>
    </row>
    <row r="36" spans="1:8" ht="14.25">
      <c r="A36" s="24">
        <v>34</v>
      </c>
      <c r="B36" s="2" t="s">
        <v>86</v>
      </c>
      <c r="C36" s="2" t="s">
        <v>87</v>
      </c>
      <c r="D36" s="2" t="s">
        <v>88</v>
      </c>
      <c r="E36" s="21">
        <v>67.17</v>
      </c>
      <c r="F36" s="21">
        <v>82.22</v>
      </c>
      <c r="G36" s="6">
        <f t="shared" si="0"/>
        <v>74.695</v>
      </c>
      <c r="H36" s="22" t="s">
        <v>12</v>
      </c>
    </row>
    <row r="37" spans="1:8" ht="14.25">
      <c r="A37" s="24">
        <v>35</v>
      </c>
      <c r="B37" s="2" t="s">
        <v>89</v>
      </c>
      <c r="C37" s="2" t="s">
        <v>90</v>
      </c>
      <c r="D37" s="2" t="s">
        <v>88</v>
      </c>
      <c r="E37" s="21">
        <v>64.05</v>
      </c>
      <c r="F37" s="21">
        <v>81.08</v>
      </c>
      <c r="G37" s="6">
        <f aca="true" t="shared" si="1" ref="G37:G68">E$1:E$65536/2+F$1:F$65536/2</f>
        <v>72.565</v>
      </c>
      <c r="H37" s="22"/>
    </row>
    <row r="38" spans="1:8" ht="14.25">
      <c r="A38" s="24">
        <v>36</v>
      </c>
      <c r="B38" s="2" t="s">
        <v>91</v>
      </c>
      <c r="C38" s="2" t="s">
        <v>92</v>
      </c>
      <c r="D38" s="2" t="s">
        <v>88</v>
      </c>
      <c r="E38" s="21">
        <v>62.12</v>
      </c>
      <c r="F38" s="21">
        <v>83.68</v>
      </c>
      <c r="G38" s="6">
        <f t="shared" si="1"/>
        <v>72.9</v>
      </c>
      <c r="H38" s="22"/>
    </row>
    <row r="39" spans="1:8" ht="14.25">
      <c r="A39" s="24">
        <v>37</v>
      </c>
      <c r="B39" s="2" t="s">
        <v>93</v>
      </c>
      <c r="C39" s="2" t="s">
        <v>94</v>
      </c>
      <c r="D39" s="2" t="s">
        <v>95</v>
      </c>
      <c r="E39" s="21">
        <v>65.21</v>
      </c>
      <c r="F39" s="21">
        <v>84.94</v>
      </c>
      <c r="G39" s="6">
        <f t="shared" si="1"/>
        <v>75.07499999999999</v>
      </c>
      <c r="H39" s="22" t="s">
        <v>12</v>
      </c>
    </row>
    <row r="40" spans="1:8" ht="14.25">
      <c r="A40" s="24">
        <v>38</v>
      </c>
      <c r="B40" s="2" t="s">
        <v>96</v>
      </c>
      <c r="C40" s="2" t="s">
        <v>97</v>
      </c>
      <c r="D40" s="2" t="s">
        <v>95</v>
      </c>
      <c r="E40" s="21">
        <v>64.97</v>
      </c>
      <c r="F40" s="21">
        <v>83.26</v>
      </c>
      <c r="G40" s="6">
        <f t="shared" si="1"/>
        <v>74.11500000000001</v>
      </c>
      <c r="H40" s="22"/>
    </row>
    <row r="41" spans="1:8" ht="14.25">
      <c r="A41" s="24">
        <v>39</v>
      </c>
      <c r="B41" s="2" t="s">
        <v>98</v>
      </c>
      <c r="C41" s="2" t="s">
        <v>99</v>
      </c>
      <c r="D41" s="2" t="s">
        <v>95</v>
      </c>
      <c r="E41" s="21">
        <v>64.86</v>
      </c>
      <c r="F41" s="21">
        <v>0</v>
      </c>
      <c r="G41" s="6">
        <f t="shared" si="1"/>
        <v>32.43</v>
      </c>
      <c r="H41" s="22"/>
    </row>
    <row r="42" spans="1:8" ht="14.25">
      <c r="A42" s="24">
        <v>40</v>
      </c>
      <c r="B42" s="2" t="s">
        <v>100</v>
      </c>
      <c r="C42" s="2" t="s">
        <v>101</v>
      </c>
      <c r="D42" s="2" t="s">
        <v>102</v>
      </c>
      <c r="E42" s="21">
        <v>68.48</v>
      </c>
      <c r="F42" s="21">
        <v>84.1</v>
      </c>
      <c r="G42" s="6">
        <f t="shared" si="1"/>
        <v>76.28999999999999</v>
      </c>
      <c r="H42" s="22" t="s">
        <v>12</v>
      </c>
    </row>
    <row r="43" spans="1:8" ht="14.25">
      <c r="A43" s="24">
        <v>41</v>
      </c>
      <c r="B43" s="2" t="s">
        <v>103</v>
      </c>
      <c r="C43" s="2" t="s">
        <v>104</v>
      </c>
      <c r="D43" s="2" t="s">
        <v>102</v>
      </c>
      <c r="E43" s="21">
        <v>68.13</v>
      </c>
      <c r="F43" s="21">
        <v>81.19</v>
      </c>
      <c r="G43" s="6">
        <f t="shared" si="1"/>
        <v>74.66</v>
      </c>
      <c r="H43" s="22"/>
    </row>
    <row r="44" spans="1:8" ht="14.25">
      <c r="A44" s="24">
        <v>42</v>
      </c>
      <c r="B44" s="2" t="s">
        <v>105</v>
      </c>
      <c r="C44" s="2" t="s">
        <v>106</v>
      </c>
      <c r="D44" s="2" t="s">
        <v>102</v>
      </c>
      <c r="E44" s="21">
        <v>66.25</v>
      </c>
      <c r="F44" s="21">
        <v>84.09</v>
      </c>
      <c r="G44" s="6">
        <f t="shared" si="1"/>
        <v>75.17</v>
      </c>
      <c r="H44" s="22"/>
    </row>
    <row r="45" spans="1:8" ht="14.25">
      <c r="A45" s="24">
        <v>43</v>
      </c>
      <c r="B45" s="29" t="s">
        <v>107</v>
      </c>
      <c r="C45" s="2" t="s">
        <v>108</v>
      </c>
      <c r="D45" s="2" t="s">
        <v>109</v>
      </c>
      <c r="E45" s="21">
        <v>69.03</v>
      </c>
      <c r="F45" s="21">
        <v>84.7</v>
      </c>
      <c r="G45" s="6">
        <f t="shared" si="1"/>
        <v>76.86500000000001</v>
      </c>
      <c r="H45" s="22" t="s">
        <v>12</v>
      </c>
    </row>
    <row r="46" spans="1:8" ht="14.25">
      <c r="A46" s="24">
        <v>44</v>
      </c>
      <c r="B46" s="2" t="s">
        <v>110</v>
      </c>
      <c r="C46" s="2" t="s">
        <v>111</v>
      </c>
      <c r="D46" s="2" t="s">
        <v>109</v>
      </c>
      <c r="E46" s="21">
        <v>68.04</v>
      </c>
      <c r="F46" s="21">
        <v>83.29</v>
      </c>
      <c r="G46" s="6">
        <f t="shared" si="1"/>
        <v>75.665</v>
      </c>
      <c r="H46" s="22"/>
    </row>
    <row r="47" spans="1:8" ht="14.25">
      <c r="A47" s="24">
        <v>45</v>
      </c>
      <c r="B47" s="29" t="s">
        <v>112</v>
      </c>
      <c r="C47" s="2" t="s">
        <v>113</v>
      </c>
      <c r="D47" s="2" t="s">
        <v>109</v>
      </c>
      <c r="E47" s="21">
        <v>66.88</v>
      </c>
      <c r="F47" s="21">
        <v>85.88</v>
      </c>
      <c r="G47" s="6">
        <f t="shared" si="1"/>
        <v>76.38</v>
      </c>
      <c r="H47" s="22"/>
    </row>
    <row r="48" spans="1:8" ht="14.25">
      <c r="A48" s="24">
        <v>46</v>
      </c>
      <c r="B48" s="2" t="s">
        <v>114</v>
      </c>
      <c r="C48" s="2" t="s">
        <v>115</v>
      </c>
      <c r="D48" s="2" t="s">
        <v>116</v>
      </c>
      <c r="E48" s="21">
        <v>65.32</v>
      </c>
      <c r="F48" s="21">
        <v>82</v>
      </c>
      <c r="G48" s="6">
        <f t="shared" si="1"/>
        <v>73.66</v>
      </c>
      <c r="H48" s="22"/>
    </row>
    <row r="49" spans="1:8" ht="14.25">
      <c r="A49" s="24">
        <v>47</v>
      </c>
      <c r="B49" s="2" t="s">
        <v>117</v>
      </c>
      <c r="C49" s="2" t="s">
        <v>118</v>
      </c>
      <c r="D49" s="2" t="s">
        <v>116</v>
      </c>
      <c r="E49" s="21">
        <v>64.18</v>
      </c>
      <c r="F49" s="21">
        <v>83.43</v>
      </c>
      <c r="G49" s="6">
        <f t="shared" si="1"/>
        <v>73.805</v>
      </c>
      <c r="H49" s="22" t="s">
        <v>12</v>
      </c>
    </row>
    <row r="50" spans="1:8" ht="14.25">
      <c r="A50" s="24">
        <v>48</v>
      </c>
      <c r="B50" s="2" t="s">
        <v>119</v>
      </c>
      <c r="C50" s="2" t="s">
        <v>120</v>
      </c>
      <c r="D50" s="2" t="s">
        <v>116</v>
      </c>
      <c r="E50" s="21">
        <v>63.41</v>
      </c>
      <c r="F50" s="21">
        <v>82.95</v>
      </c>
      <c r="G50" s="6">
        <f t="shared" si="1"/>
        <v>73.18</v>
      </c>
      <c r="H50" s="22"/>
    </row>
    <row r="51" spans="1:8" ht="14.25">
      <c r="A51" s="24">
        <v>49</v>
      </c>
      <c r="B51" s="2" t="s">
        <v>121</v>
      </c>
      <c r="C51" s="2" t="s">
        <v>122</v>
      </c>
      <c r="D51" s="2" t="s">
        <v>123</v>
      </c>
      <c r="E51" s="21">
        <v>55.68</v>
      </c>
      <c r="F51" s="21">
        <v>81.35</v>
      </c>
      <c r="G51" s="6">
        <f t="shared" si="1"/>
        <v>68.515</v>
      </c>
      <c r="H51" s="22" t="s">
        <v>12</v>
      </c>
    </row>
    <row r="52" spans="1:8" ht="14.25">
      <c r="A52" s="24">
        <v>50</v>
      </c>
      <c r="B52" s="2" t="s">
        <v>124</v>
      </c>
      <c r="C52" s="2" t="s">
        <v>125</v>
      </c>
      <c r="D52" s="2" t="s">
        <v>123</v>
      </c>
      <c r="E52" s="21">
        <v>54.44</v>
      </c>
      <c r="F52" s="21">
        <v>83.86</v>
      </c>
      <c r="G52" s="6">
        <f t="shared" si="1"/>
        <v>69.15</v>
      </c>
      <c r="H52" s="22" t="s">
        <v>12</v>
      </c>
    </row>
    <row r="53" spans="1:8" ht="14.25">
      <c r="A53" s="24">
        <v>51</v>
      </c>
      <c r="B53" s="2" t="s">
        <v>126</v>
      </c>
      <c r="C53" s="2" t="s">
        <v>127</v>
      </c>
      <c r="D53" s="2" t="s">
        <v>123</v>
      </c>
      <c r="E53" s="21">
        <v>54.09</v>
      </c>
      <c r="F53" s="21">
        <v>84.36</v>
      </c>
      <c r="G53" s="6">
        <f t="shared" si="1"/>
        <v>69.225</v>
      </c>
      <c r="H53" s="22" t="s">
        <v>12</v>
      </c>
    </row>
    <row r="54" spans="1:8" ht="14.25">
      <c r="A54" s="24">
        <v>52</v>
      </c>
      <c r="B54" s="2" t="s">
        <v>128</v>
      </c>
      <c r="C54" s="2" t="s">
        <v>129</v>
      </c>
      <c r="D54" s="2" t="s">
        <v>123</v>
      </c>
      <c r="E54" s="21">
        <v>51.58</v>
      </c>
      <c r="F54" s="21">
        <v>0</v>
      </c>
      <c r="G54" s="6">
        <f t="shared" si="1"/>
        <v>25.79</v>
      </c>
      <c r="H54" s="22"/>
    </row>
    <row r="55" spans="1:8" ht="14.25">
      <c r="A55" s="24">
        <v>53</v>
      </c>
      <c r="B55" s="2" t="s">
        <v>130</v>
      </c>
      <c r="C55" s="2" t="s">
        <v>131</v>
      </c>
      <c r="D55" s="2" t="s">
        <v>123</v>
      </c>
      <c r="E55" s="21">
        <v>51.47</v>
      </c>
      <c r="F55" s="21">
        <v>81.22</v>
      </c>
      <c r="G55" s="6">
        <f t="shared" si="1"/>
        <v>66.345</v>
      </c>
      <c r="H55" s="22" t="s">
        <v>12</v>
      </c>
    </row>
    <row r="56" spans="1:8" ht="14.25">
      <c r="A56" s="24">
        <v>54</v>
      </c>
      <c r="B56" s="2" t="s">
        <v>132</v>
      </c>
      <c r="C56" s="2" t="s">
        <v>133</v>
      </c>
      <c r="D56" s="2" t="s">
        <v>123</v>
      </c>
      <c r="E56" s="21">
        <v>51.1</v>
      </c>
      <c r="F56" s="21">
        <v>81.19</v>
      </c>
      <c r="G56" s="6">
        <f t="shared" si="1"/>
        <v>66.145</v>
      </c>
      <c r="H56" s="22" t="s">
        <v>12</v>
      </c>
    </row>
    <row r="57" spans="1:8" ht="14.25">
      <c r="A57" s="24">
        <v>55</v>
      </c>
      <c r="B57" s="2" t="s">
        <v>134</v>
      </c>
      <c r="C57" s="2" t="s">
        <v>135</v>
      </c>
      <c r="D57" s="2" t="s">
        <v>123</v>
      </c>
      <c r="E57" s="21">
        <v>50.43</v>
      </c>
      <c r="F57" s="21">
        <v>81.73</v>
      </c>
      <c r="G57" s="6">
        <f t="shared" si="1"/>
        <v>66.08</v>
      </c>
      <c r="H57" s="22"/>
    </row>
    <row r="58" spans="1:8" ht="14.25">
      <c r="A58" s="24">
        <v>56</v>
      </c>
      <c r="B58" s="2" t="s">
        <v>136</v>
      </c>
      <c r="C58" s="2" t="s">
        <v>137</v>
      </c>
      <c r="D58" s="2" t="s">
        <v>123</v>
      </c>
      <c r="E58" s="21">
        <v>45.29</v>
      </c>
      <c r="F58" s="21">
        <v>81.94</v>
      </c>
      <c r="G58" s="6">
        <f t="shared" si="1"/>
        <v>63.614999999999995</v>
      </c>
      <c r="H58" s="22"/>
    </row>
    <row r="59" spans="1:8" ht="14.25">
      <c r="A59" s="24">
        <v>57</v>
      </c>
      <c r="B59" s="2" t="s">
        <v>138</v>
      </c>
      <c r="C59" s="2" t="s">
        <v>139</v>
      </c>
      <c r="D59" s="2" t="s">
        <v>123</v>
      </c>
      <c r="E59" s="21">
        <v>44.65</v>
      </c>
      <c r="F59" s="21">
        <v>80.9</v>
      </c>
      <c r="G59" s="6">
        <f t="shared" si="1"/>
        <v>62.775000000000006</v>
      </c>
      <c r="H59" s="22"/>
    </row>
    <row r="60" spans="1:8" ht="14.25">
      <c r="A60" s="24">
        <v>58</v>
      </c>
      <c r="B60" s="2" t="s">
        <v>140</v>
      </c>
      <c r="C60" s="2" t="s">
        <v>141</v>
      </c>
      <c r="D60" s="2" t="s">
        <v>142</v>
      </c>
      <c r="E60" s="21">
        <v>52.1</v>
      </c>
      <c r="F60" s="21">
        <v>83.27</v>
      </c>
      <c r="G60" s="6">
        <f t="shared" si="1"/>
        <v>67.685</v>
      </c>
      <c r="H60" s="22" t="s">
        <v>12</v>
      </c>
    </row>
    <row r="61" spans="1:8" ht="14.25">
      <c r="A61" s="24">
        <v>59</v>
      </c>
      <c r="B61" s="2" t="s">
        <v>143</v>
      </c>
      <c r="C61" s="2" t="s">
        <v>144</v>
      </c>
      <c r="D61" s="2" t="s">
        <v>142</v>
      </c>
      <c r="E61" s="21">
        <v>50.59</v>
      </c>
      <c r="F61" s="21">
        <v>82.22</v>
      </c>
      <c r="G61" s="6">
        <f t="shared" si="1"/>
        <v>66.405</v>
      </c>
      <c r="H61" s="22"/>
    </row>
    <row r="62" spans="1:8" ht="14.25">
      <c r="A62" s="24">
        <v>60</v>
      </c>
      <c r="B62" s="2" t="s">
        <v>145</v>
      </c>
      <c r="C62" s="2" t="s">
        <v>146</v>
      </c>
      <c r="D62" s="2" t="s">
        <v>147</v>
      </c>
      <c r="E62" s="21">
        <v>56.9</v>
      </c>
      <c r="F62" s="21">
        <v>83.7</v>
      </c>
      <c r="G62" s="6">
        <f t="shared" si="1"/>
        <v>70.3</v>
      </c>
      <c r="H62" s="22" t="s">
        <v>12</v>
      </c>
    </row>
    <row r="63" spans="1:8" ht="14.25">
      <c r="A63" s="24">
        <v>61</v>
      </c>
      <c r="B63" s="29" t="s">
        <v>148</v>
      </c>
      <c r="C63" s="2" t="s">
        <v>149</v>
      </c>
      <c r="D63" s="2" t="s">
        <v>147</v>
      </c>
      <c r="E63" s="21">
        <v>50.45</v>
      </c>
      <c r="F63" s="21">
        <v>82.86</v>
      </c>
      <c r="G63" s="6">
        <f t="shared" si="1"/>
        <v>66.655</v>
      </c>
      <c r="H63" s="22"/>
    </row>
    <row r="64" spans="1:8" ht="14.25">
      <c r="A64" s="24">
        <v>62</v>
      </c>
      <c r="B64" s="2" t="s">
        <v>150</v>
      </c>
      <c r="C64" s="2" t="s">
        <v>151</v>
      </c>
      <c r="D64" s="2" t="s">
        <v>152</v>
      </c>
      <c r="E64" s="21">
        <v>60.68</v>
      </c>
      <c r="F64" s="21">
        <v>84.14</v>
      </c>
      <c r="G64" s="6">
        <f t="shared" si="1"/>
        <v>72.41</v>
      </c>
      <c r="H64" s="22" t="s">
        <v>12</v>
      </c>
    </row>
    <row r="65" spans="1:8" ht="14.25">
      <c r="A65" s="24">
        <v>63</v>
      </c>
      <c r="B65" s="2" t="s">
        <v>153</v>
      </c>
      <c r="C65" s="2" t="s">
        <v>154</v>
      </c>
      <c r="D65" s="2" t="s">
        <v>152</v>
      </c>
      <c r="E65" s="21">
        <v>54.77</v>
      </c>
      <c r="F65" s="21">
        <v>81.17</v>
      </c>
      <c r="G65" s="6">
        <f t="shared" si="1"/>
        <v>67.97</v>
      </c>
      <c r="H65" s="22" t="s">
        <v>12</v>
      </c>
    </row>
    <row r="66" spans="1:8" ht="14.25">
      <c r="A66" s="24">
        <v>64</v>
      </c>
      <c r="B66" s="2" t="s">
        <v>155</v>
      </c>
      <c r="C66" s="2" t="s">
        <v>156</v>
      </c>
      <c r="D66" s="2" t="s">
        <v>152</v>
      </c>
      <c r="E66" s="21">
        <v>52.89</v>
      </c>
      <c r="F66" s="21">
        <v>81.2</v>
      </c>
      <c r="G66" s="6">
        <f t="shared" si="1"/>
        <v>67.045</v>
      </c>
      <c r="H66" s="22"/>
    </row>
    <row r="67" spans="1:8" ht="14.25">
      <c r="A67" s="24">
        <v>65</v>
      </c>
      <c r="B67" s="29" t="s">
        <v>157</v>
      </c>
      <c r="C67" s="2" t="s">
        <v>158</v>
      </c>
      <c r="D67" s="2" t="s">
        <v>152</v>
      </c>
      <c r="E67" s="21">
        <v>51.03</v>
      </c>
      <c r="F67" s="21">
        <v>80.72</v>
      </c>
      <c r="G67" s="6">
        <f t="shared" si="1"/>
        <v>65.875</v>
      </c>
      <c r="H67" s="22"/>
    </row>
    <row r="68" spans="1:8" ht="14.25">
      <c r="A68" s="24">
        <v>66</v>
      </c>
      <c r="B68" s="2" t="s">
        <v>159</v>
      </c>
      <c r="C68" s="2" t="s">
        <v>160</v>
      </c>
      <c r="D68" s="2" t="s">
        <v>152</v>
      </c>
      <c r="E68" s="21">
        <v>50.18</v>
      </c>
      <c r="F68" s="21">
        <v>81.12</v>
      </c>
      <c r="G68" s="6">
        <f t="shared" si="1"/>
        <v>65.65</v>
      </c>
      <c r="H68" s="22"/>
    </row>
    <row r="69" spans="1:8" ht="14.25">
      <c r="A69" s="25">
        <v>67</v>
      </c>
      <c r="B69" s="30" t="s">
        <v>161</v>
      </c>
      <c r="C69" s="26" t="s">
        <v>162</v>
      </c>
      <c r="D69" s="26" t="s">
        <v>152</v>
      </c>
      <c r="E69" s="21">
        <v>50.14</v>
      </c>
      <c r="F69" s="27">
        <v>82.1</v>
      </c>
      <c r="G69" s="6">
        <f>E:E/2+F:F/2</f>
        <v>66.12</v>
      </c>
      <c r="H69" s="28"/>
    </row>
  </sheetData>
  <sheetProtection/>
  <mergeCells count="1">
    <mergeCell ref="A1:H1"/>
  </mergeCells>
  <printOptions/>
  <pageMargins left="0.39305555555555555" right="0.39305555555555555" top="1" bottom="1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zoomScaleSheetLayoutView="100" workbookViewId="0" topLeftCell="A1">
      <selection activeCell="F12" sqref="F12"/>
    </sheetView>
  </sheetViews>
  <sheetFormatPr defaultColWidth="9.00390625" defaultRowHeight="14.25"/>
  <cols>
    <col min="6" max="6" width="9.00390625" style="1" customWidth="1"/>
  </cols>
  <sheetData>
    <row r="1" spans="1:7" ht="14.25">
      <c r="A1">
        <v>1</v>
      </c>
      <c r="B1">
        <v>2</v>
      </c>
      <c r="C1">
        <v>3</v>
      </c>
      <c r="D1">
        <v>4</v>
      </c>
      <c r="E1">
        <v>5</v>
      </c>
      <c r="F1" s="1">
        <v>6</v>
      </c>
      <c r="G1">
        <v>7</v>
      </c>
    </row>
    <row r="2" spans="1:7" ht="54">
      <c r="A2" s="2" t="s">
        <v>126</v>
      </c>
      <c r="B2" s="2" t="s">
        <v>127</v>
      </c>
      <c r="C2" s="2" t="s">
        <v>123</v>
      </c>
      <c r="D2" s="3">
        <v>54.09</v>
      </c>
      <c r="E2" s="3">
        <v>84.36</v>
      </c>
      <c r="F2" s="4">
        <f>D:D/2+E:E/2</f>
        <v>69.225</v>
      </c>
      <c r="G2" s="5"/>
    </row>
    <row r="3" spans="1:7" ht="54">
      <c r="A3" s="2" t="s">
        <v>124</v>
      </c>
      <c r="B3" s="2" t="s">
        <v>125</v>
      </c>
      <c r="C3" s="2" t="s">
        <v>123</v>
      </c>
      <c r="D3" s="6">
        <v>54.435</v>
      </c>
      <c r="E3" s="6">
        <v>83.86</v>
      </c>
      <c r="F3" s="7">
        <f>D:D/2+E:E/2</f>
        <v>69.14750000000001</v>
      </c>
      <c r="G3" s="8"/>
    </row>
    <row r="4" spans="1:7" ht="54">
      <c r="A4" s="2" t="s">
        <v>121</v>
      </c>
      <c r="B4" s="2" t="s">
        <v>122</v>
      </c>
      <c r="C4" s="2" t="s">
        <v>123</v>
      </c>
      <c r="D4" s="3">
        <v>55.675</v>
      </c>
      <c r="E4" s="3">
        <v>81.35</v>
      </c>
      <c r="F4" s="4">
        <f>D:D/2+E:E/2</f>
        <v>68.51249999999999</v>
      </c>
      <c r="G4" s="5"/>
    </row>
    <row r="5" spans="1:7" ht="54">
      <c r="A5" s="2" t="s">
        <v>130</v>
      </c>
      <c r="B5" s="2" t="s">
        <v>131</v>
      </c>
      <c r="C5" s="2" t="s">
        <v>123</v>
      </c>
      <c r="D5" s="3">
        <v>51.47</v>
      </c>
      <c r="E5" s="3">
        <v>81.22</v>
      </c>
      <c r="F5" s="4">
        <f>D:D/2+E:E/2</f>
        <v>66.345</v>
      </c>
      <c r="G5" s="5"/>
    </row>
    <row r="6" spans="1:7" ht="54">
      <c r="A6" s="2" t="s">
        <v>132</v>
      </c>
      <c r="B6" s="2" t="s">
        <v>133</v>
      </c>
      <c r="C6" s="2" t="s">
        <v>123</v>
      </c>
      <c r="D6" s="3">
        <v>51.1</v>
      </c>
      <c r="E6" s="3">
        <v>81.19</v>
      </c>
      <c r="F6" s="4">
        <f>D:D/2+E:E/2</f>
        <v>66.145</v>
      </c>
      <c r="G6" s="5"/>
    </row>
    <row r="7" spans="1:7" ht="54">
      <c r="A7" s="2" t="s">
        <v>134</v>
      </c>
      <c r="B7" s="2" t="s">
        <v>135</v>
      </c>
      <c r="C7" s="2" t="s">
        <v>123</v>
      </c>
      <c r="D7" s="3">
        <v>50.425</v>
      </c>
      <c r="E7" s="3">
        <v>81.73</v>
      </c>
      <c r="F7" s="4">
        <f>D:D/2+E:E/2</f>
        <v>66.0775</v>
      </c>
      <c r="G7" s="5"/>
    </row>
    <row r="8" spans="1:7" ht="54">
      <c r="A8" s="2" t="s">
        <v>136</v>
      </c>
      <c r="B8" s="2" t="s">
        <v>137</v>
      </c>
      <c r="C8" s="2" t="s">
        <v>123</v>
      </c>
      <c r="D8" s="3">
        <v>45.285</v>
      </c>
      <c r="E8" s="3">
        <v>81.94</v>
      </c>
      <c r="F8" s="4">
        <f>D:D/2+E:E/2</f>
        <v>63.6125</v>
      </c>
      <c r="G8" s="5"/>
    </row>
    <row r="9" spans="1:7" ht="54">
      <c r="A9" s="2" t="s">
        <v>138</v>
      </c>
      <c r="B9" s="2" t="s">
        <v>139</v>
      </c>
      <c r="C9" s="2" t="s">
        <v>123</v>
      </c>
      <c r="D9" s="3">
        <v>44.645</v>
      </c>
      <c r="E9" s="3">
        <v>80.9</v>
      </c>
      <c r="F9" s="4">
        <f>D:D/2+E:E/2</f>
        <v>62.7725</v>
      </c>
      <c r="G9" s="5"/>
    </row>
    <row r="10" spans="1:7" ht="54">
      <c r="A10" s="2" t="s">
        <v>128</v>
      </c>
      <c r="B10" s="2" t="s">
        <v>129</v>
      </c>
      <c r="C10" s="2" t="s">
        <v>123</v>
      </c>
      <c r="D10" s="3">
        <v>51.58</v>
      </c>
      <c r="E10" s="3">
        <v>0</v>
      </c>
      <c r="F10" s="4">
        <f>D:D/2+E:E/2</f>
        <v>25.79</v>
      </c>
      <c r="G10" s="5"/>
    </row>
    <row r="11" ht="14.25">
      <c r="F11" s="4">
        <f>D:D/2+E:E/2</f>
        <v>0</v>
      </c>
    </row>
    <row r="12" spans="3:6" ht="14.25">
      <c r="C12">
        <v>2</v>
      </c>
      <c r="D12">
        <v>2.5</v>
      </c>
      <c r="E12">
        <v>3.555</v>
      </c>
      <c r="F12" s="4">
        <f>D:D/2+E:E/2</f>
        <v>3.0275</v>
      </c>
    </row>
  </sheetData>
  <sheetProtection/>
  <autoFilter ref="A1:G10">
    <sortState ref="A2:G12">
      <sortCondition descending="1" sortBy="value" ref="F2:F12"/>
    </sortState>
  </autoFilter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admin</cp:lastModifiedBy>
  <dcterms:created xsi:type="dcterms:W3CDTF">2023-07-11T09:58:51Z</dcterms:created>
  <dcterms:modified xsi:type="dcterms:W3CDTF">2024-07-13T07:56:08Z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  <property fmtid="{D5CDD505-2E9C-101B-9397-08002B2CF9AE}" pid="4" name="I">
    <vt:lpwstr>F4181FCE24D042C69112CFC7F7918DF9_12</vt:lpwstr>
  </property>
  <property fmtid="{D5CDD505-2E9C-101B-9397-08002B2CF9AE}" pid="5" name="KSOReadingLayo">
    <vt:bool>true</vt:bool>
  </property>
</Properties>
</file>