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0725" windowHeight="10575"/>
  </bookViews>
  <sheets>
    <sheet name="淮上7" sheetId="7" r:id="rId1"/>
    <sheet name="第9组" sheetId="9" r:id="rId2"/>
  </sheets>
  <definedNames>
    <definedName name="_xlnm._FilterDatabase" localSheetId="0" hidden="1">淮上7!$A$2:$F$22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9" l="1"/>
  <c r="D12" i="9"/>
  <c r="C12" i="9"/>
  <c r="B12" i="9"/>
  <c r="C57" i="7"/>
  <c r="B57" i="7"/>
  <c r="C48" i="7"/>
  <c r="B48" i="7"/>
  <c r="C45" i="7"/>
  <c r="B45" i="7"/>
  <c r="C43" i="7"/>
  <c r="B43" i="7"/>
  <c r="C42" i="7"/>
  <c r="B42" i="7"/>
  <c r="C37" i="7"/>
  <c r="B37" i="7"/>
  <c r="C36" i="7"/>
  <c r="B36" i="7"/>
  <c r="C30" i="7"/>
  <c r="B30" i="7"/>
  <c r="C18" i="7"/>
  <c r="B18" i="7"/>
</calcChain>
</file>

<file path=xl/sharedStrings.xml><?xml version="1.0" encoding="utf-8"?>
<sst xmlns="http://schemas.openxmlformats.org/spreadsheetml/2006/main" count="311" uniqueCount="114">
  <si>
    <t>蚌埠市龙子湖区2024年老年学校（大学）工作人员特设岗位招聘面试成绩</t>
  </si>
  <si>
    <t>序号</t>
  </si>
  <si>
    <t>姓名</t>
  </si>
  <si>
    <t>性别</t>
  </si>
  <si>
    <t>岗位名称</t>
  </si>
  <si>
    <t>抽签号</t>
  </si>
  <si>
    <t>面试成绩</t>
  </si>
  <si>
    <t>王寒寒</t>
  </si>
  <si>
    <t>女</t>
  </si>
  <si>
    <t>李楼乡老年学校</t>
  </si>
  <si>
    <t>许馨如</t>
  </si>
  <si>
    <t>李梅</t>
  </si>
  <si>
    <t>李同帅</t>
  </si>
  <si>
    <t>男</t>
  </si>
  <si>
    <t>吴琼</t>
  </si>
  <si>
    <t>胡士婷</t>
  </si>
  <si>
    <t>刘程锦</t>
  </si>
  <si>
    <t>王宗鑫</t>
  </si>
  <si>
    <t>吴奇</t>
  </si>
  <si>
    <t>华岩岩</t>
  </si>
  <si>
    <t>段洪霞</t>
  </si>
  <si>
    <t>黄运全</t>
  </si>
  <si>
    <t>张姞</t>
  </si>
  <si>
    <t>韩玺</t>
  </si>
  <si>
    <t>孙国财</t>
  </si>
  <si>
    <t>宋敏</t>
  </si>
  <si>
    <t>缺考</t>
  </si>
  <si>
    <t>王亚萍</t>
  </si>
  <si>
    <t>巫能静</t>
  </si>
  <si>
    <t>张蒙</t>
  </si>
  <si>
    <t>黄可</t>
  </si>
  <si>
    <t>王贵娴</t>
  </si>
  <si>
    <t>陈书慧</t>
  </si>
  <si>
    <t>东风街道老年学校</t>
  </si>
  <si>
    <t>王子龙</t>
  </si>
  <si>
    <t>朱小细</t>
  </si>
  <si>
    <t>陈曦</t>
  </si>
  <si>
    <t>沈雨菡</t>
  </si>
  <si>
    <t>田雨</t>
  </si>
  <si>
    <t>张新悦</t>
  </si>
  <si>
    <t>王雪聪</t>
  </si>
  <si>
    <t>王安学</t>
  </si>
  <si>
    <t>张旭</t>
  </si>
  <si>
    <t>张茹</t>
  </si>
  <si>
    <t>徐艺欣</t>
  </si>
  <si>
    <t>沈方</t>
  </si>
  <si>
    <t>欧阳焕君</t>
  </si>
  <si>
    <t>陈晓洁</t>
  </si>
  <si>
    <t>曹山街道老年学校</t>
  </si>
  <si>
    <t>李金昊</t>
  </si>
  <si>
    <t>陈皓</t>
  </si>
  <si>
    <t>蒋璐</t>
  </si>
  <si>
    <t>李莉</t>
  </si>
  <si>
    <t>刘晓溪</t>
  </si>
  <si>
    <t>周小凤</t>
  </si>
  <si>
    <t>马玲</t>
  </si>
  <si>
    <t>黄炎</t>
  </si>
  <si>
    <t>洪子珣</t>
  </si>
  <si>
    <t>陆子凡</t>
  </si>
  <si>
    <t>王璨</t>
  </si>
  <si>
    <t>陈家乐</t>
  </si>
  <si>
    <t>吴林格</t>
  </si>
  <si>
    <t>王雨欣</t>
  </si>
  <si>
    <t>李紫瑞</t>
  </si>
  <si>
    <t>李宇豪</t>
  </si>
  <si>
    <t>马自豪</t>
  </si>
  <si>
    <t>刘钰</t>
  </si>
  <si>
    <t>杨雪莲</t>
  </si>
  <si>
    <t>第九组</t>
  </si>
  <si>
    <t>身份证号码</t>
  </si>
  <si>
    <t>联系电话</t>
  </si>
  <si>
    <t>签字确认</t>
  </si>
  <si>
    <t>340311200009120827</t>
  </si>
  <si>
    <t>19159365363</t>
  </si>
  <si>
    <t>320311198809074343</t>
  </si>
  <si>
    <t>18655259656</t>
  </si>
  <si>
    <t>370983200001112347</t>
  </si>
  <si>
    <t>15753871219</t>
  </si>
  <si>
    <t>34062119941102161X</t>
  </si>
  <si>
    <t>13215610875</t>
  </si>
  <si>
    <t>340311200012081224</t>
  </si>
  <si>
    <t>18375579422</t>
  </si>
  <si>
    <t>340311199104201291</t>
  </si>
  <si>
    <t>13155218876</t>
  </si>
  <si>
    <t>340403199904011029</t>
  </si>
  <si>
    <t>17730401306</t>
  </si>
  <si>
    <t>452226199805203341</t>
  </si>
  <si>
    <t>17878220109</t>
  </si>
  <si>
    <t>341126200012305122</t>
  </si>
  <si>
    <t>15555026011</t>
  </si>
  <si>
    <t>341324200107011539</t>
  </si>
  <si>
    <t>17856226816</t>
  </si>
  <si>
    <t>341126199609160223</t>
  </si>
  <si>
    <t>15855036516</t>
  </si>
  <si>
    <t>341224199902067426</t>
  </si>
  <si>
    <t>15551501990</t>
  </si>
  <si>
    <t>340302200404171011</t>
  </si>
  <si>
    <t>18715218262</t>
  </si>
  <si>
    <t>341126199707034829</t>
  </si>
  <si>
    <t>17733384408</t>
  </si>
  <si>
    <t>370282199611125153</t>
  </si>
  <si>
    <t>13370882958</t>
  </si>
  <si>
    <t>340303199906150641</t>
  </si>
  <si>
    <t>13095520615</t>
  </si>
  <si>
    <t>412728199308116047</t>
  </si>
  <si>
    <t>13505662271</t>
  </si>
  <si>
    <t>342623199711287940</t>
  </si>
  <si>
    <t>15755363351</t>
  </si>
  <si>
    <t>34112619990921502X</t>
  </si>
  <si>
    <t>17681305302</t>
  </si>
  <si>
    <t>341126199902153225</t>
  </si>
  <si>
    <t>17709620628</t>
  </si>
  <si>
    <t>340303200007031222</t>
  </si>
  <si>
    <t>19839422417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</si>
</sst>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40" zoomScale="90" zoomScaleNormal="90" workbookViewId="0">
      <selection activeCell="A44" sqref="A44:F45"/>
    </sheetView>
  </sheetViews>
  <sheetFormatPr defaultColWidth="9" defaultRowHeight="30" customHeight="1" x14ac:dyDescent="0.15"/>
  <cols>
    <col min="1" max="1" width="10" style="1" customWidth="1"/>
    <col min="2" max="2" width="17.375" style="1" customWidth="1"/>
    <col min="3" max="3" width="10.375" style="1" customWidth="1"/>
    <col min="4" max="4" width="23.5" style="1" customWidth="1"/>
    <col min="5" max="5" width="14.625" style="1" customWidth="1"/>
    <col min="6" max="6" width="18" style="1" customWidth="1"/>
    <col min="7" max="16384" width="9" style="1"/>
  </cols>
  <sheetData>
    <row r="1" spans="1:6" ht="57" customHeight="1" x14ac:dyDescent="0.15">
      <c r="A1" s="31" t="s">
        <v>0</v>
      </c>
      <c r="B1" s="31"/>
      <c r="C1" s="31"/>
      <c r="D1" s="31"/>
      <c r="E1" s="31"/>
      <c r="F1" s="31"/>
    </row>
    <row r="2" spans="1:6" ht="30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</row>
    <row r="3" spans="1:6" ht="30" customHeight="1" x14ac:dyDescent="0.15">
      <c r="A3" s="9">
        <v>1</v>
      </c>
      <c r="B3" s="23" t="s">
        <v>7</v>
      </c>
      <c r="C3" s="23" t="s">
        <v>8</v>
      </c>
      <c r="D3" s="23" t="s">
        <v>9</v>
      </c>
      <c r="E3" s="24">
        <v>9</v>
      </c>
      <c r="F3" s="24">
        <v>79.400000000000006</v>
      </c>
    </row>
    <row r="4" spans="1:6" ht="30" customHeight="1" x14ac:dyDescent="0.15">
      <c r="A4" s="9">
        <v>2</v>
      </c>
      <c r="B4" s="9" t="s">
        <v>10</v>
      </c>
      <c r="C4" s="9" t="s">
        <v>8</v>
      </c>
      <c r="D4" s="9" t="s">
        <v>9</v>
      </c>
      <c r="E4" s="10">
        <v>17</v>
      </c>
      <c r="F4" s="10">
        <v>78.28</v>
      </c>
    </row>
    <row r="5" spans="1:6" ht="30" customHeight="1" x14ac:dyDescent="0.15">
      <c r="A5" s="9">
        <v>3</v>
      </c>
      <c r="B5" s="9" t="s">
        <v>11</v>
      </c>
      <c r="C5" s="9" t="s">
        <v>8</v>
      </c>
      <c r="D5" s="9" t="s">
        <v>9</v>
      </c>
      <c r="E5" s="10">
        <v>18</v>
      </c>
      <c r="F5" s="10">
        <v>75.64</v>
      </c>
    </row>
    <row r="6" spans="1:6" ht="30" customHeight="1" x14ac:dyDescent="0.15">
      <c r="A6" s="9">
        <v>4</v>
      </c>
      <c r="B6" s="9" t="s">
        <v>12</v>
      </c>
      <c r="C6" s="9" t="s">
        <v>13</v>
      </c>
      <c r="D6" s="9" t="s">
        <v>9</v>
      </c>
      <c r="E6" s="10">
        <v>22</v>
      </c>
      <c r="F6" s="10">
        <v>75.5</v>
      </c>
    </row>
    <row r="7" spans="1:6" ht="30" customHeight="1" x14ac:dyDescent="0.15">
      <c r="A7" s="9">
        <v>5</v>
      </c>
      <c r="B7" s="9" t="s">
        <v>14</v>
      </c>
      <c r="C7" s="9" t="s">
        <v>8</v>
      </c>
      <c r="D7" s="9" t="s">
        <v>9</v>
      </c>
      <c r="E7" s="10">
        <v>14</v>
      </c>
      <c r="F7" s="10">
        <v>74.239999999999995</v>
      </c>
    </row>
    <row r="8" spans="1:6" ht="30" customHeight="1" x14ac:dyDescent="0.15">
      <c r="A8" s="9">
        <v>6</v>
      </c>
      <c r="B8" s="9" t="s">
        <v>15</v>
      </c>
      <c r="C8" s="9" t="s">
        <v>8</v>
      </c>
      <c r="D8" s="9" t="s">
        <v>9</v>
      </c>
      <c r="E8" s="10">
        <v>21</v>
      </c>
      <c r="F8" s="10">
        <v>73.66</v>
      </c>
    </row>
    <row r="9" spans="1:6" ht="30" customHeight="1" x14ac:dyDescent="0.15">
      <c r="A9" s="9">
        <v>7</v>
      </c>
      <c r="B9" s="9" t="s">
        <v>16</v>
      </c>
      <c r="C9" s="9" t="s">
        <v>8</v>
      </c>
      <c r="D9" s="9" t="s">
        <v>9</v>
      </c>
      <c r="E9" s="10">
        <v>5</v>
      </c>
      <c r="F9" s="10">
        <v>73.2</v>
      </c>
    </row>
    <row r="10" spans="1:6" ht="30" customHeight="1" x14ac:dyDescent="0.15">
      <c r="A10" s="9">
        <v>8</v>
      </c>
      <c r="B10" s="9" t="s">
        <v>17</v>
      </c>
      <c r="C10" s="9" t="s">
        <v>8</v>
      </c>
      <c r="D10" s="9" t="s">
        <v>9</v>
      </c>
      <c r="E10" s="10">
        <v>4</v>
      </c>
      <c r="F10" s="10">
        <v>73.08</v>
      </c>
    </row>
    <row r="11" spans="1:6" ht="30" customHeight="1" x14ac:dyDescent="0.15">
      <c r="A11" s="9">
        <v>9</v>
      </c>
      <c r="B11" s="9" t="s">
        <v>18</v>
      </c>
      <c r="C11" s="9" t="s">
        <v>13</v>
      </c>
      <c r="D11" s="9" t="s">
        <v>9</v>
      </c>
      <c r="E11" s="10">
        <v>16</v>
      </c>
      <c r="F11" s="10">
        <v>71.599999999999994</v>
      </c>
    </row>
    <row r="12" spans="1:6" ht="30" customHeight="1" x14ac:dyDescent="0.15">
      <c r="A12" s="9">
        <v>10</v>
      </c>
      <c r="B12" s="9" t="s">
        <v>19</v>
      </c>
      <c r="C12" s="9" t="s">
        <v>8</v>
      </c>
      <c r="D12" s="9" t="s">
        <v>9</v>
      </c>
      <c r="E12" s="10">
        <v>2</v>
      </c>
      <c r="F12" s="10">
        <v>71.22</v>
      </c>
    </row>
    <row r="13" spans="1:6" ht="30" customHeight="1" x14ac:dyDescent="0.15">
      <c r="A13" s="9">
        <v>11</v>
      </c>
      <c r="B13" s="9" t="s">
        <v>20</v>
      </c>
      <c r="C13" s="9" t="s">
        <v>8</v>
      </c>
      <c r="D13" s="9" t="s">
        <v>9</v>
      </c>
      <c r="E13" s="10">
        <v>11</v>
      </c>
      <c r="F13" s="10">
        <v>71.16</v>
      </c>
    </row>
    <row r="14" spans="1:6" ht="30" customHeight="1" x14ac:dyDescent="0.15">
      <c r="A14" s="9">
        <v>12</v>
      </c>
      <c r="B14" s="9" t="s">
        <v>21</v>
      </c>
      <c r="C14" s="9" t="s">
        <v>13</v>
      </c>
      <c r="D14" s="9" t="s">
        <v>9</v>
      </c>
      <c r="E14" s="10">
        <v>8</v>
      </c>
      <c r="F14" s="10">
        <v>70.959999999999994</v>
      </c>
    </row>
    <row r="15" spans="1:6" ht="30" customHeight="1" x14ac:dyDescent="0.15">
      <c r="A15" s="9">
        <v>13</v>
      </c>
      <c r="B15" s="9" t="s">
        <v>22</v>
      </c>
      <c r="C15" s="9" t="s">
        <v>8</v>
      </c>
      <c r="D15" s="9" t="s">
        <v>9</v>
      </c>
      <c r="E15" s="10">
        <v>12</v>
      </c>
      <c r="F15" s="10">
        <v>69.099999999999994</v>
      </c>
    </row>
    <row r="16" spans="1:6" ht="30" customHeight="1" x14ac:dyDescent="0.15">
      <c r="A16" s="9">
        <v>14</v>
      </c>
      <c r="B16" s="9" t="s">
        <v>23</v>
      </c>
      <c r="C16" s="9" t="s">
        <v>13</v>
      </c>
      <c r="D16" s="9" t="s">
        <v>9</v>
      </c>
      <c r="E16" s="10">
        <v>10</v>
      </c>
      <c r="F16" s="10">
        <v>68.02</v>
      </c>
    </row>
    <row r="17" spans="1:6" ht="30" customHeight="1" x14ac:dyDescent="0.15">
      <c r="A17" s="9">
        <v>15</v>
      </c>
      <c r="B17" s="9" t="s">
        <v>24</v>
      </c>
      <c r="C17" s="9" t="s">
        <v>13</v>
      </c>
      <c r="D17" s="9" t="s">
        <v>9</v>
      </c>
      <c r="E17" s="10">
        <v>19</v>
      </c>
      <c r="F17" s="10">
        <v>66.5</v>
      </c>
    </row>
    <row r="18" spans="1:6" ht="30" customHeight="1" x14ac:dyDescent="0.15">
      <c r="A18" s="9">
        <v>16</v>
      </c>
      <c r="B18" s="9" t="str">
        <f>"李黎"</f>
        <v>李黎</v>
      </c>
      <c r="C18" s="9" t="str">
        <f>"女"</f>
        <v>女</v>
      </c>
      <c r="D18" s="9" t="s">
        <v>9</v>
      </c>
      <c r="E18" s="10">
        <v>15</v>
      </c>
      <c r="F18" s="10">
        <v>65.64</v>
      </c>
    </row>
    <row r="19" spans="1:6" ht="30" customHeight="1" x14ac:dyDescent="0.15">
      <c r="A19" s="9">
        <v>17</v>
      </c>
      <c r="B19" s="9" t="s">
        <v>25</v>
      </c>
      <c r="C19" s="9" t="s">
        <v>8</v>
      </c>
      <c r="D19" s="9" t="s">
        <v>9</v>
      </c>
      <c r="E19" s="10"/>
      <c r="F19" s="25" t="s">
        <v>26</v>
      </c>
    </row>
    <row r="20" spans="1:6" ht="30" customHeight="1" x14ac:dyDescent="0.15">
      <c r="A20" s="9">
        <v>18</v>
      </c>
      <c r="B20" s="9" t="s">
        <v>27</v>
      </c>
      <c r="C20" s="9" t="s">
        <v>8</v>
      </c>
      <c r="D20" s="9" t="s">
        <v>9</v>
      </c>
      <c r="E20" s="10"/>
      <c r="F20" s="25" t="s">
        <v>26</v>
      </c>
    </row>
    <row r="21" spans="1:6" ht="30" customHeight="1" x14ac:dyDescent="0.15">
      <c r="A21" s="9">
        <v>19</v>
      </c>
      <c r="B21" s="9" t="s">
        <v>28</v>
      </c>
      <c r="C21" s="9" t="s">
        <v>8</v>
      </c>
      <c r="D21" s="9" t="s">
        <v>9</v>
      </c>
      <c r="E21" s="10"/>
      <c r="F21" s="25" t="s">
        <v>26</v>
      </c>
    </row>
    <row r="22" spans="1:6" ht="30" customHeight="1" x14ac:dyDescent="0.15">
      <c r="A22" s="9">
        <v>20</v>
      </c>
      <c r="B22" s="9" t="s">
        <v>29</v>
      </c>
      <c r="C22" s="9" t="s">
        <v>8</v>
      </c>
      <c r="D22" s="9" t="s">
        <v>9</v>
      </c>
      <c r="E22" s="10"/>
      <c r="F22" s="25" t="s">
        <v>26</v>
      </c>
    </row>
    <row r="23" spans="1:6" ht="30" customHeight="1" x14ac:dyDescent="0.15">
      <c r="A23" s="9">
        <v>21</v>
      </c>
      <c r="B23" s="9" t="s">
        <v>30</v>
      </c>
      <c r="C23" s="9" t="s">
        <v>8</v>
      </c>
      <c r="D23" s="9" t="s">
        <v>9</v>
      </c>
      <c r="E23" s="10"/>
      <c r="F23" s="25" t="s">
        <v>26</v>
      </c>
    </row>
    <row r="24" spans="1:6" ht="30" customHeight="1" x14ac:dyDescent="0.15">
      <c r="A24" s="9">
        <v>22</v>
      </c>
      <c r="B24" s="9" t="s">
        <v>31</v>
      </c>
      <c r="C24" s="9" t="s">
        <v>8</v>
      </c>
      <c r="D24" s="9" t="s">
        <v>9</v>
      </c>
      <c r="E24" s="10"/>
      <c r="F24" s="25" t="s">
        <v>26</v>
      </c>
    </row>
    <row r="25" spans="1:6" ht="30" customHeight="1" x14ac:dyDescent="0.15">
      <c r="A25" s="9">
        <v>23</v>
      </c>
      <c r="B25" s="23" t="s">
        <v>32</v>
      </c>
      <c r="C25" s="23" t="s">
        <v>8</v>
      </c>
      <c r="D25" s="23" t="s">
        <v>33</v>
      </c>
      <c r="E25" s="24">
        <v>14</v>
      </c>
      <c r="F25" s="24">
        <v>80.8</v>
      </c>
    </row>
    <row r="26" spans="1:6" ht="30" customHeight="1" x14ac:dyDescent="0.15">
      <c r="A26" s="9">
        <v>24</v>
      </c>
      <c r="B26" s="21" t="s">
        <v>34</v>
      </c>
      <c r="C26" s="21" t="s">
        <v>13</v>
      </c>
      <c r="D26" s="21" t="s">
        <v>33</v>
      </c>
      <c r="E26" s="22">
        <v>31</v>
      </c>
      <c r="F26" s="22">
        <v>80.28</v>
      </c>
    </row>
    <row r="27" spans="1:6" ht="30" customHeight="1" x14ac:dyDescent="0.15">
      <c r="A27" s="9">
        <v>25</v>
      </c>
      <c r="B27" s="26" t="s">
        <v>35</v>
      </c>
      <c r="C27" s="18" t="s">
        <v>8</v>
      </c>
      <c r="D27" s="18" t="s">
        <v>33</v>
      </c>
      <c r="E27" s="27">
        <v>4</v>
      </c>
      <c r="F27" s="27">
        <v>77.62</v>
      </c>
    </row>
    <row r="28" spans="1:6" ht="30" customHeight="1" x14ac:dyDescent="0.15">
      <c r="A28" s="9">
        <v>26</v>
      </c>
      <c r="B28" s="26" t="s">
        <v>36</v>
      </c>
      <c r="C28" s="18" t="s">
        <v>8</v>
      </c>
      <c r="D28" s="18" t="s">
        <v>33</v>
      </c>
      <c r="E28" s="27">
        <v>6</v>
      </c>
      <c r="F28" s="27">
        <v>77.42</v>
      </c>
    </row>
    <row r="29" spans="1:6" ht="30" customHeight="1" x14ac:dyDescent="0.15">
      <c r="A29" s="9">
        <v>27</v>
      </c>
      <c r="B29" s="26" t="s">
        <v>37</v>
      </c>
      <c r="C29" s="18" t="s">
        <v>8</v>
      </c>
      <c r="D29" s="18" t="s">
        <v>33</v>
      </c>
      <c r="E29" s="27">
        <v>16</v>
      </c>
      <c r="F29" s="27">
        <v>77.260000000000005</v>
      </c>
    </row>
    <row r="30" spans="1:6" ht="30" customHeight="1" x14ac:dyDescent="0.15">
      <c r="A30" s="9">
        <v>28</v>
      </c>
      <c r="B30" s="26" t="str">
        <f>"马腾飞"</f>
        <v>马腾飞</v>
      </c>
      <c r="C30" s="18" t="str">
        <f>"男"</f>
        <v>男</v>
      </c>
      <c r="D30" s="18" t="s">
        <v>33</v>
      </c>
      <c r="E30" s="27">
        <v>3</v>
      </c>
      <c r="F30" s="27">
        <v>74.8</v>
      </c>
    </row>
    <row r="31" spans="1:6" ht="30" customHeight="1" x14ac:dyDescent="0.15">
      <c r="A31" s="9">
        <v>29</v>
      </c>
      <c r="B31" s="26" t="s">
        <v>38</v>
      </c>
      <c r="C31" s="18" t="s">
        <v>8</v>
      </c>
      <c r="D31" s="18" t="s">
        <v>33</v>
      </c>
      <c r="E31" s="27">
        <v>24</v>
      </c>
      <c r="F31" s="27">
        <v>74.8</v>
      </c>
    </row>
    <row r="32" spans="1:6" ht="30" customHeight="1" x14ac:dyDescent="0.15">
      <c r="A32" s="9">
        <v>30</v>
      </c>
      <c r="B32" s="26" t="s">
        <v>39</v>
      </c>
      <c r="C32" s="18" t="s">
        <v>8</v>
      </c>
      <c r="D32" s="18" t="s">
        <v>33</v>
      </c>
      <c r="E32" s="27">
        <v>10</v>
      </c>
      <c r="F32" s="27">
        <v>74.62</v>
      </c>
    </row>
    <row r="33" spans="1:6" ht="30" customHeight="1" x14ac:dyDescent="0.15">
      <c r="A33" s="9">
        <v>31</v>
      </c>
      <c r="B33" s="26" t="s">
        <v>40</v>
      </c>
      <c r="C33" s="18" t="s">
        <v>8</v>
      </c>
      <c r="D33" s="18" t="s">
        <v>33</v>
      </c>
      <c r="E33" s="27">
        <v>15</v>
      </c>
      <c r="F33" s="27">
        <v>74.44</v>
      </c>
    </row>
    <row r="34" spans="1:6" ht="30" customHeight="1" x14ac:dyDescent="0.15">
      <c r="A34" s="9">
        <v>32</v>
      </c>
      <c r="B34" s="26" t="s">
        <v>41</v>
      </c>
      <c r="C34" s="18" t="s">
        <v>13</v>
      </c>
      <c r="D34" s="18" t="s">
        <v>33</v>
      </c>
      <c r="E34" s="27">
        <v>32</v>
      </c>
      <c r="F34" s="27">
        <v>73.42</v>
      </c>
    </row>
    <row r="35" spans="1:6" ht="30" customHeight="1" x14ac:dyDescent="0.15">
      <c r="A35" s="9">
        <v>33</v>
      </c>
      <c r="B35" s="26" t="s">
        <v>42</v>
      </c>
      <c r="C35" s="18" t="s">
        <v>8</v>
      </c>
      <c r="D35" s="18" t="s">
        <v>33</v>
      </c>
      <c r="E35" s="27">
        <v>17</v>
      </c>
      <c r="F35" s="27">
        <v>72.8</v>
      </c>
    </row>
    <row r="36" spans="1:6" ht="30" customHeight="1" x14ac:dyDescent="0.15">
      <c r="A36" s="9">
        <v>34</v>
      </c>
      <c r="B36" s="26" t="str">
        <f>"陈博文"</f>
        <v>陈博文</v>
      </c>
      <c r="C36" s="18" t="str">
        <f>"男"</f>
        <v>男</v>
      </c>
      <c r="D36" s="18" t="s">
        <v>33</v>
      </c>
      <c r="E36" s="27">
        <v>18</v>
      </c>
      <c r="F36" s="27">
        <v>72.260000000000005</v>
      </c>
    </row>
    <row r="37" spans="1:6" ht="30" customHeight="1" x14ac:dyDescent="0.15">
      <c r="A37" s="9">
        <v>35</v>
      </c>
      <c r="B37" s="26" t="str">
        <f>"王秋怡"</f>
        <v>王秋怡</v>
      </c>
      <c r="C37" s="18" t="str">
        <f>"女"</f>
        <v>女</v>
      </c>
      <c r="D37" s="18" t="s">
        <v>33</v>
      </c>
      <c r="E37" s="27">
        <v>34</v>
      </c>
      <c r="F37" s="27">
        <v>69.8</v>
      </c>
    </row>
    <row r="38" spans="1:6" ht="30" customHeight="1" x14ac:dyDescent="0.15">
      <c r="A38" s="9">
        <v>36</v>
      </c>
      <c r="B38" s="26" t="s">
        <v>43</v>
      </c>
      <c r="C38" s="18" t="s">
        <v>8</v>
      </c>
      <c r="D38" s="18" t="s">
        <v>33</v>
      </c>
      <c r="E38" s="27">
        <v>26</v>
      </c>
      <c r="F38" s="27">
        <v>68.2</v>
      </c>
    </row>
    <row r="39" spans="1:6" ht="30" customHeight="1" x14ac:dyDescent="0.15">
      <c r="A39" s="9">
        <v>37</v>
      </c>
      <c r="B39" s="26" t="s">
        <v>44</v>
      </c>
      <c r="C39" s="18" t="s">
        <v>8</v>
      </c>
      <c r="D39" s="18" t="s">
        <v>33</v>
      </c>
      <c r="E39" s="27">
        <v>19</v>
      </c>
      <c r="F39" s="27">
        <v>67.599999999999994</v>
      </c>
    </row>
    <row r="40" spans="1:6" ht="30" customHeight="1" x14ac:dyDescent="0.15">
      <c r="A40" s="9">
        <v>38</v>
      </c>
      <c r="B40" s="28" t="s">
        <v>45</v>
      </c>
      <c r="C40" s="20" t="s">
        <v>8</v>
      </c>
      <c r="D40" s="20" t="s">
        <v>33</v>
      </c>
      <c r="E40" s="29"/>
      <c r="F40" s="25" t="s">
        <v>26</v>
      </c>
    </row>
    <row r="41" spans="1:6" ht="30" customHeight="1" x14ac:dyDescent="0.15">
      <c r="A41" s="9">
        <v>39</v>
      </c>
      <c r="B41" s="26" t="s">
        <v>46</v>
      </c>
      <c r="C41" s="18" t="s">
        <v>8</v>
      </c>
      <c r="D41" s="18" t="s">
        <v>33</v>
      </c>
      <c r="E41" s="27"/>
      <c r="F41" s="25" t="s">
        <v>26</v>
      </c>
    </row>
    <row r="42" spans="1:6" ht="30" customHeight="1" x14ac:dyDescent="0.15">
      <c r="A42" s="9">
        <v>40</v>
      </c>
      <c r="B42" s="26" t="str">
        <f>"汪旭"</f>
        <v>汪旭</v>
      </c>
      <c r="C42" s="18" t="str">
        <f>"男"</f>
        <v>男</v>
      </c>
      <c r="D42" s="18" t="s">
        <v>33</v>
      </c>
      <c r="E42" s="27"/>
      <c r="F42" s="25" t="s">
        <v>26</v>
      </c>
    </row>
    <row r="43" spans="1:6" ht="30" customHeight="1" x14ac:dyDescent="0.15">
      <c r="A43" s="21">
        <v>41</v>
      </c>
      <c r="B43" s="28" t="str">
        <f>"李田冉"</f>
        <v>李田冉</v>
      </c>
      <c r="C43" s="20" t="str">
        <f>"女"</f>
        <v>女</v>
      </c>
      <c r="D43" s="20" t="s">
        <v>33</v>
      </c>
      <c r="E43" s="29"/>
      <c r="F43" s="33" t="s">
        <v>26</v>
      </c>
    </row>
    <row r="44" spans="1:6" ht="30" customHeight="1" x14ac:dyDescent="0.15">
      <c r="A44" s="9">
        <v>42</v>
      </c>
      <c r="B44" s="9" t="s">
        <v>47</v>
      </c>
      <c r="C44" s="9" t="s">
        <v>8</v>
      </c>
      <c r="D44" s="9" t="s">
        <v>33</v>
      </c>
      <c r="E44" s="10"/>
      <c r="F44" s="25" t="s">
        <v>26</v>
      </c>
    </row>
    <row r="45" spans="1:6" ht="30" customHeight="1" x14ac:dyDescent="0.15">
      <c r="A45" s="9">
        <v>43</v>
      </c>
      <c r="B45" s="23" t="str">
        <f>"许云虎"</f>
        <v>许云虎</v>
      </c>
      <c r="C45" s="23" t="str">
        <f>"男"</f>
        <v>男</v>
      </c>
      <c r="D45" s="23" t="s">
        <v>48</v>
      </c>
      <c r="E45" s="24">
        <v>6</v>
      </c>
      <c r="F45" s="24">
        <v>81.66</v>
      </c>
    </row>
    <row r="46" spans="1:6" ht="30" customHeight="1" x14ac:dyDescent="0.15">
      <c r="A46" s="9">
        <v>44</v>
      </c>
      <c r="B46" s="9" t="s">
        <v>49</v>
      </c>
      <c r="C46" s="9" t="s">
        <v>13</v>
      </c>
      <c r="D46" s="9" t="s">
        <v>48</v>
      </c>
      <c r="E46" s="10">
        <v>8</v>
      </c>
      <c r="F46" s="10">
        <v>81.28</v>
      </c>
    </row>
    <row r="47" spans="1:6" ht="30" customHeight="1" x14ac:dyDescent="0.15">
      <c r="A47" s="9">
        <v>45</v>
      </c>
      <c r="B47" s="9" t="s">
        <v>50</v>
      </c>
      <c r="C47" s="9" t="s">
        <v>13</v>
      </c>
      <c r="D47" s="9" t="s">
        <v>48</v>
      </c>
      <c r="E47" s="10">
        <v>18</v>
      </c>
      <c r="F47" s="10">
        <v>79.98</v>
      </c>
    </row>
    <row r="48" spans="1:6" ht="30" customHeight="1" x14ac:dyDescent="0.15">
      <c r="A48" s="9">
        <v>46</v>
      </c>
      <c r="B48" s="9" t="str">
        <f>"李腾"</f>
        <v>李腾</v>
      </c>
      <c r="C48" s="9" t="str">
        <f>"男"</f>
        <v>男</v>
      </c>
      <c r="D48" s="9" t="s">
        <v>48</v>
      </c>
      <c r="E48" s="10">
        <v>20</v>
      </c>
      <c r="F48" s="10">
        <v>79.2</v>
      </c>
    </row>
    <row r="49" spans="1:6" ht="30" customHeight="1" x14ac:dyDescent="0.15">
      <c r="A49" s="9">
        <v>47</v>
      </c>
      <c r="B49" s="9" t="s">
        <v>51</v>
      </c>
      <c r="C49" s="9" t="s">
        <v>8</v>
      </c>
      <c r="D49" s="9" t="s">
        <v>48</v>
      </c>
      <c r="E49" s="10">
        <v>1</v>
      </c>
      <c r="F49" s="10">
        <v>78.34</v>
      </c>
    </row>
    <row r="50" spans="1:6" ht="30" customHeight="1" x14ac:dyDescent="0.15">
      <c r="A50" s="9">
        <v>48</v>
      </c>
      <c r="B50" s="12" t="s">
        <v>52</v>
      </c>
      <c r="C50" s="30" t="s">
        <v>8</v>
      </c>
      <c r="D50" s="12" t="s">
        <v>48</v>
      </c>
      <c r="E50" s="15">
        <v>5</v>
      </c>
      <c r="F50" s="15">
        <v>76.8</v>
      </c>
    </row>
    <row r="51" spans="1:6" ht="30" customHeight="1" x14ac:dyDescent="0.15">
      <c r="A51" s="9">
        <v>49</v>
      </c>
      <c r="B51" s="12" t="s">
        <v>53</v>
      </c>
      <c r="C51" s="14" t="s">
        <v>8</v>
      </c>
      <c r="D51" s="13" t="s">
        <v>48</v>
      </c>
      <c r="E51" s="15">
        <v>23</v>
      </c>
      <c r="F51" s="15">
        <v>76.540000000000006</v>
      </c>
    </row>
    <row r="52" spans="1:6" ht="30" customHeight="1" x14ac:dyDescent="0.15">
      <c r="A52" s="9">
        <v>50</v>
      </c>
      <c r="B52" s="16" t="s">
        <v>54</v>
      </c>
      <c r="C52" s="17" t="s">
        <v>8</v>
      </c>
      <c r="D52" s="18" t="s">
        <v>48</v>
      </c>
      <c r="E52" s="10">
        <v>19</v>
      </c>
      <c r="F52" s="10">
        <v>76.16</v>
      </c>
    </row>
    <row r="53" spans="1:6" ht="30" customHeight="1" x14ac:dyDescent="0.15">
      <c r="A53" s="9">
        <v>51</v>
      </c>
      <c r="B53" s="16" t="s">
        <v>55</v>
      </c>
      <c r="C53" s="17" t="s">
        <v>8</v>
      </c>
      <c r="D53" s="18" t="s">
        <v>48</v>
      </c>
      <c r="E53" s="10">
        <v>10</v>
      </c>
      <c r="F53" s="10">
        <v>76.040000000000006</v>
      </c>
    </row>
    <row r="54" spans="1:6" ht="30" customHeight="1" x14ac:dyDescent="0.15">
      <c r="A54" s="9">
        <v>52</v>
      </c>
      <c r="B54" s="16" t="s">
        <v>56</v>
      </c>
      <c r="C54" s="17" t="s">
        <v>8</v>
      </c>
      <c r="D54" s="18" t="s">
        <v>48</v>
      </c>
      <c r="E54" s="10">
        <v>4</v>
      </c>
      <c r="F54" s="10">
        <v>75.319999999999993</v>
      </c>
    </row>
    <row r="55" spans="1:6" ht="30" customHeight="1" x14ac:dyDescent="0.15">
      <c r="A55" s="9">
        <v>53</v>
      </c>
      <c r="B55" s="16" t="s">
        <v>57</v>
      </c>
      <c r="C55" s="17" t="s">
        <v>8</v>
      </c>
      <c r="D55" s="18" t="s">
        <v>48</v>
      </c>
      <c r="E55" s="10">
        <v>13</v>
      </c>
      <c r="F55" s="10">
        <v>74.959999999999994</v>
      </c>
    </row>
    <row r="56" spans="1:6" ht="30" customHeight="1" x14ac:dyDescent="0.15">
      <c r="A56" s="9">
        <v>54</v>
      </c>
      <c r="B56" s="16" t="s">
        <v>58</v>
      </c>
      <c r="C56" s="17" t="s">
        <v>8</v>
      </c>
      <c r="D56" s="18" t="s">
        <v>48</v>
      </c>
      <c r="E56" s="10">
        <v>9</v>
      </c>
      <c r="F56" s="10">
        <v>74.819999999999993</v>
      </c>
    </row>
    <row r="57" spans="1:6" ht="30" customHeight="1" x14ac:dyDescent="0.15">
      <c r="A57" s="9">
        <v>55</v>
      </c>
      <c r="B57" s="16" t="str">
        <f>"王义"</f>
        <v>王义</v>
      </c>
      <c r="C57" s="17" t="str">
        <f>"男"</f>
        <v>男</v>
      </c>
      <c r="D57" s="18" t="s">
        <v>48</v>
      </c>
      <c r="E57" s="10">
        <v>15</v>
      </c>
      <c r="F57" s="10">
        <v>74.319999999999993</v>
      </c>
    </row>
    <row r="58" spans="1:6" ht="30" customHeight="1" x14ac:dyDescent="0.15">
      <c r="A58" s="9">
        <v>56</v>
      </c>
      <c r="B58" s="16" t="s">
        <v>59</v>
      </c>
      <c r="C58" s="17" t="s">
        <v>8</v>
      </c>
      <c r="D58" s="18" t="s">
        <v>48</v>
      </c>
      <c r="E58" s="10">
        <v>2</v>
      </c>
      <c r="F58" s="10">
        <v>73.900000000000006</v>
      </c>
    </row>
    <row r="59" spans="1:6" ht="30" customHeight="1" x14ac:dyDescent="0.15">
      <c r="A59" s="9">
        <v>57</v>
      </c>
      <c r="B59" s="16" t="s">
        <v>60</v>
      </c>
      <c r="C59" s="17" t="s">
        <v>13</v>
      </c>
      <c r="D59" s="18" t="s">
        <v>48</v>
      </c>
      <c r="E59" s="10">
        <v>12</v>
      </c>
      <c r="F59" s="10">
        <v>67.400000000000006</v>
      </c>
    </row>
    <row r="60" spans="1:6" ht="30" customHeight="1" x14ac:dyDescent="0.15">
      <c r="A60" s="9">
        <v>58</v>
      </c>
      <c r="B60" s="16" t="s">
        <v>61</v>
      </c>
      <c r="C60" s="19" t="s">
        <v>8</v>
      </c>
      <c r="D60" s="20" t="s">
        <v>48</v>
      </c>
      <c r="E60" s="8">
        <v>14</v>
      </c>
      <c r="F60" s="8">
        <v>63</v>
      </c>
    </row>
    <row r="61" spans="1:6" ht="30" customHeight="1" x14ac:dyDescent="0.15">
      <c r="A61" s="9">
        <v>59</v>
      </c>
      <c r="B61" s="7" t="s">
        <v>62</v>
      </c>
      <c r="C61" s="20" t="s">
        <v>8</v>
      </c>
      <c r="D61" s="20" t="s">
        <v>48</v>
      </c>
      <c r="E61" s="22">
        <v>25</v>
      </c>
      <c r="F61" s="22">
        <v>61.26</v>
      </c>
    </row>
    <row r="62" spans="1:6" ht="30" customHeight="1" x14ac:dyDescent="0.15">
      <c r="A62" s="9">
        <v>60</v>
      </c>
      <c r="B62" s="9" t="s">
        <v>63</v>
      </c>
      <c r="C62" s="9" t="s">
        <v>8</v>
      </c>
      <c r="D62" s="9" t="s">
        <v>48</v>
      </c>
      <c r="E62" s="10">
        <v>3</v>
      </c>
      <c r="F62" s="10">
        <v>49.76</v>
      </c>
    </row>
    <row r="63" spans="1:6" ht="30" customHeight="1" x14ac:dyDescent="0.15">
      <c r="A63" s="9">
        <v>61</v>
      </c>
      <c r="B63" s="9" t="s">
        <v>64</v>
      </c>
      <c r="C63" s="9" t="s">
        <v>13</v>
      </c>
      <c r="D63" s="9" t="s">
        <v>48</v>
      </c>
      <c r="E63" s="10"/>
      <c r="F63" s="25" t="s">
        <v>26</v>
      </c>
    </row>
    <row r="64" spans="1:6" ht="30" customHeight="1" x14ac:dyDescent="0.15">
      <c r="A64" s="9">
        <v>62</v>
      </c>
      <c r="B64" s="9" t="s">
        <v>65</v>
      </c>
      <c r="C64" s="9" t="s">
        <v>13</v>
      </c>
      <c r="D64" s="9" t="s">
        <v>48</v>
      </c>
      <c r="E64" s="10"/>
      <c r="F64" s="25" t="s">
        <v>26</v>
      </c>
    </row>
    <row r="65" spans="1:6" ht="30" customHeight="1" x14ac:dyDescent="0.15">
      <c r="A65" s="9">
        <v>63</v>
      </c>
      <c r="B65" s="9" t="s">
        <v>66</v>
      </c>
      <c r="C65" s="9" t="s">
        <v>8</v>
      </c>
      <c r="D65" s="9" t="s">
        <v>48</v>
      </c>
      <c r="E65" s="10"/>
      <c r="F65" s="25" t="s">
        <v>26</v>
      </c>
    </row>
    <row r="66" spans="1:6" ht="30" customHeight="1" x14ac:dyDescent="0.15">
      <c r="A66" s="9">
        <v>64</v>
      </c>
      <c r="B66" s="9" t="s">
        <v>67</v>
      </c>
      <c r="C66" s="9" t="s">
        <v>8</v>
      </c>
      <c r="D66" s="9" t="s">
        <v>48</v>
      </c>
      <c r="E66" s="10"/>
      <c r="F66" s="25" t="s">
        <v>26</v>
      </c>
    </row>
  </sheetData>
  <sortState ref="A3:H66">
    <sortCondition descending="1" ref="D3:D66"/>
    <sortCondition descending="1" ref="F3:F66"/>
  </sortState>
  <mergeCells count="1">
    <mergeCell ref="A1:F1"/>
  </mergeCells>
  <phoneticPr fontId="5" type="noConversion"/>
  <printOptions horizontalCentered="1"/>
  <pageMargins left="0" right="0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9" workbookViewId="0">
      <selection activeCell="A3" sqref="A3:H24"/>
    </sheetView>
  </sheetViews>
  <sheetFormatPr defaultColWidth="9" defaultRowHeight="30" customHeight="1" x14ac:dyDescent="0.15"/>
  <cols>
    <col min="1" max="1" width="6.625" style="1" customWidth="1"/>
    <col min="2" max="2" width="12.625" style="1" customWidth="1"/>
    <col min="3" max="3" width="22.625" style="1" customWidth="1"/>
    <col min="4" max="4" width="6.625" style="1" customWidth="1"/>
    <col min="5" max="5" width="20.625" style="1" customWidth="1"/>
    <col min="6" max="6" width="18.625" style="1" customWidth="1"/>
    <col min="7" max="8" width="14.625" style="1" customWidth="1"/>
    <col min="9" max="16384" width="9" style="1"/>
  </cols>
  <sheetData>
    <row r="1" spans="1:8" ht="39.950000000000003" customHeight="1" x14ac:dyDescent="0.15">
      <c r="A1" s="32" t="s">
        <v>68</v>
      </c>
      <c r="B1" s="32"/>
      <c r="C1" s="32"/>
      <c r="D1" s="32"/>
      <c r="E1" s="32"/>
      <c r="F1" s="32"/>
      <c r="G1" s="32"/>
      <c r="H1" s="32"/>
    </row>
    <row r="2" spans="1:8" ht="30" customHeight="1" x14ac:dyDescent="0.15">
      <c r="A2" s="2" t="s">
        <v>1</v>
      </c>
      <c r="B2" s="2" t="s">
        <v>2</v>
      </c>
      <c r="C2" s="2" t="s">
        <v>69</v>
      </c>
      <c r="D2" s="2" t="s">
        <v>3</v>
      </c>
      <c r="E2" s="2" t="s">
        <v>4</v>
      </c>
      <c r="F2" s="2" t="s">
        <v>70</v>
      </c>
      <c r="G2" s="3" t="s">
        <v>5</v>
      </c>
      <c r="H2" s="4" t="s">
        <v>71</v>
      </c>
    </row>
    <row r="3" spans="1:8" ht="30" customHeight="1" x14ac:dyDescent="0.15">
      <c r="A3" s="5">
        <v>21</v>
      </c>
      <c r="B3" s="6" t="s">
        <v>19</v>
      </c>
      <c r="C3" s="6" t="s">
        <v>72</v>
      </c>
      <c r="D3" s="6" t="s">
        <v>8</v>
      </c>
      <c r="E3" s="6" t="s">
        <v>9</v>
      </c>
      <c r="F3" s="7" t="s">
        <v>73</v>
      </c>
      <c r="G3" s="8">
        <v>2</v>
      </c>
      <c r="H3" s="8">
        <v>71.22</v>
      </c>
    </row>
    <row r="4" spans="1:8" ht="30" customHeight="1" x14ac:dyDescent="0.15">
      <c r="A4" s="9">
        <v>18</v>
      </c>
      <c r="B4" s="9" t="s">
        <v>17</v>
      </c>
      <c r="C4" s="9" t="s">
        <v>74</v>
      </c>
      <c r="D4" s="9" t="s">
        <v>8</v>
      </c>
      <c r="E4" s="9" t="s">
        <v>9</v>
      </c>
      <c r="F4" s="9" t="s">
        <v>75</v>
      </c>
      <c r="G4" s="10">
        <v>4</v>
      </c>
      <c r="H4" s="10">
        <v>73.08</v>
      </c>
    </row>
    <row r="5" spans="1:8" ht="30" customHeight="1" x14ac:dyDescent="0.15">
      <c r="A5" s="9">
        <v>8</v>
      </c>
      <c r="B5" s="9" t="s">
        <v>16</v>
      </c>
      <c r="C5" s="9" t="s">
        <v>76</v>
      </c>
      <c r="D5" s="9" t="s">
        <v>8</v>
      </c>
      <c r="E5" s="9" t="s">
        <v>9</v>
      </c>
      <c r="F5" s="9" t="s">
        <v>77</v>
      </c>
      <c r="G5" s="10">
        <v>5</v>
      </c>
      <c r="H5" s="10">
        <v>73.2</v>
      </c>
    </row>
    <row r="6" spans="1:8" ht="30" customHeight="1" x14ac:dyDescent="0.15">
      <c r="A6" s="9">
        <v>3</v>
      </c>
      <c r="B6" s="9" t="s">
        <v>21</v>
      </c>
      <c r="C6" s="9" t="s">
        <v>78</v>
      </c>
      <c r="D6" s="9" t="s">
        <v>13</v>
      </c>
      <c r="E6" s="9" t="s">
        <v>9</v>
      </c>
      <c r="F6" s="9" t="s">
        <v>79</v>
      </c>
      <c r="G6" s="10">
        <v>8</v>
      </c>
      <c r="H6" s="10">
        <v>70.959999999999994</v>
      </c>
    </row>
    <row r="7" spans="1:8" ht="30" customHeight="1" x14ac:dyDescent="0.15">
      <c r="A7" s="9">
        <v>17</v>
      </c>
      <c r="B7" s="9" t="s">
        <v>7</v>
      </c>
      <c r="C7" s="9" t="s">
        <v>80</v>
      </c>
      <c r="D7" s="9" t="s">
        <v>8</v>
      </c>
      <c r="E7" s="9" t="s">
        <v>9</v>
      </c>
      <c r="F7" s="9" t="s">
        <v>81</v>
      </c>
      <c r="G7" s="10">
        <v>9</v>
      </c>
      <c r="H7" s="10">
        <v>79.400000000000006</v>
      </c>
    </row>
    <row r="8" spans="1:8" ht="30" customHeight="1" x14ac:dyDescent="0.15">
      <c r="A8" s="11">
        <v>2</v>
      </c>
      <c r="B8" s="12" t="s">
        <v>23</v>
      </c>
      <c r="C8" s="13" t="s">
        <v>82</v>
      </c>
      <c r="D8" s="12" t="s">
        <v>13</v>
      </c>
      <c r="E8" s="12" t="s">
        <v>9</v>
      </c>
      <c r="F8" s="14" t="s">
        <v>83</v>
      </c>
      <c r="G8" s="15">
        <v>10</v>
      </c>
      <c r="H8" s="15">
        <v>68.02</v>
      </c>
    </row>
    <row r="9" spans="1:8" ht="30" customHeight="1" x14ac:dyDescent="0.15">
      <c r="A9" s="11">
        <v>13</v>
      </c>
      <c r="B9" s="12" t="s">
        <v>20</v>
      </c>
      <c r="C9" s="14" t="s">
        <v>84</v>
      </c>
      <c r="D9" s="14" t="s">
        <v>8</v>
      </c>
      <c r="E9" s="13" t="s">
        <v>9</v>
      </c>
      <c r="F9" s="14" t="s">
        <v>85</v>
      </c>
      <c r="G9" s="15">
        <v>11</v>
      </c>
      <c r="H9" s="15">
        <v>71.16</v>
      </c>
    </row>
    <row r="10" spans="1:8" ht="30" customHeight="1" x14ac:dyDescent="0.15">
      <c r="A10" s="9">
        <v>16</v>
      </c>
      <c r="B10" s="16" t="s">
        <v>22</v>
      </c>
      <c r="C10" s="17" t="s">
        <v>86</v>
      </c>
      <c r="D10" s="17" t="s">
        <v>8</v>
      </c>
      <c r="E10" s="18" t="s">
        <v>9</v>
      </c>
      <c r="F10" s="17" t="s">
        <v>87</v>
      </c>
      <c r="G10" s="10">
        <v>12</v>
      </c>
      <c r="H10" s="10">
        <v>69.099999999999994</v>
      </c>
    </row>
    <row r="11" spans="1:8" ht="30" customHeight="1" x14ac:dyDescent="0.15">
      <c r="A11" s="9">
        <v>7</v>
      </c>
      <c r="B11" s="16" t="s">
        <v>14</v>
      </c>
      <c r="C11" s="17" t="s">
        <v>88</v>
      </c>
      <c r="D11" s="17" t="s">
        <v>8</v>
      </c>
      <c r="E11" s="18" t="s">
        <v>9</v>
      </c>
      <c r="F11" s="17" t="s">
        <v>89</v>
      </c>
      <c r="G11" s="10">
        <v>14</v>
      </c>
      <c r="H11" s="10">
        <v>74.239999999999995</v>
      </c>
    </row>
    <row r="12" spans="1:8" ht="30" customHeight="1" x14ac:dyDescent="0.15">
      <c r="A12" s="9">
        <v>20</v>
      </c>
      <c r="B12" s="16" t="str">
        <f>"李黎"</f>
        <v>李黎</v>
      </c>
      <c r="C12" s="17" t="str">
        <f>"340311200212241229"</f>
        <v>340311200212241229</v>
      </c>
      <c r="D12" s="17" t="str">
        <f>"女"</f>
        <v>女</v>
      </c>
      <c r="E12" s="18" t="s">
        <v>9</v>
      </c>
      <c r="F12" s="17" t="str">
        <f>"18955200035"</f>
        <v>18955200035</v>
      </c>
      <c r="G12" s="10">
        <v>15</v>
      </c>
      <c r="H12" s="10">
        <v>65.64</v>
      </c>
    </row>
    <row r="13" spans="1:8" ht="30" customHeight="1" x14ac:dyDescent="0.15">
      <c r="A13" s="9">
        <v>15</v>
      </c>
      <c r="B13" s="16" t="s">
        <v>18</v>
      </c>
      <c r="C13" s="17" t="s">
        <v>90</v>
      </c>
      <c r="D13" s="17" t="s">
        <v>13</v>
      </c>
      <c r="E13" s="18" t="s">
        <v>9</v>
      </c>
      <c r="F13" s="17" t="s">
        <v>91</v>
      </c>
      <c r="G13" s="10">
        <v>16</v>
      </c>
      <c r="H13" s="10">
        <v>71.599999999999994</v>
      </c>
    </row>
    <row r="14" spans="1:8" ht="30" customHeight="1" x14ac:dyDescent="0.15">
      <c r="A14" s="9">
        <v>10</v>
      </c>
      <c r="B14" s="16" t="s">
        <v>10</v>
      </c>
      <c r="C14" s="17" t="s">
        <v>92</v>
      </c>
      <c r="D14" s="17" t="s">
        <v>8</v>
      </c>
      <c r="E14" s="18" t="s">
        <v>9</v>
      </c>
      <c r="F14" s="17" t="s">
        <v>93</v>
      </c>
      <c r="G14" s="10">
        <v>17</v>
      </c>
      <c r="H14" s="10">
        <v>78.28</v>
      </c>
    </row>
    <row r="15" spans="1:8" ht="30" customHeight="1" x14ac:dyDescent="0.15">
      <c r="A15" s="9">
        <v>6</v>
      </c>
      <c r="B15" s="16" t="s">
        <v>11</v>
      </c>
      <c r="C15" s="17" t="s">
        <v>94</v>
      </c>
      <c r="D15" s="17" t="s">
        <v>8</v>
      </c>
      <c r="E15" s="18" t="s">
        <v>9</v>
      </c>
      <c r="F15" s="17" t="s">
        <v>95</v>
      </c>
      <c r="G15" s="10">
        <v>18</v>
      </c>
      <c r="H15" s="10">
        <v>75.64</v>
      </c>
    </row>
    <row r="16" spans="1:8" ht="30" customHeight="1" x14ac:dyDescent="0.15">
      <c r="A16" s="9">
        <v>19</v>
      </c>
      <c r="B16" s="16" t="s">
        <v>24</v>
      </c>
      <c r="C16" s="17" t="s">
        <v>96</v>
      </c>
      <c r="D16" s="17" t="s">
        <v>13</v>
      </c>
      <c r="E16" s="18" t="s">
        <v>9</v>
      </c>
      <c r="F16" s="17" t="s">
        <v>97</v>
      </c>
      <c r="G16" s="10">
        <v>19</v>
      </c>
      <c r="H16" s="10">
        <v>66.5</v>
      </c>
    </row>
    <row r="17" spans="1:8" ht="30" customHeight="1" x14ac:dyDescent="0.15">
      <c r="A17" s="9">
        <v>14</v>
      </c>
      <c r="B17" s="16" t="s">
        <v>15</v>
      </c>
      <c r="C17" s="17" t="s">
        <v>98</v>
      </c>
      <c r="D17" s="17" t="s">
        <v>8</v>
      </c>
      <c r="E17" s="18" t="s">
        <v>9</v>
      </c>
      <c r="F17" s="17" t="s">
        <v>99</v>
      </c>
      <c r="G17" s="10">
        <v>21</v>
      </c>
      <c r="H17" s="10">
        <v>73.66</v>
      </c>
    </row>
    <row r="18" spans="1:8" ht="30" customHeight="1" x14ac:dyDescent="0.15">
      <c r="A18" s="9">
        <v>4</v>
      </c>
      <c r="B18" s="16" t="s">
        <v>12</v>
      </c>
      <c r="C18" s="19" t="s">
        <v>100</v>
      </c>
      <c r="D18" s="19" t="s">
        <v>13</v>
      </c>
      <c r="E18" s="20" t="s">
        <v>9</v>
      </c>
      <c r="F18" s="19" t="s">
        <v>101</v>
      </c>
      <c r="G18" s="8">
        <v>22</v>
      </c>
      <c r="H18" s="8">
        <v>75.5</v>
      </c>
    </row>
    <row r="19" spans="1:8" ht="30" customHeight="1" x14ac:dyDescent="0.15">
      <c r="A19" s="21">
        <v>1</v>
      </c>
      <c r="B19" s="7" t="s">
        <v>25</v>
      </c>
      <c r="C19" s="20" t="s">
        <v>102</v>
      </c>
      <c r="D19" s="20" t="s">
        <v>8</v>
      </c>
      <c r="E19" s="20" t="s">
        <v>9</v>
      </c>
      <c r="F19" s="19" t="s">
        <v>103</v>
      </c>
      <c r="G19" s="22"/>
      <c r="H19" s="22"/>
    </row>
    <row r="20" spans="1:8" ht="30" customHeight="1" x14ac:dyDescent="0.15">
      <c r="A20" s="9">
        <v>5</v>
      </c>
      <c r="B20" s="9" t="s">
        <v>27</v>
      </c>
      <c r="C20" s="9" t="s">
        <v>104</v>
      </c>
      <c r="D20" s="9" t="s">
        <v>8</v>
      </c>
      <c r="E20" s="9" t="s">
        <v>9</v>
      </c>
      <c r="F20" s="9" t="s">
        <v>105</v>
      </c>
      <c r="G20" s="10"/>
      <c r="H20" s="10"/>
    </row>
    <row r="21" spans="1:8" ht="30" customHeight="1" x14ac:dyDescent="0.15">
      <c r="A21" s="9">
        <v>9</v>
      </c>
      <c r="B21" s="9" t="s">
        <v>28</v>
      </c>
      <c r="C21" s="9" t="s">
        <v>106</v>
      </c>
      <c r="D21" s="9" t="s">
        <v>8</v>
      </c>
      <c r="E21" s="9" t="s">
        <v>9</v>
      </c>
      <c r="F21" s="9" t="s">
        <v>107</v>
      </c>
      <c r="G21" s="10"/>
      <c r="H21" s="10"/>
    </row>
    <row r="22" spans="1:8" ht="30" customHeight="1" x14ac:dyDescent="0.15">
      <c r="A22" s="9">
        <v>11</v>
      </c>
      <c r="B22" s="9" t="s">
        <v>29</v>
      </c>
      <c r="C22" s="9" t="s">
        <v>108</v>
      </c>
      <c r="D22" s="9" t="s">
        <v>8</v>
      </c>
      <c r="E22" s="9" t="s">
        <v>9</v>
      </c>
      <c r="F22" s="9" t="s">
        <v>109</v>
      </c>
      <c r="G22" s="10"/>
      <c r="H22" s="10"/>
    </row>
    <row r="23" spans="1:8" ht="30" customHeight="1" x14ac:dyDescent="0.15">
      <c r="A23" s="9">
        <v>12</v>
      </c>
      <c r="B23" s="9" t="s">
        <v>30</v>
      </c>
      <c r="C23" s="9" t="s">
        <v>110</v>
      </c>
      <c r="D23" s="9" t="s">
        <v>8</v>
      </c>
      <c r="E23" s="9" t="s">
        <v>9</v>
      </c>
      <c r="F23" s="9" t="s">
        <v>111</v>
      </c>
      <c r="G23" s="10"/>
      <c r="H23" s="10"/>
    </row>
    <row r="24" spans="1:8" ht="30" customHeight="1" x14ac:dyDescent="0.15">
      <c r="A24" s="9">
        <v>22</v>
      </c>
      <c r="B24" s="9" t="s">
        <v>31</v>
      </c>
      <c r="C24" s="9" t="s">
        <v>112</v>
      </c>
      <c r="D24" s="9" t="s">
        <v>8</v>
      </c>
      <c r="E24" s="9" t="s">
        <v>9</v>
      </c>
      <c r="F24" s="9" t="s">
        <v>113</v>
      </c>
      <c r="G24" s="10"/>
      <c r="H24" s="10"/>
    </row>
  </sheetData>
  <sortState ref="A3:H24">
    <sortCondition ref="G3:G24"/>
  </sortState>
  <mergeCells count="1">
    <mergeCell ref="A1:H1"/>
  </mergeCells>
  <phoneticPr fontId="5" type="noConversion"/>
  <printOptions horizontalCentered="1"/>
  <pageMargins left="0" right="0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淮上7</vt:lpstr>
      <vt:lpstr>第9组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微软用户</cp:lastModifiedBy>
  <cp:lastPrinted>2024-07-09T07:02:14Z</cp:lastPrinted>
  <dcterms:created xsi:type="dcterms:W3CDTF">2024-07-01T00:17:00Z</dcterms:created>
  <dcterms:modified xsi:type="dcterms:W3CDTF">2024-07-09T07:03:57Z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6DC92C31AF954C2E9FB1908D9BA806E0_13</vt:lpwstr>
  </property>
  <property fmtid="{D5CDD505-2E9C-101B-9397-08002B2CF9AE}" pid="3" name="KSOProductBuildVer">
    <vt:lpwstr>2052-12.1.0.16929</vt:lpwstr>
  </property>
</Properties>
</file>