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<sst xmlns="http://schemas.openxmlformats.org/spreadsheetml/2006/main" count="242" uniqueCount="142">
  <si>
    <t>鞍山市铁东区教育局面向2024年应届毕业生校园招聘资格审核人员名单</t>
  </si>
  <si>
    <t>序号</t>
  </si>
  <si>
    <t>准考证号</t>
  </si>
  <si>
    <t>姓名</t>
  </si>
  <si>
    <t>性别</t>
  </si>
  <si>
    <t>报考单位</t>
  </si>
  <si>
    <t>报考职位</t>
  </si>
  <si>
    <t>招聘人数</t>
  </si>
  <si>
    <t>笔试成绩</t>
  </si>
  <si>
    <t>面试成绩</t>
  </si>
  <si>
    <t>总成绩</t>
  </si>
  <si>
    <t>名次</t>
  </si>
  <si>
    <t>2024040101047</t>
  </si>
  <si>
    <t>赵心茹</t>
  </si>
  <si>
    <t>女</t>
  </si>
  <si>
    <t>鞍山市第二中学</t>
  </si>
  <si>
    <t>初中数学教师</t>
  </si>
  <si>
    <t>2024040101023</t>
  </si>
  <si>
    <t>冯佳琪</t>
  </si>
  <si>
    <t>初中道德与法治教师</t>
  </si>
  <si>
    <t>2024040101061</t>
  </si>
  <si>
    <t>宋春雪</t>
  </si>
  <si>
    <t>2024040102065</t>
  </si>
  <si>
    <t>刘澳</t>
  </si>
  <si>
    <t>鞍山市第二十六中学</t>
  </si>
  <si>
    <t>初中历史教师</t>
  </si>
  <si>
    <t>2024040102034</t>
  </si>
  <si>
    <t>王碧玉</t>
  </si>
  <si>
    <t>2024040102020</t>
  </si>
  <si>
    <t>董雨阳</t>
  </si>
  <si>
    <t>鞍山市第二十九中学</t>
  </si>
  <si>
    <t>2024040102031</t>
  </si>
  <si>
    <t>李雨昕</t>
  </si>
  <si>
    <t>2024040101012</t>
  </si>
  <si>
    <t>董蔚仪</t>
  </si>
  <si>
    <t>鞍山市华育学校</t>
  </si>
  <si>
    <t>2024040101055</t>
  </si>
  <si>
    <t>郭思璐</t>
  </si>
  <si>
    <t>2024040101052</t>
  </si>
  <si>
    <t>田文毓</t>
  </si>
  <si>
    <t>鞍山市华育外国语学校</t>
  </si>
  <si>
    <t>2024040101005</t>
  </si>
  <si>
    <t>孙若岩</t>
  </si>
  <si>
    <t>鞍山市大孤山矿中学</t>
  </si>
  <si>
    <t>初中美术教师</t>
  </si>
  <si>
    <t>2024040102027</t>
  </si>
  <si>
    <t>侯懿桐</t>
  </si>
  <si>
    <t>鞍山市第十中学</t>
  </si>
  <si>
    <t>初中生物教师</t>
  </si>
  <si>
    <t>2024040102015</t>
  </si>
  <si>
    <t>赵金鸿</t>
  </si>
  <si>
    <t>鞍山市实验学校</t>
  </si>
  <si>
    <t>初中语文教师</t>
  </si>
  <si>
    <t>2024040102013</t>
  </si>
  <si>
    <t>朱宇奇</t>
  </si>
  <si>
    <t>2024040102103</t>
  </si>
  <si>
    <t>罗金羽</t>
  </si>
  <si>
    <t>初中英语教师</t>
  </si>
  <si>
    <t>2024040102107</t>
  </si>
  <si>
    <t>黄莹</t>
  </si>
  <si>
    <t>初中物理教师</t>
  </si>
  <si>
    <t>2024040101038</t>
  </si>
  <si>
    <t>张潇月</t>
  </si>
  <si>
    <t>初中地理教师</t>
  </si>
  <si>
    <t>2024040101002</t>
  </si>
  <si>
    <t>闫海波</t>
  </si>
  <si>
    <t>男</t>
  </si>
  <si>
    <t>初中体育教师</t>
  </si>
  <si>
    <t>2024040101062</t>
  </si>
  <si>
    <t>李婉馨</t>
  </si>
  <si>
    <t>小学语文、数学教师</t>
  </si>
  <si>
    <t>2024040101053</t>
  </si>
  <si>
    <t>王裕茗</t>
  </si>
  <si>
    <t>2024040101014</t>
  </si>
  <si>
    <t>曹婧雯</t>
  </si>
  <si>
    <t>2024040102112</t>
  </si>
  <si>
    <t>张冰冰</t>
  </si>
  <si>
    <t>2024040102052</t>
  </si>
  <si>
    <t>张薇</t>
  </si>
  <si>
    <t>2024040102067</t>
  </si>
  <si>
    <t>王禹澎</t>
  </si>
  <si>
    <t>小学音乐教师</t>
  </si>
  <si>
    <t>2024040102043</t>
  </si>
  <si>
    <t>谢明旭</t>
  </si>
  <si>
    <t>小学体育教师</t>
  </si>
  <si>
    <t>2024040101049</t>
  </si>
  <si>
    <t>张钰</t>
  </si>
  <si>
    <t>鞍山市铁东区胜利小学</t>
  </si>
  <si>
    <t>2024040102117</t>
  </si>
  <si>
    <t>吴西印</t>
  </si>
  <si>
    <t>2024040102051</t>
  </si>
  <si>
    <t>孟凡冰</t>
  </si>
  <si>
    <t>鞍山市铁东区二一九小学</t>
  </si>
  <si>
    <t>2024040102060</t>
  </si>
  <si>
    <t>刘畅</t>
  </si>
  <si>
    <t>小学英语教师</t>
  </si>
  <si>
    <t>2024040102023</t>
  </si>
  <si>
    <t>王艺默</t>
  </si>
  <si>
    <t>2024040102113</t>
  </si>
  <si>
    <t>陈静茹</t>
  </si>
  <si>
    <t>鞍山市铁东区湖南小学</t>
  </si>
  <si>
    <t>2024040102093</t>
  </si>
  <si>
    <t>杨铠</t>
  </si>
  <si>
    <t>2024040101006</t>
  </si>
  <si>
    <t>章悦</t>
  </si>
  <si>
    <t>鞍山市铁东区山南小学</t>
  </si>
  <si>
    <t>2024040102055</t>
  </si>
  <si>
    <t>杨恺明</t>
  </si>
  <si>
    <t>鞍山市铁东区烈士山小学</t>
  </si>
  <si>
    <t>2024040101042</t>
  </si>
  <si>
    <t>刘彤芝</t>
  </si>
  <si>
    <t>2024040101046</t>
  </si>
  <si>
    <t>仲雅琪</t>
  </si>
  <si>
    <t>鞍山市铁东区和平小学</t>
  </si>
  <si>
    <t>小学美术教师</t>
  </si>
  <si>
    <t>2024040101057</t>
  </si>
  <si>
    <t>于川</t>
  </si>
  <si>
    <t>鞍山市铁东区东长甸小学</t>
  </si>
  <si>
    <t>2024040102008</t>
  </si>
  <si>
    <t>赵梓橦</t>
  </si>
  <si>
    <t>2024040102068</t>
  </si>
  <si>
    <t>王雪莹</t>
  </si>
  <si>
    <t>鞍山市铁东区西长甸小学</t>
  </si>
  <si>
    <t>2024040102061</t>
  </si>
  <si>
    <t>肖霖霖</t>
  </si>
  <si>
    <t>鞍山市铁东区健康小学</t>
  </si>
  <si>
    <t>2024040101068</t>
  </si>
  <si>
    <t>王晋茹</t>
  </si>
  <si>
    <t>鞍山市铁东区长大小学</t>
  </si>
  <si>
    <t>2024040101066</t>
  </si>
  <si>
    <t>唐嘉晨</t>
  </si>
  <si>
    <t>鞍山市铁东区向阳小学</t>
  </si>
  <si>
    <t>2024040101063</t>
  </si>
  <si>
    <t>王琳赫</t>
  </si>
  <si>
    <t>鞍山市铁东区常青小学</t>
  </si>
  <si>
    <t>2024040102054</t>
  </si>
  <si>
    <t>邹涵</t>
  </si>
  <si>
    <t>鞍山市铁东区钢都小学</t>
  </si>
  <si>
    <t>2024040102059</t>
  </si>
  <si>
    <t>杨安琪</t>
  </si>
  <si>
    <t>2024040102086</t>
  </si>
  <si>
    <t>刘瑜姗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</si>
</sst>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8"/>
      <color theme="1"/>
      <name val="宋体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176" fontId="44" fillId="0" borderId="0" xfId="0" applyNumberFormat="1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176" fontId="47" fillId="0" borderId="13" xfId="0" applyNumberFormat="1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176" fontId="44" fillId="0" borderId="14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 quotePrefix="1">
      <alignment horizontal="center" vertical="center"/>
    </xf>
    <xf numFmtId="0" fontId="48" fillId="0" borderId="10" xfId="0" applyFont="1" applyFill="1" applyBorder="1" applyAlignment="1" quotePrefix="1">
      <alignment horizontal="center" vertical="center"/>
    </xf>
    <xf numFmtId="0" fontId="44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115" zoomScaleNormal="115" zoomScaleSheetLayoutView="100" workbookViewId="0" topLeftCell="A13">
      <selection activeCell="N25" sqref="N25"/>
    </sheetView>
  </sheetViews>
  <sheetFormatPr defaultColWidth="9.00390625" defaultRowHeight="14.25"/>
  <cols>
    <col min="1" max="1" width="6.25390625" style="1" customWidth="1"/>
    <col min="2" max="2" width="16.375" style="1" customWidth="1"/>
    <col min="3" max="3" width="9.625" style="1" customWidth="1"/>
    <col min="4" max="4" width="8.00390625" style="1" customWidth="1"/>
    <col min="5" max="5" width="24.25390625" style="1" customWidth="1"/>
    <col min="6" max="6" width="23.875" style="1" customWidth="1"/>
    <col min="7" max="7" width="9.00390625" style="3" customWidth="1"/>
    <col min="8" max="8" width="10.625" style="4" customWidth="1"/>
    <col min="9" max="9" width="10.75390625" style="4" customWidth="1"/>
    <col min="10" max="10" width="9.00390625" style="4" customWidth="1"/>
    <col min="11" max="11" width="7.625" style="1" customWidth="1"/>
    <col min="12" max="16384" width="9.00390625" style="1" customWidth="1"/>
  </cols>
  <sheetData>
    <row r="1" spans="1:11" ht="46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18" t="s">
        <v>9</v>
      </c>
      <c r="J2" s="18" t="s">
        <v>10</v>
      </c>
      <c r="K2" s="19" t="s">
        <v>11</v>
      </c>
    </row>
    <row r="3" spans="1:11" s="1" customFormat="1" ht="22.5" customHeight="1">
      <c r="A3" s="8">
        <v>1</v>
      </c>
      <c r="B3" s="9" t="s">
        <v>12</v>
      </c>
      <c r="C3" s="9" t="s">
        <v>13</v>
      </c>
      <c r="D3" s="9" t="s">
        <v>14</v>
      </c>
      <c r="E3" s="21" t="s">
        <v>15</v>
      </c>
      <c r="F3" s="21" t="s">
        <v>16</v>
      </c>
      <c r="G3" s="8">
        <v>1</v>
      </c>
      <c r="H3" s="10">
        <v>87.84</v>
      </c>
      <c r="I3" s="10">
        <v>83</v>
      </c>
      <c r="J3" s="10">
        <f>(H3*0.4)+(I3*0.6)</f>
        <v>84.936</v>
      </c>
      <c r="K3" s="9">
        <v>1</v>
      </c>
    </row>
    <row r="4" spans="1:11" s="1" customFormat="1" ht="22.5" customHeight="1">
      <c r="A4" s="8">
        <v>2</v>
      </c>
      <c r="B4" s="9" t="s">
        <v>17</v>
      </c>
      <c r="C4" s="9" t="s">
        <v>18</v>
      </c>
      <c r="D4" s="9" t="s">
        <v>14</v>
      </c>
      <c r="E4" s="21" t="s">
        <v>15</v>
      </c>
      <c r="F4" s="21" t="s">
        <v>19</v>
      </c>
      <c r="G4" s="8">
        <v>2</v>
      </c>
      <c r="H4" s="10">
        <v>76.44</v>
      </c>
      <c r="I4" s="10">
        <v>82.2</v>
      </c>
      <c r="J4" s="10">
        <f aca="true" t="shared" si="0" ref="J4:J17">(H4*0.4)+(I4*0.6)</f>
        <v>79.896</v>
      </c>
      <c r="K4" s="9">
        <v>1</v>
      </c>
    </row>
    <row r="5" spans="1:11" s="1" customFormat="1" ht="22.5" customHeight="1">
      <c r="A5" s="8">
        <v>3</v>
      </c>
      <c r="B5" s="9" t="s">
        <v>20</v>
      </c>
      <c r="C5" s="9" t="s">
        <v>21</v>
      </c>
      <c r="D5" s="9" t="s">
        <v>14</v>
      </c>
      <c r="E5" s="21" t="s">
        <v>15</v>
      </c>
      <c r="F5" s="21" t="s">
        <v>19</v>
      </c>
      <c r="G5" s="8"/>
      <c r="H5" s="10">
        <v>76.02</v>
      </c>
      <c r="I5" s="10">
        <v>81.2</v>
      </c>
      <c r="J5" s="10">
        <f t="shared" si="0"/>
        <v>79.128</v>
      </c>
      <c r="K5" s="9">
        <v>2</v>
      </c>
    </row>
    <row r="6" spans="1:11" s="1" customFormat="1" ht="22.5" customHeight="1">
      <c r="A6" s="8">
        <v>4</v>
      </c>
      <c r="B6" s="9" t="s">
        <v>22</v>
      </c>
      <c r="C6" s="9" t="s">
        <v>23</v>
      </c>
      <c r="D6" s="9" t="s">
        <v>14</v>
      </c>
      <c r="E6" s="21" t="s">
        <v>24</v>
      </c>
      <c r="F6" s="21" t="s">
        <v>25</v>
      </c>
      <c r="G6" s="11">
        <v>2</v>
      </c>
      <c r="H6" s="10">
        <v>77.66</v>
      </c>
      <c r="I6" s="10">
        <v>81.8</v>
      </c>
      <c r="J6" s="10">
        <f t="shared" si="0"/>
        <v>80.144</v>
      </c>
      <c r="K6" s="9">
        <v>1</v>
      </c>
    </row>
    <row r="7" spans="1:11" s="1" customFormat="1" ht="22.5" customHeight="1">
      <c r="A7" s="8">
        <v>5</v>
      </c>
      <c r="B7" s="9" t="s">
        <v>26</v>
      </c>
      <c r="C7" s="9" t="s">
        <v>27</v>
      </c>
      <c r="D7" s="9" t="s">
        <v>14</v>
      </c>
      <c r="E7" s="21" t="s">
        <v>24</v>
      </c>
      <c r="F7" s="21" t="s">
        <v>25</v>
      </c>
      <c r="G7" s="12"/>
      <c r="H7" s="10">
        <v>78.66</v>
      </c>
      <c r="I7" s="10">
        <v>79.8</v>
      </c>
      <c r="J7" s="10">
        <f t="shared" si="0"/>
        <v>79.344</v>
      </c>
      <c r="K7" s="9">
        <v>2</v>
      </c>
    </row>
    <row r="8" spans="1:11" s="1" customFormat="1" ht="22.5" customHeight="1">
      <c r="A8" s="8">
        <v>6</v>
      </c>
      <c r="B8" s="9" t="s">
        <v>28</v>
      </c>
      <c r="C8" s="9" t="s">
        <v>29</v>
      </c>
      <c r="D8" s="9" t="s">
        <v>14</v>
      </c>
      <c r="E8" s="21" t="s">
        <v>30</v>
      </c>
      <c r="F8" s="21" t="s">
        <v>19</v>
      </c>
      <c r="G8" s="8">
        <v>1</v>
      </c>
      <c r="H8" s="10">
        <v>66.6</v>
      </c>
      <c r="I8" s="10">
        <v>76</v>
      </c>
      <c r="J8" s="10">
        <f t="shared" si="0"/>
        <v>72.24000000000001</v>
      </c>
      <c r="K8" s="9">
        <v>1</v>
      </c>
    </row>
    <row r="9" spans="1:11" s="1" customFormat="1" ht="22.5" customHeight="1">
      <c r="A9" s="8">
        <v>7</v>
      </c>
      <c r="B9" s="9" t="s">
        <v>31</v>
      </c>
      <c r="C9" s="9" t="s">
        <v>32</v>
      </c>
      <c r="D9" s="9" t="s">
        <v>14</v>
      </c>
      <c r="E9" s="21" t="s">
        <v>30</v>
      </c>
      <c r="F9" s="21" t="s">
        <v>25</v>
      </c>
      <c r="G9" s="8">
        <v>1</v>
      </c>
      <c r="H9" s="10">
        <v>78.76</v>
      </c>
      <c r="I9" s="10">
        <v>77</v>
      </c>
      <c r="J9" s="10">
        <f t="shared" si="0"/>
        <v>77.70400000000001</v>
      </c>
      <c r="K9" s="9">
        <v>1</v>
      </c>
    </row>
    <row r="10" spans="1:11" s="1" customFormat="1" ht="22.5" customHeight="1">
      <c r="A10" s="8">
        <v>8</v>
      </c>
      <c r="B10" s="9" t="s">
        <v>33</v>
      </c>
      <c r="C10" s="9" t="s">
        <v>34</v>
      </c>
      <c r="D10" s="9" t="s">
        <v>14</v>
      </c>
      <c r="E10" s="21" t="s">
        <v>35</v>
      </c>
      <c r="F10" s="21" t="s">
        <v>16</v>
      </c>
      <c r="G10" s="11">
        <v>2</v>
      </c>
      <c r="H10" s="10">
        <v>71.74</v>
      </c>
      <c r="I10" s="10">
        <v>81.4</v>
      </c>
      <c r="J10" s="10">
        <f t="shared" si="0"/>
        <v>77.536</v>
      </c>
      <c r="K10" s="9">
        <v>1</v>
      </c>
    </row>
    <row r="11" spans="1:11" s="1" customFormat="1" ht="22.5" customHeight="1">
      <c r="A11" s="8">
        <v>9</v>
      </c>
      <c r="B11" s="9" t="s">
        <v>36</v>
      </c>
      <c r="C11" s="9" t="s">
        <v>37</v>
      </c>
      <c r="D11" s="9" t="s">
        <v>14</v>
      </c>
      <c r="E11" s="21" t="s">
        <v>35</v>
      </c>
      <c r="F11" s="21" t="s">
        <v>16</v>
      </c>
      <c r="G11" s="12"/>
      <c r="H11" s="10">
        <v>71.54</v>
      </c>
      <c r="I11" s="10">
        <v>80.2</v>
      </c>
      <c r="J11" s="10">
        <f t="shared" si="0"/>
        <v>76.736</v>
      </c>
      <c r="K11" s="9">
        <v>2</v>
      </c>
    </row>
    <row r="12" spans="1:11" s="1" customFormat="1" ht="22.5" customHeight="1">
      <c r="A12" s="8">
        <v>10</v>
      </c>
      <c r="B12" s="9" t="s">
        <v>38</v>
      </c>
      <c r="C12" s="9" t="s">
        <v>39</v>
      </c>
      <c r="D12" s="9" t="s">
        <v>14</v>
      </c>
      <c r="E12" s="21" t="s">
        <v>40</v>
      </c>
      <c r="F12" s="21" t="s">
        <v>25</v>
      </c>
      <c r="G12" s="8">
        <v>1</v>
      </c>
      <c r="H12" s="10">
        <v>83.54</v>
      </c>
      <c r="I12" s="10">
        <v>80.4</v>
      </c>
      <c r="J12" s="10">
        <f t="shared" si="0"/>
        <v>81.656</v>
      </c>
      <c r="K12" s="9">
        <v>1</v>
      </c>
    </row>
    <row r="13" spans="1:11" s="1" customFormat="1" ht="22.5" customHeight="1">
      <c r="A13" s="8">
        <v>11</v>
      </c>
      <c r="B13" s="9" t="s">
        <v>41</v>
      </c>
      <c r="C13" s="9" t="s">
        <v>42</v>
      </c>
      <c r="D13" s="9" t="s">
        <v>14</v>
      </c>
      <c r="E13" s="21" t="s">
        <v>43</v>
      </c>
      <c r="F13" s="21" t="s">
        <v>44</v>
      </c>
      <c r="G13" s="8">
        <v>1</v>
      </c>
      <c r="H13" s="10">
        <v>73.66</v>
      </c>
      <c r="I13" s="10">
        <v>82.5</v>
      </c>
      <c r="J13" s="10">
        <f t="shared" si="0"/>
        <v>78.964</v>
      </c>
      <c r="K13" s="9">
        <v>1</v>
      </c>
    </row>
    <row r="14" spans="1:11" s="1" customFormat="1" ht="22.5" customHeight="1">
      <c r="A14" s="8">
        <v>12</v>
      </c>
      <c r="B14" s="9" t="s">
        <v>45</v>
      </c>
      <c r="C14" s="9" t="s">
        <v>46</v>
      </c>
      <c r="D14" s="9" t="s">
        <v>14</v>
      </c>
      <c r="E14" s="22" t="s">
        <v>47</v>
      </c>
      <c r="F14" s="21" t="s">
        <v>48</v>
      </c>
      <c r="G14" s="8">
        <v>1</v>
      </c>
      <c r="H14" s="10">
        <v>71.6</v>
      </c>
      <c r="I14" s="10">
        <v>80.34</v>
      </c>
      <c r="J14" s="10">
        <f t="shared" si="0"/>
        <v>76.844</v>
      </c>
      <c r="K14" s="9">
        <v>1</v>
      </c>
    </row>
    <row r="15" spans="1:11" s="1" customFormat="1" ht="22.5" customHeight="1">
      <c r="A15" s="8">
        <v>13</v>
      </c>
      <c r="B15" s="9" t="s">
        <v>49</v>
      </c>
      <c r="C15" s="9" t="s">
        <v>50</v>
      </c>
      <c r="D15" s="9" t="s">
        <v>14</v>
      </c>
      <c r="E15" s="22" t="s">
        <v>51</v>
      </c>
      <c r="F15" s="8" t="s">
        <v>52</v>
      </c>
      <c r="G15" s="8">
        <v>1</v>
      </c>
      <c r="H15" s="10">
        <v>85.72</v>
      </c>
      <c r="I15" s="10">
        <v>79</v>
      </c>
      <c r="J15" s="10">
        <f t="shared" si="0"/>
        <v>81.688</v>
      </c>
      <c r="K15" s="9">
        <v>1</v>
      </c>
    </row>
    <row r="16" spans="1:11" s="1" customFormat="1" ht="22.5" customHeight="1">
      <c r="A16" s="8">
        <v>14</v>
      </c>
      <c r="B16" s="9" t="s">
        <v>53</v>
      </c>
      <c r="C16" s="9" t="s">
        <v>54</v>
      </c>
      <c r="D16" s="9" t="s">
        <v>14</v>
      </c>
      <c r="E16" s="22" t="s">
        <v>51</v>
      </c>
      <c r="F16" s="8" t="s">
        <v>16</v>
      </c>
      <c r="G16" s="8">
        <v>1</v>
      </c>
      <c r="H16" s="10">
        <v>76.76</v>
      </c>
      <c r="I16" s="10">
        <v>82.8</v>
      </c>
      <c r="J16" s="10">
        <f t="shared" si="0"/>
        <v>80.384</v>
      </c>
      <c r="K16" s="9">
        <v>1</v>
      </c>
    </row>
    <row r="17" spans="1:11" s="1" customFormat="1" ht="22.5" customHeight="1">
      <c r="A17" s="8">
        <v>15</v>
      </c>
      <c r="B17" s="9" t="s">
        <v>55</v>
      </c>
      <c r="C17" s="9" t="s">
        <v>56</v>
      </c>
      <c r="D17" s="9" t="s">
        <v>14</v>
      </c>
      <c r="E17" s="22" t="s">
        <v>51</v>
      </c>
      <c r="F17" s="22" t="s">
        <v>57</v>
      </c>
      <c r="G17" s="8">
        <v>1</v>
      </c>
      <c r="H17" s="10">
        <v>79.34</v>
      </c>
      <c r="I17" s="10">
        <v>81.4</v>
      </c>
      <c r="J17" s="10">
        <f aca="true" t="shared" si="1" ref="J17:J35">(H17*0.4)+(I17*0.6)</f>
        <v>80.57600000000001</v>
      </c>
      <c r="K17" s="9">
        <v>1</v>
      </c>
    </row>
    <row r="18" spans="1:11" s="1" customFormat="1" ht="22.5" customHeight="1">
      <c r="A18" s="8">
        <v>16</v>
      </c>
      <c r="B18" s="9" t="s">
        <v>58</v>
      </c>
      <c r="C18" s="9" t="s">
        <v>59</v>
      </c>
      <c r="D18" s="9" t="s">
        <v>14</v>
      </c>
      <c r="E18" s="22" t="s">
        <v>51</v>
      </c>
      <c r="F18" s="21" t="s">
        <v>60</v>
      </c>
      <c r="G18" s="8">
        <v>1</v>
      </c>
      <c r="H18" s="10">
        <v>82.98</v>
      </c>
      <c r="I18" s="10">
        <v>82.2</v>
      </c>
      <c r="J18" s="10">
        <f t="shared" si="1"/>
        <v>82.512</v>
      </c>
      <c r="K18" s="9">
        <v>1</v>
      </c>
    </row>
    <row r="19" spans="1:11" s="1" customFormat="1" ht="22.5" customHeight="1">
      <c r="A19" s="8">
        <v>17</v>
      </c>
      <c r="B19" s="9" t="s">
        <v>61</v>
      </c>
      <c r="C19" s="9" t="s">
        <v>62</v>
      </c>
      <c r="D19" s="9" t="s">
        <v>14</v>
      </c>
      <c r="E19" s="22" t="s">
        <v>51</v>
      </c>
      <c r="F19" s="21" t="s">
        <v>63</v>
      </c>
      <c r="G19" s="8">
        <v>1</v>
      </c>
      <c r="H19" s="10">
        <v>83.92</v>
      </c>
      <c r="I19" s="10">
        <v>81.94</v>
      </c>
      <c r="J19" s="10">
        <f t="shared" si="1"/>
        <v>82.732</v>
      </c>
      <c r="K19" s="9">
        <v>1</v>
      </c>
    </row>
    <row r="20" spans="1:11" s="1" customFormat="1" ht="22.5" customHeight="1">
      <c r="A20" s="8">
        <v>18</v>
      </c>
      <c r="B20" s="9" t="s">
        <v>64</v>
      </c>
      <c r="C20" s="9" t="s">
        <v>65</v>
      </c>
      <c r="D20" s="9" t="s">
        <v>66</v>
      </c>
      <c r="E20" s="22" t="s">
        <v>51</v>
      </c>
      <c r="F20" s="21" t="s">
        <v>67</v>
      </c>
      <c r="G20" s="8">
        <v>1</v>
      </c>
      <c r="H20" s="10">
        <v>77.22</v>
      </c>
      <c r="I20" s="10">
        <v>79.1</v>
      </c>
      <c r="J20" s="10">
        <f t="shared" si="1"/>
        <v>78.348</v>
      </c>
      <c r="K20" s="9">
        <v>1</v>
      </c>
    </row>
    <row r="21" spans="1:11" s="1" customFormat="1" ht="22.5" customHeight="1">
      <c r="A21" s="8">
        <v>19</v>
      </c>
      <c r="B21" s="9" t="s">
        <v>68</v>
      </c>
      <c r="C21" s="9" t="s">
        <v>69</v>
      </c>
      <c r="D21" s="9" t="s">
        <v>14</v>
      </c>
      <c r="E21" s="22" t="s">
        <v>51</v>
      </c>
      <c r="F21" s="21" t="s">
        <v>70</v>
      </c>
      <c r="G21" s="11">
        <v>5</v>
      </c>
      <c r="H21" s="10">
        <v>84.32</v>
      </c>
      <c r="I21" s="10">
        <v>82.8</v>
      </c>
      <c r="J21" s="10">
        <f t="shared" si="1"/>
        <v>83.408</v>
      </c>
      <c r="K21" s="9">
        <v>1</v>
      </c>
    </row>
    <row r="22" spans="1:11" s="1" customFormat="1" ht="22.5" customHeight="1">
      <c r="A22" s="8">
        <v>20</v>
      </c>
      <c r="B22" s="9" t="s">
        <v>71</v>
      </c>
      <c r="C22" s="9" t="s">
        <v>72</v>
      </c>
      <c r="D22" s="9" t="s">
        <v>14</v>
      </c>
      <c r="E22" s="22" t="s">
        <v>51</v>
      </c>
      <c r="F22" s="21" t="s">
        <v>70</v>
      </c>
      <c r="G22" s="13"/>
      <c r="H22" s="10">
        <v>83.82</v>
      </c>
      <c r="I22" s="10">
        <v>81.6</v>
      </c>
      <c r="J22" s="10">
        <f t="shared" si="1"/>
        <v>82.488</v>
      </c>
      <c r="K22" s="9">
        <v>2</v>
      </c>
    </row>
    <row r="23" spans="1:11" s="1" customFormat="1" ht="22.5" customHeight="1">
      <c r="A23" s="8">
        <v>21</v>
      </c>
      <c r="B23" s="9" t="s">
        <v>73</v>
      </c>
      <c r="C23" s="9" t="s">
        <v>74</v>
      </c>
      <c r="D23" s="9" t="s">
        <v>14</v>
      </c>
      <c r="E23" s="22" t="s">
        <v>51</v>
      </c>
      <c r="F23" s="21" t="s">
        <v>70</v>
      </c>
      <c r="G23" s="13"/>
      <c r="H23" s="10">
        <v>74.36</v>
      </c>
      <c r="I23" s="10">
        <v>82.7</v>
      </c>
      <c r="J23" s="10">
        <f t="shared" si="1"/>
        <v>79.364</v>
      </c>
      <c r="K23" s="9">
        <v>3</v>
      </c>
    </row>
    <row r="24" spans="1:11" s="1" customFormat="1" ht="22.5" customHeight="1">
      <c r="A24" s="8">
        <v>22</v>
      </c>
      <c r="B24" s="9" t="s">
        <v>75</v>
      </c>
      <c r="C24" s="9" t="s">
        <v>76</v>
      </c>
      <c r="D24" s="9" t="s">
        <v>14</v>
      </c>
      <c r="E24" s="22" t="s">
        <v>51</v>
      </c>
      <c r="F24" s="21" t="s">
        <v>70</v>
      </c>
      <c r="G24" s="13"/>
      <c r="H24" s="10">
        <v>69.78</v>
      </c>
      <c r="I24" s="10">
        <v>81</v>
      </c>
      <c r="J24" s="10">
        <f t="shared" si="1"/>
        <v>76.512</v>
      </c>
      <c r="K24" s="9">
        <v>4</v>
      </c>
    </row>
    <row r="25" spans="1:11" s="1" customFormat="1" ht="22.5" customHeight="1">
      <c r="A25" s="8">
        <v>23</v>
      </c>
      <c r="B25" s="9" t="s">
        <v>77</v>
      </c>
      <c r="C25" s="9" t="s">
        <v>78</v>
      </c>
      <c r="D25" s="9" t="s">
        <v>14</v>
      </c>
      <c r="E25" s="22" t="s">
        <v>51</v>
      </c>
      <c r="F25" s="21" t="s">
        <v>70</v>
      </c>
      <c r="G25" s="12"/>
      <c r="H25" s="10">
        <v>72.04</v>
      </c>
      <c r="I25" s="10">
        <v>79</v>
      </c>
      <c r="J25" s="10">
        <f t="shared" si="1"/>
        <v>76.21600000000001</v>
      </c>
      <c r="K25" s="9">
        <v>5</v>
      </c>
    </row>
    <row r="26" spans="1:11" s="1" customFormat="1" ht="22.5" customHeight="1">
      <c r="A26" s="8">
        <v>24</v>
      </c>
      <c r="B26" s="9" t="s">
        <v>79</v>
      </c>
      <c r="C26" s="9" t="s">
        <v>80</v>
      </c>
      <c r="D26" s="9" t="s">
        <v>66</v>
      </c>
      <c r="E26" s="22" t="s">
        <v>51</v>
      </c>
      <c r="F26" s="21" t="s">
        <v>81</v>
      </c>
      <c r="G26" s="8">
        <v>1</v>
      </c>
      <c r="H26" s="10">
        <v>76.24</v>
      </c>
      <c r="I26" s="10">
        <v>80.9</v>
      </c>
      <c r="J26" s="10">
        <f t="shared" si="1"/>
        <v>79.036</v>
      </c>
      <c r="K26" s="9">
        <v>1</v>
      </c>
    </row>
    <row r="27" spans="1:11" s="1" customFormat="1" ht="22.5" customHeight="1">
      <c r="A27" s="8">
        <v>25</v>
      </c>
      <c r="B27" s="9" t="s">
        <v>82</v>
      </c>
      <c r="C27" s="9" t="s">
        <v>83</v>
      </c>
      <c r="D27" s="9" t="s">
        <v>66</v>
      </c>
      <c r="E27" s="22" t="s">
        <v>51</v>
      </c>
      <c r="F27" s="21" t="s">
        <v>84</v>
      </c>
      <c r="G27" s="8">
        <v>1</v>
      </c>
      <c r="H27" s="10">
        <v>64.12</v>
      </c>
      <c r="I27" s="10">
        <v>79.4</v>
      </c>
      <c r="J27" s="10">
        <f aca="true" t="shared" si="2" ref="J27:J34">(H27*0.4)+(I27*0.6)</f>
        <v>73.28800000000001</v>
      </c>
      <c r="K27" s="9">
        <v>2</v>
      </c>
    </row>
    <row r="28" spans="1:11" s="1" customFormat="1" ht="22.5" customHeight="1">
      <c r="A28" s="8">
        <v>26</v>
      </c>
      <c r="B28" s="9" t="s">
        <v>85</v>
      </c>
      <c r="C28" s="9" t="s">
        <v>86</v>
      </c>
      <c r="D28" s="9" t="s">
        <v>14</v>
      </c>
      <c r="E28" s="21" t="s">
        <v>87</v>
      </c>
      <c r="F28" s="21" t="s">
        <v>70</v>
      </c>
      <c r="G28" s="8">
        <v>1</v>
      </c>
      <c r="H28" s="10">
        <v>82.26</v>
      </c>
      <c r="I28" s="10">
        <v>76.3</v>
      </c>
      <c r="J28" s="10">
        <f t="shared" si="2"/>
        <v>78.684</v>
      </c>
      <c r="K28" s="9">
        <v>1</v>
      </c>
    </row>
    <row r="29" spans="1:11" s="1" customFormat="1" ht="22.5" customHeight="1">
      <c r="A29" s="8">
        <v>27</v>
      </c>
      <c r="B29" s="9" t="s">
        <v>88</v>
      </c>
      <c r="C29" s="9" t="s">
        <v>89</v>
      </c>
      <c r="D29" s="9" t="s">
        <v>66</v>
      </c>
      <c r="E29" s="21" t="s">
        <v>87</v>
      </c>
      <c r="F29" s="8" t="s">
        <v>84</v>
      </c>
      <c r="G29" s="8">
        <v>1</v>
      </c>
      <c r="H29" s="10">
        <v>63.38</v>
      </c>
      <c r="I29" s="10">
        <v>76.5</v>
      </c>
      <c r="J29" s="10">
        <f t="shared" si="2"/>
        <v>71.25200000000001</v>
      </c>
      <c r="K29" s="9">
        <v>1</v>
      </c>
    </row>
    <row r="30" spans="1:11" s="2" customFormat="1" ht="22.5" customHeight="1">
      <c r="A30" s="14">
        <v>28</v>
      </c>
      <c r="B30" s="9" t="s">
        <v>90</v>
      </c>
      <c r="C30" s="9" t="s">
        <v>91</v>
      </c>
      <c r="D30" s="15" t="s">
        <v>14</v>
      </c>
      <c r="E30" s="21" t="s">
        <v>92</v>
      </c>
      <c r="F30" s="21" t="s">
        <v>70</v>
      </c>
      <c r="G30" s="8">
        <v>1</v>
      </c>
      <c r="H30" s="10">
        <v>66.06</v>
      </c>
      <c r="I30" s="10">
        <v>76.8</v>
      </c>
      <c r="J30" s="10">
        <f t="shared" si="2"/>
        <v>72.504</v>
      </c>
      <c r="K30" s="9">
        <v>1</v>
      </c>
    </row>
    <row r="31" spans="1:11" s="1" customFormat="1" ht="22.5" customHeight="1">
      <c r="A31" s="8">
        <v>29</v>
      </c>
      <c r="B31" s="9" t="s">
        <v>93</v>
      </c>
      <c r="C31" s="9" t="s">
        <v>94</v>
      </c>
      <c r="D31" s="9" t="s">
        <v>14</v>
      </c>
      <c r="E31" s="21" t="s">
        <v>92</v>
      </c>
      <c r="F31" s="21" t="s">
        <v>95</v>
      </c>
      <c r="G31" s="8">
        <v>1</v>
      </c>
      <c r="H31" s="10">
        <v>83.96</v>
      </c>
      <c r="I31" s="10">
        <v>80.4</v>
      </c>
      <c r="J31" s="10">
        <f t="shared" si="2"/>
        <v>81.824</v>
      </c>
      <c r="K31" s="9">
        <v>1</v>
      </c>
    </row>
    <row r="32" spans="1:11" s="1" customFormat="1" ht="22.5" customHeight="1">
      <c r="A32" s="8">
        <v>30</v>
      </c>
      <c r="B32" s="23" t="s">
        <v>96</v>
      </c>
      <c r="C32" s="9" t="s">
        <v>97</v>
      </c>
      <c r="D32" s="9" t="s">
        <v>14</v>
      </c>
      <c r="E32" s="21" t="s">
        <v>92</v>
      </c>
      <c r="F32" s="22" t="s">
        <v>81</v>
      </c>
      <c r="G32" s="16">
        <v>1</v>
      </c>
      <c r="H32" s="10">
        <v>71.44</v>
      </c>
      <c r="I32" s="10">
        <v>78.4</v>
      </c>
      <c r="J32" s="10">
        <f t="shared" si="2"/>
        <v>75.616</v>
      </c>
      <c r="K32" s="9">
        <v>2</v>
      </c>
    </row>
    <row r="33" spans="1:11" s="1" customFormat="1" ht="22.5" customHeight="1">
      <c r="A33" s="8">
        <v>31</v>
      </c>
      <c r="B33" s="9" t="s">
        <v>98</v>
      </c>
      <c r="C33" s="9" t="s">
        <v>99</v>
      </c>
      <c r="D33" s="9" t="s">
        <v>14</v>
      </c>
      <c r="E33" s="21" t="s">
        <v>100</v>
      </c>
      <c r="F33" s="21" t="s">
        <v>95</v>
      </c>
      <c r="G33" s="8">
        <v>1</v>
      </c>
      <c r="H33" s="10">
        <v>79.54</v>
      </c>
      <c r="I33" s="10">
        <v>78</v>
      </c>
      <c r="J33" s="10">
        <f t="shared" si="2"/>
        <v>78.616</v>
      </c>
      <c r="K33" s="9">
        <v>1</v>
      </c>
    </row>
    <row r="34" spans="1:11" s="1" customFormat="1" ht="22.5" customHeight="1">
      <c r="A34" s="8">
        <v>32</v>
      </c>
      <c r="B34" s="9" t="s">
        <v>101</v>
      </c>
      <c r="C34" s="9" t="s">
        <v>102</v>
      </c>
      <c r="D34" s="9" t="s">
        <v>66</v>
      </c>
      <c r="E34" s="21" t="s">
        <v>100</v>
      </c>
      <c r="F34" s="21" t="s">
        <v>84</v>
      </c>
      <c r="G34" s="8">
        <v>1</v>
      </c>
      <c r="H34" s="10">
        <v>67.14</v>
      </c>
      <c r="I34" s="10">
        <v>80.8</v>
      </c>
      <c r="J34" s="10">
        <f t="shared" si="2"/>
        <v>75.336</v>
      </c>
      <c r="K34" s="9">
        <v>1</v>
      </c>
    </row>
    <row r="35" spans="1:11" s="1" customFormat="1" ht="22.5" customHeight="1">
      <c r="A35" s="8">
        <v>33</v>
      </c>
      <c r="B35" s="9" t="s">
        <v>103</v>
      </c>
      <c r="C35" s="9" t="s">
        <v>104</v>
      </c>
      <c r="D35" s="9" t="s">
        <v>14</v>
      </c>
      <c r="E35" s="21" t="s">
        <v>105</v>
      </c>
      <c r="F35" s="21" t="s">
        <v>70</v>
      </c>
      <c r="G35" s="8">
        <v>2</v>
      </c>
      <c r="H35" s="10">
        <v>83.24</v>
      </c>
      <c r="I35" s="10">
        <v>78.7</v>
      </c>
      <c r="J35" s="10">
        <f aca="true" t="shared" si="3" ref="J35:J48">(H35*0.4)+(I35*0.6)</f>
        <v>80.51599999999999</v>
      </c>
      <c r="K35" s="9">
        <v>1</v>
      </c>
    </row>
    <row r="36" spans="1:11" s="1" customFormat="1" ht="22.5" customHeight="1">
      <c r="A36" s="8">
        <v>34</v>
      </c>
      <c r="B36" s="9" t="s">
        <v>106</v>
      </c>
      <c r="C36" s="9" t="s">
        <v>107</v>
      </c>
      <c r="D36" s="9" t="s">
        <v>14</v>
      </c>
      <c r="E36" s="21" t="s">
        <v>108</v>
      </c>
      <c r="F36" s="21" t="s">
        <v>70</v>
      </c>
      <c r="G36" s="11">
        <v>2</v>
      </c>
      <c r="H36" s="10">
        <v>81.84</v>
      </c>
      <c r="I36" s="10">
        <v>80.34</v>
      </c>
      <c r="J36" s="10">
        <f t="shared" si="3"/>
        <v>80.94</v>
      </c>
      <c r="K36" s="9">
        <v>1</v>
      </c>
    </row>
    <row r="37" spans="1:11" s="1" customFormat="1" ht="22.5" customHeight="1">
      <c r="A37" s="8">
        <v>35</v>
      </c>
      <c r="B37" s="9" t="s">
        <v>109</v>
      </c>
      <c r="C37" s="9" t="s">
        <v>110</v>
      </c>
      <c r="D37" s="9" t="s">
        <v>14</v>
      </c>
      <c r="E37" s="21" t="s">
        <v>108</v>
      </c>
      <c r="F37" s="21" t="s">
        <v>70</v>
      </c>
      <c r="G37" s="13"/>
      <c r="H37" s="10">
        <v>71.18</v>
      </c>
      <c r="I37" s="10">
        <v>83</v>
      </c>
      <c r="J37" s="10">
        <f t="shared" si="3"/>
        <v>78.272</v>
      </c>
      <c r="K37" s="9">
        <v>2</v>
      </c>
    </row>
    <row r="38" spans="1:11" s="1" customFormat="1" ht="22.5" customHeight="1">
      <c r="A38" s="8">
        <v>36</v>
      </c>
      <c r="B38" s="9" t="s">
        <v>111</v>
      </c>
      <c r="C38" s="9" t="s">
        <v>112</v>
      </c>
      <c r="D38" s="9" t="s">
        <v>14</v>
      </c>
      <c r="E38" s="21" t="s">
        <v>113</v>
      </c>
      <c r="F38" s="21" t="s">
        <v>114</v>
      </c>
      <c r="G38" s="8">
        <v>1</v>
      </c>
      <c r="H38" s="10">
        <v>76.86</v>
      </c>
      <c r="I38" s="10">
        <v>79.5</v>
      </c>
      <c r="J38" s="10">
        <f t="shared" si="3"/>
        <v>78.44399999999999</v>
      </c>
      <c r="K38" s="9">
        <v>1</v>
      </c>
    </row>
    <row r="39" spans="1:11" s="1" customFormat="1" ht="22.5" customHeight="1">
      <c r="A39" s="8">
        <v>37</v>
      </c>
      <c r="B39" s="9" t="s">
        <v>115</v>
      </c>
      <c r="C39" s="9" t="s">
        <v>116</v>
      </c>
      <c r="D39" s="9" t="s">
        <v>14</v>
      </c>
      <c r="E39" s="21" t="s">
        <v>117</v>
      </c>
      <c r="F39" s="21" t="s">
        <v>70</v>
      </c>
      <c r="G39" s="8">
        <v>1</v>
      </c>
      <c r="H39" s="10">
        <v>61.68</v>
      </c>
      <c r="I39" s="10">
        <v>76.1</v>
      </c>
      <c r="J39" s="10">
        <f t="shared" si="3"/>
        <v>70.332</v>
      </c>
      <c r="K39" s="9">
        <v>1</v>
      </c>
    </row>
    <row r="40" spans="1:11" ht="22.5" customHeight="1">
      <c r="A40" s="8">
        <v>38</v>
      </c>
      <c r="B40" s="9" t="s">
        <v>118</v>
      </c>
      <c r="C40" s="9" t="s">
        <v>119</v>
      </c>
      <c r="D40" s="9" t="s">
        <v>14</v>
      </c>
      <c r="E40" s="21" t="s">
        <v>117</v>
      </c>
      <c r="F40" s="17" t="s">
        <v>95</v>
      </c>
      <c r="G40" s="8">
        <v>1</v>
      </c>
      <c r="H40" s="10">
        <v>69.12</v>
      </c>
      <c r="I40" s="10">
        <v>81</v>
      </c>
      <c r="J40" s="10">
        <f t="shared" si="3"/>
        <v>76.248</v>
      </c>
      <c r="K40" s="9">
        <v>2</v>
      </c>
    </row>
    <row r="41" spans="1:11" s="1" customFormat="1" ht="22.5" customHeight="1">
      <c r="A41" s="8">
        <v>39</v>
      </c>
      <c r="B41" s="9" t="s">
        <v>120</v>
      </c>
      <c r="C41" s="9" t="s">
        <v>121</v>
      </c>
      <c r="D41" s="9" t="s">
        <v>14</v>
      </c>
      <c r="E41" s="21" t="s">
        <v>122</v>
      </c>
      <c r="F41" s="21" t="s">
        <v>70</v>
      </c>
      <c r="G41" s="8">
        <v>1</v>
      </c>
      <c r="H41" s="10">
        <v>71.12</v>
      </c>
      <c r="I41" s="10">
        <v>78</v>
      </c>
      <c r="J41" s="10">
        <f t="shared" si="3"/>
        <v>75.248</v>
      </c>
      <c r="K41" s="9">
        <v>1</v>
      </c>
    </row>
    <row r="42" spans="1:11" s="1" customFormat="1" ht="22.5" customHeight="1">
      <c r="A42" s="8">
        <v>40</v>
      </c>
      <c r="B42" s="9" t="s">
        <v>123</v>
      </c>
      <c r="C42" s="9" t="s">
        <v>124</v>
      </c>
      <c r="D42" s="9" t="s">
        <v>14</v>
      </c>
      <c r="E42" s="21" t="s">
        <v>125</v>
      </c>
      <c r="F42" s="21" t="s">
        <v>84</v>
      </c>
      <c r="G42" s="8">
        <v>1</v>
      </c>
      <c r="H42" s="10">
        <v>65.06</v>
      </c>
      <c r="I42" s="10">
        <v>78.6</v>
      </c>
      <c r="J42" s="10">
        <f t="shared" si="3"/>
        <v>73.184</v>
      </c>
      <c r="K42" s="9">
        <v>1</v>
      </c>
    </row>
    <row r="43" spans="1:11" s="1" customFormat="1" ht="22.5" customHeight="1">
      <c r="A43" s="8">
        <v>41</v>
      </c>
      <c r="B43" s="9" t="s">
        <v>126</v>
      </c>
      <c r="C43" s="9" t="s">
        <v>127</v>
      </c>
      <c r="D43" s="9" t="s">
        <v>14</v>
      </c>
      <c r="E43" s="21" t="s">
        <v>128</v>
      </c>
      <c r="F43" s="8" t="s">
        <v>95</v>
      </c>
      <c r="G43" s="8">
        <v>1</v>
      </c>
      <c r="H43" s="10">
        <v>69.58</v>
      </c>
      <c r="I43" s="10">
        <v>76</v>
      </c>
      <c r="J43" s="10">
        <f t="shared" si="3"/>
        <v>73.432</v>
      </c>
      <c r="K43" s="9">
        <v>1</v>
      </c>
    </row>
    <row r="44" spans="1:11" s="1" customFormat="1" ht="22.5" customHeight="1">
      <c r="A44" s="8">
        <v>42</v>
      </c>
      <c r="B44" s="9" t="s">
        <v>129</v>
      </c>
      <c r="C44" s="9" t="s">
        <v>130</v>
      </c>
      <c r="D44" s="9" t="s">
        <v>14</v>
      </c>
      <c r="E44" s="21" t="s">
        <v>131</v>
      </c>
      <c r="F44" s="21" t="s">
        <v>70</v>
      </c>
      <c r="G44" s="8">
        <v>2</v>
      </c>
      <c r="H44" s="10">
        <v>79.48</v>
      </c>
      <c r="I44" s="10">
        <v>80.7</v>
      </c>
      <c r="J44" s="10">
        <f t="shared" si="3"/>
        <v>80.212</v>
      </c>
      <c r="K44" s="9">
        <v>1</v>
      </c>
    </row>
    <row r="45" spans="1:11" s="1" customFormat="1" ht="22.5" customHeight="1">
      <c r="A45" s="8">
        <v>43</v>
      </c>
      <c r="B45" s="9" t="s">
        <v>132</v>
      </c>
      <c r="C45" s="9" t="s">
        <v>133</v>
      </c>
      <c r="D45" s="9" t="s">
        <v>14</v>
      </c>
      <c r="E45" s="21" t="s">
        <v>134</v>
      </c>
      <c r="F45" s="21" t="s">
        <v>70</v>
      </c>
      <c r="G45" s="8">
        <v>2</v>
      </c>
      <c r="H45" s="10">
        <v>66.74</v>
      </c>
      <c r="I45" s="10">
        <v>76.44</v>
      </c>
      <c r="J45" s="10">
        <f t="shared" si="3"/>
        <v>72.56</v>
      </c>
      <c r="K45" s="9">
        <v>1</v>
      </c>
    </row>
    <row r="46" spans="1:11" s="1" customFormat="1" ht="22.5" customHeight="1">
      <c r="A46" s="8">
        <v>44</v>
      </c>
      <c r="B46" s="9" t="s">
        <v>135</v>
      </c>
      <c r="C46" s="9" t="s">
        <v>136</v>
      </c>
      <c r="D46" s="9" t="s">
        <v>14</v>
      </c>
      <c r="E46" s="21" t="s">
        <v>137</v>
      </c>
      <c r="F46" s="21" t="s">
        <v>70</v>
      </c>
      <c r="G46" s="11">
        <v>3</v>
      </c>
      <c r="H46" s="10">
        <v>76.48</v>
      </c>
      <c r="I46" s="10">
        <v>83.2</v>
      </c>
      <c r="J46" s="10">
        <f t="shared" si="3"/>
        <v>80.512</v>
      </c>
      <c r="K46" s="9">
        <v>1</v>
      </c>
    </row>
    <row r="47" spans="1:11" s="1" customFormat="1" ht="22.5" customHeight="1">
      <c r="A47" s="8">
        <v>45</v>
      </c>
      <c r="B47" s="9" t="s">
        <v>138</v>
      </c>
      <c r="C47" s="9" t="s">
        <v>139</v>
      </c>
      <c r="D47" s="9" t="s">
        <v>14</v>
      </c>
      <c r="E47" s="21" t="s">
        <v>137</v>
      </c>
      <c r="F47" s="21" t="s">
        <v>70</v>
      </c>
      <c r="G47" s="13"/>
      <c r="H47" s="10">
        <v>76.44</v>
      </c>
      <c r="I47" s="10">
        <v>82.02</v>
      </c>
      <c r="J47" s="10">
        <f t="shared" si="3"/>
        <v>79.788</v>
      </c>
      <c r="K47" s="9">
        <v>2</v>
      </c>
    </row>
    <row r="48" spans="1:11" s="1" customFormat="1" ht="22.5" customHeight="1">
      <c r="A48" s="8">
        <v>46</v>
      </c>
      <c r="B48" s="9" t="s">
        <v>140</v>
      </c>
      <c r="C48" s="9" t="s">
        <v>141</v>
      </c>
      <c r="D48" s="9" t="s">
        <v>14</v>
      </c>
      <c r="E48" s="21" t="s">
        <v>137</v>
      </c>
      <c r="F48" s="21" t="s">
        <v>70</v>
      </c>
      <c r="G48" s="12"/>
      <c r="H48" s="10">
        <v>82.98</v>
      </c>
      <c r="I48" s="20">
        <v>77.02</v>
      </c>
      <c r="J48" s="20">
        <f t="shared" si="3"/>
        <v>79.404</v>
      </c>
      <c r="K48" s="9">
        <v>3</v>
      </c>
    </row>
  </sheetData>
  <sheetProtection/>
  <mergeCells count="7">
    <mergeCell ref="A1:K1"/>
    <mergeCell ref="G4:G5"/>
    <mergeCell ref="G6:G7"/>
    <mergeCell ref="G10:G11"/>
    <mergeCell ref="G21:G25"/>
    <mergeCell ref="G36:G37"/>
    <mergeCell ref="G46:G48"/>
  </mergeCells>
  <conditionalFormatting sqref="B3">
    <cfRule type="expression" priority="49" dxfId="0" stopIfTrue="1">
      <formula>AND(COUNTIF($B$3,B3)&gt;1,NOT(ISBLANK(B3)))</formula>
    </cfRule>
  </conditionalFormatting>
  <conditionalFormatting sqref="B8">
    <cfRule type="expression" priority="40" dxfId="0" stopIfTrue="1">
      <formula>AND(COUNTIF($B$8,B8)&gt;1,NOT(ISBLANK(B8)))</formula>
    </cfRule>
  </conditionalFormatting>
  <conditionalFormatting sqref="B9">
    <cfRule type="expression" priority="39" dxfId="0" stopIfTrue="1">
      <formula>AND(COUNTIF($B$9,B9)&gt;1,NOT(ISBLANK(B9)))</formula>
    </cfRule>
  </conditionalFormatting>
  <conditionalFormatting sqref="B12">
    <cfRule type="expression" priority="53" dxfId="0" stopIfTrue="1">
      <formula>AND(COUNTIF($B$12,B12)&gt;1,NOT(ISBLANK(B12)))</formula>
    </cfRule>
  </conditionalFormatting>
  <conditionalFormatting sqref="B13">
    <cfRule type="expression" priority="54" dxfId="0" stopIfTrue="1">
      <formula>AND(COUNTIF($B$13,B13)&gt;1,NOT(ISBLANK(B13)))</formula>
    </cfRule>
  </conditionalFormatting>
  <conditionalFormatting sqref="B14">
    <cfRule type="expression" priority="2" dxfId="0" stopIfTrue="1">
      <formula>AND(COUNTIF($B$14,B14)&gt;1,NOT(ISBLANK(B14)))</formula>
    </cfRule>
  </conditionalFormatting>
  <conditionalFormatting sqref="B15">
    <cfRule type="expression" priority="57" dxfId="0" stopIfTrue="1">
      <formula>AND(COUNTIF($B$15,B15)&gt;1,NOT(ISBLANK(B15)))</formula>
    </cfRule>
  </conditionalFormatting>
  <conditionalFormatting sqref="B16">
    <cfRule type="expression" priority="58" dxfId="0" stopIfTrue="1">
      <formula>AND(COUNTIF($B$16,B16)&gt;1,NOT(ISBLANK(B16)))</formula>
    </cfRule>
  </conditionalFormatting>
  <conditionalFormatting sqref="B17">
    <cfRule type="expression" priority="59" dxfId="0" stopIfTrue="1">
      <formula>AND(COUNTIF($B$17,B17)&gt;1,NOT(ISBLANK(B17)))</formula>
    </cfRule>
  </conditionalFormatting>
  <conditionalFormatting sqref="B18">
    <cfRule type="expression" priority="60" dxfId="0" stopIfTrue="1">
      <formula>AND(COUNTIF($B$18,B18)&gt;1,NOT(ISBLANK(B18)))</formula>
    </cfRule>
  </conditionalFormatting>
  <conditionalFormatting sqref="B19">
    <cfRule type="expression" priority="61" dxfId="0" stopIfTrue="1">
      <formula>AND(COUNTIF($B$19,B19)&gt;1,NOT(ISBLANK(B19)))</formula>
    </cfRule>
  </conditionalFormatting>
  <conditionalFormatting sqref="B20">
    <cfRule type="expression" priority="62" dxfId="0" stopIfTrue="1">
      <formula>AND(COUNTIF($B$20,B20)&gt;1,NOT(ISBLANK(B20)))</formula>
    </cfRule>
  </conditionalFormatting>
  <conditionalFormatting sqref="B26">
    <cfRule type="expression" priority="63" dxfId="0" stopIfTrue="1">
      <formula>AND(COUNTIF($B$26,B26)&gt;1,NOT(ISBLANK(B26)))</formula>
    </cfRule>
  </conditionalFormatting>
  <conditionalFormatting sqref="B27">
    <cfRule type="expression" priority="5" dxfId="0" stopIfTrue="1">
      <formula>AND(COUNTIF($B$27,B27)&gt;1,NOT(ISBLANK(B27)))</formula>
    </cfRule>
  </conditionalFormatting>
  <conditionalFormatting sqref="B30">
    <cfRule type="expression" priority="1" dxfId="0" stopIfTrue="1">
      <formula>AND(COUNTIF($B$30,B30)&gt;1,NOT(ISBLANK(B30)))</formula>
    </cfRule>
  </conditionalFormatting>
  <conditionalFormatting sqref="B31">
    <cfRule type="expression" priority="65" dxfId="0" stopIfTrue="1">
      <formula>AND(COUNTIF($B$31,B31)&gt;1,NOT(ISBLANK(B31)))</formula>
    </cfRule>
  </conditionalFormatting>
  <conditionalFormatting sqref="B32">
    <cfRule type="expression" priority="66" dxfId="0" stopIfTrue="1">
      <formula>AND(COUNTIF($B$32,B32)&gt;1,NOT(ISBLANK(B32)))</formula>
    </cfRule>
  </conditionalFormatting>
  <conditionalFormatting sqref="B35">
    <cfRule type="expression" priority="18" dxfId="0" stopIfTrue="1">
      <formula>AND(COUNTIF($B$35,B35)&gt;1,NOT(ISBLANK(B35)))</formula>
    </cfRule>
  </conditionalFormatting>
  <conditionalFormatting sqref="B38">
    <cfRule type="expression" priority="69" dxfId="0" stopIfTrue="1">
      <formula>AND(COUNTIF($B$38,B38)&gt;1,NOT(ISBLANK(B38)))</formula>
    </cfRule>
  </conditionalFormatting>
  <conditionalFormatting sqref="B39">
    <cfRule type="expression" priority="72" dxfId="0" stopIfTrue="1">
      <formula>AND(COUNTIF($B$39,B39)&gt;1,NOT(ISBLANK(B39)))</formula>
    </cfRule>
  </conditionalFormatting>
  <conditionalFormatting sqref="B40">
    <cfRule type="expression" priority="3" dxfId="0" stopIfTrue="1">
      <formula>AND(COUNTIF($B$40,B40)&gt;1,NOT(ISBLANK(B40)))</formula>
    </cfRule>
  </conditionalFormatting>
  <conditionalFormatting sqref="B41">
    <cfRule type="expression" priority="14" dxfId="0" stopIfTrue="1">
      <formula>AND(COUNTIF($B$41,B41)&gt;1,NOT(ISBLANK(B41)))</formula>
    </cfRule>
  </conditionalFormatting>
  <conditionalFormatting sqref="B42">
    <cfRule type="expression" priority="70" dxfId="0" stopIfTrue="1">
      <formula>AND(COUNTIF($B$42,B42)&gt;1,NOT(ISBLANK(B42)))</formula>
    </cfRule>
  </conditionalFormatting>
  <conditionalFormatting sqref="B43">
    <cfRule type="expression" priority="11" dxfId="0" stopIfTrue="1">
      <formula>AND(COUNTIF($B$43,B43)&gt;1,NOT(ISBLANK(B43)))</formula>
    </cfRule>
  </conditionalFormatting>
  <conditionalFormatting sqref="B44">
    <cfRule type="expression" priority="10" dxfId="0" stopIfTrue="1">
      <formula>AND(COUNTIF($B$44,B44)&gt;1,NOT(ISBLANK(B44)))</formula>
    </cfRule>
  </conditionalFormatting>
  <conditionalFormatting sqref="B45">
    <cfRule type="expression" priority="9" dxfId="0" stopIfTrue="1">
      <formula>AND(COUNTIF($B$45,B45)&gt;1,NOT(ISBLANK(B45)))</formula>
    </cfRule>
  </conditionalFormatting>
  <conditionalFormatting sqref="B4:B5">
    <cfRule type="expression" priority="50" dxfId="0" stopIfTrue="1">
      <formula>AND(COUNTIF($B$4:$B$5,B4)&gt;1,NOT(ISBLANK(B4)))</formula>
    </cfRule>
  </conditionalFormatting>
  <conditionalFormatting sqref="B6:B7">
    <cfRule type="expression" priority="51" dxfId="0" stopIfTrue="1">
      <formula>AND(COUNTIF($B$6:$B$7,B6)&gt;1,NOT(ISBLANK(B6)))</formula>
    </cfRule>
  </conditionalFormatting>
  <conditionalFormatting sqref="B10:B11">
    <cfRule type="expression" priority="52" dxfId="0" stopIfTrue="1">
      <formula>AND(COUNTIF($B$10:$B$11,B10)&gt;1,NOT(ISBLANK(B10)))</formula>
    </cfRule>
  </conditionalFormatting>
  <conditionalFormatting sqref="B21:B25">
    <cfRule type="expression" priority="47" dxfId="0" stopIfTrue="1">
      <formula>AND(COUNTIF($B$21:$B$25,B21)&gt;1,NOT(ISBLANK(B21)))</formula>
    </cfRule>
  </conditionalFormatting>
  <conditionalFormatting sqref="B28:B29">
    <cfRule type="expression" priority="23" dxfId="0" stopIfTrue="1">
      <formula>AND(COUNTIF($B$28:$B$29,B28)&gt;1,NOT(ISBLANK(B28)))</formula>
    </cfRule>
  </conditionalFormatting>
  <conditionalFormatting sqref="B33:B34">
    <cfRule type="expression" priority="67" dxfId="0" stopIfTrue="1">
      <formula>AND(COUNTIF($B$33:$B$34,B33)&gt;1,NOT(ISBLANK(B33)))</formula>
    </cfRule>
  </conditionalFormatting>
  <conditionalFormatting sqref="B36:B37">
    <cfRule type="expression" priority="68" dxfId="0" stopIfTrue="1">
      <formula>AND(COUNTIF($B$36:$B$37,B36)&gt;1,NOT(ISBLANK(B36)))</formula>
    </cfRule>
  </conditionalFormatting>
  <conditionalFormatting sqref="B46:B48">
    <cfRule type="expression" priority="71" dxfId="0" stopIfTrue="1">
      <formula>AND(COUNTIF($B$46:$B$48,B46)&gt;1,NOT(ISBLANK(B46)))</formula>
    </cfRule>
  </conditionalFormatting>
  <printOptions horizontalCentered="1"/>
  <pageMargins left="0.07874015748031496" right="0.07874015748031496" top="0.2362204724409449" bottom="0.2755905511811024" header="0.15748031496062992" footer="0.1181102362204724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2024-04-02T15:01:53Z</cp:lastPrinted>
  <dcterms:created xsi:type="dcterms:W3CDTF">2023-01-31T14:22:36Z</dcterms:created>
  <dcterms:modified xsi:type="dcterms:W3CDTF">2024-07-09T07:47:17Z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F768E047373044A1AD5F0E485082D573</vt:lpwstr>
  </property>
</Properties>
</file>