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工作表1" sheetId="1" r:id="rId1"/>
  </sheets>
  <definedNames>
    <definedName name="_xlnm.Print_Titles" localSheetId="0">工作表1!$3:$4</definedName>
  </definedNames>
  <calcPr calcId="144525"/>
</workbook>
</file>

<file path=xl/sharedStrings.xml><?xml version="1.0" encoding="utf-8"?>
<sst xmlns="http://schemas.openxmlformats.org/spreadsheetml/2006/main" count="217" uniqueCount="160">
  <si>
    <t>附件1</t>
  </si>
  <si>
    <t>长沙市望城区2024年公开招聘校聘教师岗位计划表</t>
  </si>
  <si>
    <t>序号</t>
  </si>
  <si>
    <t>单位</t>
  </si>
  <si>
    <t>报名邮箱</t>
  </si>
  <si>
    <t>咨询电话
（固定电话请加区号）</t>
  </si>
  <si>
    <t>试教地点
（学校详细地址）</t>
  </si>
  <si>
    <t>学段</t>
  </si>
  <si>
    <t>岗位小计</t>
  </si>
  <si>
    <t>语文</t>
  </si>
  <si>
    <t>数学</t>
  </si>
  <si>
    <t>英语</t>
  </si>
  <si>
    <t>政治
（道法）</t>
  </si>
  <si>
    <t>科学</t>
  </si>
  <si>
    <t>心理</t>
  </si>
  <si>
    <t>信息
技术</t>
  </si>
  <si>
    <t>音乐</t>
  </si>
  <si>
    <t>体育</t>
  </si>
  <si>
    <t>美术</t>
  </si>
  <si>
    <t>历史</t>
  </si>
  <si>
    <t>地理</t>
  </si>
  <si>
    <t>物理</t>
  </si>
  <si>
    <t>化学</t>
  </si>
  <si>
    <t>生物</t>
  </si>
  <si>
    <t>声乐</t>
  </si>
  <si>
    <t>器乐</t>
  </si>
  <si>
    <t>舞蹈</t>
  </si>
  <si>
    <t>田径</t>
  </si>
  <si>
    <t>篮球</t>
  </si>
  <si>
    <t>足球</t>
  </si>
  <si>
    <t>乒乓球</t>
  </si>
  <si>
    <t>羽毛球</t>
  </si>
  <si>
    <t>武术</t>
  </si>
  <si>
    <t>健美操</t>
  </si>
  <si>
    <t>绘画</t>
  </si>
  <si>
    <t>书法</t>
  </si>
  <si>
    <t>星城片区</t>
  </si>
  <si>
    <t>2602310859@qq.com</t>
  </si>
  <si>
    <t>0731-88383908</t>
  </si>
  <si>
    <t>望城区大泽湖街道腾飞路二段1807号</t>
  </si>
  <si>
    <t>初中</t>
  </si>
  <si>
    <t>高塘岭实验第一小学</t>
  </si>
  <si>
    <t>763002623@qq.com</t>
  </si>
  <si>
    <t>望城区高塘岭街道文源中路118号</t>
  </si>
  <si>
    <t>小学</t>
  </si>
  <si>
    <t>前进小学</t>
  </si>
  <si>
    <t>77312311@qq.com</t>
  </si>
  <si>
    <t>望城区乌山街道前进路55号</t>
  </si>
  <si>
    <t>东马小学</t>
  </si>
  <si>
    <t>121607395@qq.com</t>
  </si>
  <si>
    <t>望城区大泽湖街道东马社区1号</t>
  </si>
  <si>
    <t>中岭小学</t>
  </si>
  <si>
    <t>2297531445@qq.com</t>
  </si>
  <si>
    <t>0731-81894307</t>
  </si>
  <si>
    <t>望城区黄金大道与普瑞东路交叉路口往西北约80米</t>
  </si>
  <si>
    <t>星城实验小学</t>
  </si>
  <si>
    <t>406803751@qq.com</t>
  </si>
  <si>
    <t>望城区月亮岛街道金峰园小区282号</t>
  </si>
  <si>
    <t>金潇小学</t>
  </si>
  <si>
    <t>1594590929@qq.com</t>
  </si>
  <si>
    <t>0731-85656580</t>
  </si>
  <si>
    <t>望城区月亮岛街道金潇路与盛腾路交汇处（供电所旁）</t>
  </si>
  <si>
    <t>湖南第一师范学院
斑马湖小学</t>
  </si>
  <si>
    <t>1562674279@qq.com</t>
  </si>
  <si>
    <t>望城区东湖西路与文源东路交叉口西北方向160米处</t>
  </si>
  <si>
    <t>湖南师大附中星城实验
第一小学</t>
  </si>
  <si>
    <t>1021780447@qq.com</t>
  </si>
  <si>
    <t>望城区月亮岛街道银星路与银杉路交汇处东南角</t>
  </si>
  <si>
    <t>湖南师大附中星城实验
第二小学</t>
  </si>
  <si>
    <t>649337349@qq.com</t>
  </si>
  <si>
    <t>0731-88521921</t>
  </si>
  <si>
    <t>望城区月亮岛街道星峰路10号（罐子岭地铁口）</t>
  </si>
  <si>
    <t>长郡月亮岛第二小学</t>
  </si>
  <si>
    <t>cjyldex@163.com</t>
  </si>
  <si>
    <t>0731-82798869</t>
  </si>
  <si>
    <t>望城区月亮岛街道桑梓路与金甲冲路交汇处西北角，考生统一从南门进场</t>
  </si>
  <si>
    <t>长郡月亮岛第三小学</t>
  </si>
  <si>
    <t>783913473@qq.com</t>
  </si>
  <si>
    <t>0731-82290843</t>
  </si>
  <si>
    <t>望城区月亮岛街道金甲冲路与长望路交汇处</t>
  </si>
  <si>
    <t>湖南师大附中星城实验学校</t>
  </si>
  <si>
    <t>877415579@qq.com</t>
  </si>
  <si>
    <t>0731—88575599</t>
  </si>
  <si>
    <t>望城区月亮岛街道金星大道与银星路交汇处</t>
  </si>
  <si>
    <t>长郡月亮岛学校</t>
  </si>
  <si>
    <t>17971090@qq.com</t>
  </si>
  <si>
    <t>0731-84456608</t>
  </si>
  <si>
    <t>望城区桑梓路126号</t>
  </si>
  <si>
    <t>周南望城学校</t>
  </si>
  <si>
    <t>znwcxx@sina.com</t>
  </si>
  <si>
    <t>0731-81800080</t>
  </si>
  <si>
    <t>望城区白沙洲街道成才路888号</t>
  </si>
  <si>
    <t>望城区第一中学外国语学校</t>
  </si>
  <si>
    <t>474185507@qq.com</t>
  </si>
  <si>
    <t>望城大道与家园北路交汇处往东200米，考生统一从北门进场</t>
  </si>
  <si>
    <t>思源学校</t>
  </si>
  <si>
    <t>779706521@qq.com</t>
  </si>
  <si>
    <t>月亮岛街道永通大道与月亮岛路交汇处</t>
  </si>
  <si>
    <t>明德美琪学校</t>
  </si>
  <si>
    <t>648441168@qq.com</t>
  </si>
  <si>
    <t>0731-88060089</t>
  </si>
  <si>
    <t>望城区普瑞东路中华岭公交站北20米</t>
  </si>
  <si>
    <t>南雅望城学校</t>
  </si>
  <si>
    <t>nywcxx@sina.com</t>
  </si>
  <si>
    <t>0731-81828899</t>
  </si>
  <si>
    <t>望城区雷锋大道
奥莱小镇项目西南侧</t>
  </si>
  <si>
    <t>雅礼丁江学校</t>
  </si>
  <si>
    <t>645746505@qq.com</t>
  </si>
  <si>
    <t>0731-88410289</t>
  </si>
  <si>
    <t>望城区丁字湾街道丁江路</t>
  </si>
  <si>
    <t>湖南师大附中星城实验
青石学校</t>
  </si>
  <si>
    <t>1332364891@qq.com</t>
  </si>
  <si>
    <t>0731-88545780</t>
  </si>
  <si>
    <t>望城区丁字湾镇双桂路</t>
  </si>
  <si>
    <t>长沙实验高裕学校</t>
  </si>
  <si>
    <t>37882215@qq.com</t>
  </si>
  <si>
    <t>0731-81892211</t>
  </si>
  <si>
    <t>望城区高塘岭街道黄桥大道东江岸花城南侧约150米</t>
  </si>
  <si>
    <t>麓山国际望城实验学校</t>
  </si>
  <si>
    <t>1666511868@qq.com</t>
  </si>
  <si>
    <t>0731-82065566</t>
  </si>
  <si>
    <t>望城区普瑞大道177号</t>
  </si>
  <si>
    <t>雅礼实验望城学校</t>
  </si>
  <si>
    <r>
      <rPr>
        <u/>
        <sz val="11"/>
        <rFont val="宋体"/>
        <charset val="134"/>
      </rPr>
      <t>1442990428@qq.com</t>
    </r>
    <r>
      <rPr>
        <sz val="11"/>
        <rFont val="宋体"/>
        <charset val="134"/>
      </rPr>
      <t xml:space="preserve"> </t>
    </r>
  </si>
  <si>
    <t>0731-88086608</t>
  </si>
  <si>
    <t>望城区郭亮路与丹桂路交汇处东南角</t>
  </si>
  <si>
    <t>湖南第一师范学院
大泽湖学校</t>
  </si>
  <si>
    <t>317297598@qq.com</t>
  </si>
  <si>
    <t xml:space="preserve">望城区南塘村大泽湖海归小镇（南塘路与潇湘北路交汇处的西南角）
</t>
  </si>
  <si>
    <t>师大附中星城实验谷山中学</t>
  </si>
  <si>
    <t>1509479775@qq.com</t>
  </si>
  <si>
    <t>望城区澳海南路</t>
  </si>
  <si>
    <t>长郡双语白石湖实验中学</t>
  </si>
  <si>
    <t xml:space="preserve">
cjsybshbgs@163.com</t>
  </si>
  <si>
    <t>0731-85584868</t>
  </si>
  <si>
    <t>望城区银月路和王家湾路交汇处</t>
  </si>
  <si>
    <t>长郡斑马湖中学</t>
  </si>
  <si>
    <t>346929614@qq.com</t>
  </si>
  <si>
    <t>0731-88490272</t>
  </si>
  <si>
    <t>望城区潇湘北路西100米</t>
  </si>
  <si>
    <t>高中</t>
  </si>
  <si>
    <t>望城区第六中学</t>
  </si>
  <si>
    <t>574059202@qq.com</t>
  </si>
  <si>
    <t>望城区靖港镇</t>
  </si>
  <si>
    <t>中小学岗位合计</t>
  </si>
  <si>
    <t>体育（健美操）</t>
  </si>
  <si>
    <t>美术
（绘画）</t>
  </si>
  <si>
    <t>数控技术</t>
  </si>
  <si>
    <t>工业机器人</t>
  </si>
  <si>
    <t>电子电工</t>
  </si>
  <si>
    <t>电子商务</t>
  </si>
  <si>
    <t>汽车维修</t>
  </si>
  <si>
    <t>数字媒体</t>
  </si>
  <si>
    <t>视觉传达</t>
  </si>
  <si>
    <t>/</t>
  </si>
  <si>
    <t>望城区职业中等专业学校</t>
  </si>
  <si>
    <t>75733875@qq.com</t>
  </si>
  <si>
    <t>0731-88065630</t>
  </si>
  <si>
    <t>望城区高裕中路92号</t>
  </si>
  <si>
    <t>中职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</si>
</sst>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color theme="1"/>
      <name val="等线"/>
      <charset val="134"/>
      <scheme val="minor"/>
    </font>
    <font>
      <sz val="11"/>
      <name val="宋体"/>
      <charset val="134"/>
    </font>
    <font>
      <sz val="10"/>
      <name val="等线"/>
      <charset val="134"/>
      <scheme val="minor"/>
    </font>
    <font>
      <sz val="14"/>
      <name val="宋体"/>
      <charset val="134"/>
    </font>
    <font>
      <sz val="22"/>
      <name val="方正小标宋简体"/>
      <charset val="134"/>
    </font>
    <font>
      <u/>
      <sz val="1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等线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等线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021780447@qq.com" TargetMode="External"/><Relationship Id="rId8" Type="http://schemas.openxmlformats.org/officeDocument/2006/relationships/hyperlink" Target="mailto:1562674279@qq.com" TargetMode="External"/><Relationship Id="rId7" Type="http://schemas.openxmlformats.org/officeDocument/2006/relationships/hyperlink" Target="mailto:1594590929@qq.com" TargetMode="External"/><Relationship Id="rId6" Type="http://schemas.openxmlformats.org/officeDocument/2006/relationships/hyperlink" Target="mailto:406803751@qq.com" TargetMode="External"/><Relationship Id="rId5" Type="http://schemas.openxmlformats.org/officeDocument/2006/relationships/hyperlink" Target="mailto:2297531445@qq.com" TargetMode="External"/><Relationship Id="rId4" Type="http://schemas.openxmlformats.org/officeDocument/2006/relationships/hyperlink" Target="mailto:121607395@qq.com" TargetMode="External"/><Relationship Id="rId30" Type="http://schemas.openxmlformats.org/officeDocument/2006/relationships/hyperlink" Target="mailto:75733875@qq.com" TargetMode="External"/><Relationship Id="rId3" Type="http://schemas.openxmlformats.org/officeDocument/2006/relationships/hyperlink" Target="mailto:77312311@qq.com" TargetMode="External"/><Relationship Id="rId29" Type="http://schemas.openxmlformats.org/officeDocument/2006/relationships/hyperlink" Target="mailto:574059202@qq.com" TargetMode="External"/><Relationship Id="rId28" Type="http://schemas.openxmlformats.org/officeDocument/2006/relationships/hyperlink" Target="mailto:346929614@qq.com" TargetMode="External"/><Relationship Id="rId27" Type="http://schemas.openxmlformats.org/officeDocument/2006/relationships/hyperlink" Target="mailto:cjsybshbgs@163.com" TargetMode="External"/><Relationship Id="rId26" Type="http://schemas.openxmlformats.org/officeDocument/2006/relationships/hyperlink" Target="mailto:1509479775@qq.com" TargetMode="External"/><Relationship Id="rId25" Type="http://schemas.openxmlformats.org/officeDocument/2006/relationships/hyperlink" Target="mailto:317297598@qq.com" TargetMode="External"/><Relationship Id="rId24" Type="http://schemas.openxmlformats.org/officeDocument/2006/relationships/hyperlink" Target="mailto:1442990428@qq.com" TargetMode="External"/><Relationship Id="rId23" Type="http://schemas.openxmlformats.org/officeDocument/2006/relationships/hyperlink" Target="mailto:1666511868@qq.com" TargetMode="External"/><Relationship Id="rId22" Type="http://schemas.openxmlformats.org/officeDocument/2006/relationships/hyperlink" Target="mailto:37882215@qq.com" TargetMode="External"/><Relationship Id="rId21" Type="http://schemas.openxmlformats.org/officeDocument/2006/relationships/hyperlink" Target="mailto:1332364891@qq.com" TargetMode="External"/><Relationship Id="rId20" Type="http://schemas.openxmlformats.org/officeDocument/2006/relationships/hyperlink" Target="mailto:645746505@qq.com" TargetMode="External"/><Relationship Id="rId2" Type="http://schemas.openxmlformats.org/officeDocument/2006/relationships/hyperlink" Target="mailto:763002623@qq.com" TargetMode="External"/><Relationship Id="rId19" Type="http://schemas.openxmlformats.org/officeDocument/2006/relationships/hyperlink" Target="mailto:nywcxx@sina.com" TargetMode="External"/><Relationship Id="rId18" Type="http://schemas.openxmlformats.org/officeDocument/2006/relationships/hyperlink" Target="mailto:648441168@qq.com" TargetMode="External"/><Relationship Id="rId17" Type="http://schemas.openxmlformats.org/officeDocument/2006/relationships/hyperlink" Target="mailto:779706521@qq.com" TargetMode="External"/><Relationship Id="rId16" Type="http://schemas.openxmlformats.org/officeDocument/2006/relationships/hyperlink" Target="mailto:474185507@qq.com" TargetMode="External"/><Relationship Id="rId15" Type="http://schemas.openxmlformats.org/officeDocument/2006/relationships/hyperlink" Target="mailto:znwcxx@sina.com" TargetMode="External"/><Relationship Id="rId14" Type="http://schemas.openxmlformats.org/officeDocument/2006/relationships/hyperlink" Target="mailto:17971090@qq.com" TargetMode="External"/><Relationship Id="rId13" Type="http://schemas.openxmlformats.org/officeDocument/2006/relationships/hyperlink" Target="mailto:877415579@qq.com" TargetMode="External"/><Relationship Id="rId12" Type="http://schemas.openxmlformats.org/officeDocument/2006/relationships/hyperlink" Target="mailto:783913473@qq.com" TargetMode="External"/><Relationship Id="rId11" Type="http://schemas.openxmlformats.org/officeDocument/2006/relationships/hyperlink" Target="mailto:cjyldex@163.com" TargetMode="External"/><Relationship Id="rId10" Type="http://schemas.openxmlformats.org/officeDocument/2006/relationships/hyperlink" Target="mailto:649337349@qq.com" TargetMode="External"/><Relationship Id="rId1" Type="http://schemas.openxmlformats.org/officeDocument/2006/relationships/hyperlink" Target="mailto:260231085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06"/>
  <sheetViews>
    <sheetView tabSelected="1" zoomScale="90" zoomScaleNormal="90" workbookViewId="0">
      <pane xSplit="5" ySplit="4" topLeftCell="F42" activePane="bottomRight" state="frozen"/>
      <selection/>
      <selection pane="topRight"/>
      <selection pane="bottomLeft"/>
      <selection pane="bottomRight" activeCell="I61" sqref="I61"/>
    </sheetView>
  </sheetViews>
  <sheetFormatPr defaultColWidth="14" defaultRowHeight="18" customHeight="1"/>
  <cols>
    <col min="1" max="1" width="5.14285714285714" style="2" customWidth="1"/>
    <col min="2" max="2" width="26.5142857142857" style="2" customWidth="1"/>
    <col min="3" max="3" width="22.7142857142857" style="2" customWidth="1"/>
    <col min="4" max="4" width="17.1428571428571" style="3" customWidth="1"/>
    <col min="5" max="5" width="31.4190476190476" style="4" customWidth="1"/>
    <col min="6" max="6" width="6.2" style="3" customWidth="1"/>
    <col min="7" max="7" width="5.71428571428571" style="3" customWidth="1"/>
    <col min="8" max="10" width="5.85714285714286" style="3" customWidth="1"/>
    <col min="11" max="11" width="9.42857142857143" style="3" customWidth="1"/>
    <col min="12" max="12" width="9.28571428571429" style="3" customWidth="1"/>
    <col min="13" max="31" width="5.85714285714286" style="3" customWidth="1"/>
    <col min="32" max="16384" width="14" style="3"/>
  </cols>
  <sheetData>
    <row r="1" customHeight="1" spans="1:2">
      <c r="A1" s="5" t="s">
        <v>0</v>
      </c>
      <c r="B1" s="6"/>
    </row>
    <row r="2" ht="51" customHeight="1" spans="1:3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="1" customFormat="1" ht="19.5" customHeight="1" spans="1:3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1"/>
      <c r="Q3" s="11"/>
      <c r="R3" s="10" t="s">
        <v>17</v>
      </c>
      <c r="S3" s="11"/>
      <c r="T3" s="11"/>
      <c r="U3" s="11"/>
      <c r="V3" s="11"/>
      <c r="W3" s="11"/>
      <c r="X3" s="11"/>
      <c r="Y3" s="10" t="s">
        <v>18</v>
      </c>
      <c r="Z3" s="11"/>
      <c r="AA3" s="10" t="s">
        <v>19</v>
      </c>
      <c r="AB3" s="10" t="s">
        <v>20</v>
      </c>
      <c r="AC3" s="10" t="s">
        <v>21</v>
      </c>
      <c r="AD3" s="10" t="s">
        <v>22</v>
      </c>
      <c r="AE3" s="10" t="s">
        <v>23</v>
      </c>
    </row>
    <row r="4" s="1" customFormat="1" ht="30.75" customHeight="1" spans="1:31">
      <c r="A4" s="9"/>
      <c r="B4" s="9"/>
      <c r="C4" s="9"/>
      <c r="D4" s="11"/>
      <c r="E4" s="9"/>
      <c r="F4" s="11"/>
      <c r="G4" s="9"/>
      <c r="H4" s="10"/>
      <c r="I4" s="10"/>
      <c r="J4" s="10"/>
      <c r="K4" s="9"/>
      <c r="L4" s="9"/>
      <c r="M4" s="10"/>
      <c r="N4" s="9"/>
      <c r="O4" s="10" t="s">
        <v>24</v>
      </c>
      <c r="P4" s="10" t="s">
        <v>25</v>
      </c>
      <c r="Q4" s="10" t="s">
        <v>26</v>
      </c>
      <c r="R4" s="10" t="s">
        <v>27</v>
      </c>
      <c r="S4" s="10" t="s">
        <v>28</v>
      </c>
      <c r="T4" s="10" t="s">
        <v>29</v>
      </c>
      <c r="U4" s="10" t="s">
        <v>30</v>
      </c>
      <c r="V4" s="10" t="s">
        <v>31</v>
      </c>
      <c r="W4" s="10" t="s">
        <v>32</v>
      </c>
      <c r="X4" s="10" t="s">
        <v>33</v>
      </c>
      <c r="Y4" s="10" t="s">
        <v>34</v>
      </c>
      <c r="Z4" s="10" t="s">
        <v>35</v>
      </c>
      <c r="AA4" s="9"/>
      <c r="AB4" s="10"/>
      <c r="AC4" s="10"/>
      <c r="AD4" s="10"/>
      <c r="AE4" s="10"/>
    </row>
    <row r="5" s="1" customFormat="1" ht="35" customHeight="1" spans="1:31">
      <c r="A5" s="9">
        <v>1</v>
      </c>
      <c r="B5" s="10" t="s">
        <v>36</v>
      </c>
      <c r="C5" s="12" t="s">
        <v>37</v>
      </c>
      <c r="D5" s="13" t="s">
        <v>38</v>
      </c>
      <c r="E5" s="14" t="s">
        <v>39</v>
      </c>
      <c r="F5" s="10" t="s">
        <v>40</v>
      </c>
      <c r="G5" s="9">
        <f t="shared" ref="G5:G30" si="0">H5+I5+J5+K5+L5+M5+N5+O5+P5+Q5+R5+S5+T5+U5+V5+W5+X5+Y5+Z5+AA5+AB5+AC5+AD5+AE5</f>
        <v>5</v>
      </c>
      <c r="H5" s="10">
        <v>2</v>
      </c>
      <c r="I5" s="10">
        <v>1</v>
      </c>
      <c r="J5" s="10">
        <v>1</v>
      </c>
      <c r="K5" s="9"/>
      <c r="L5" s="9"/>
      <c r="M5" s="10"/>
      <c r="N5" s="9"/>
      <c r="O5" s="10"/>
      <c r="P5" s="10"/>
      <c r="Q5" s="10"/>
      <c r="R5" s="10"/>
      <c r="S5" s="10">
        <v>1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="1" customFormat="1" ht="35" customHeight="1" spans="1:31">
      <c r="A6" s="9">
        <v>2</v>
      </c>
      <c r="B6" s="10" t="s">
        <v>41</v>
      </c>
      <c r="C6" s="12" t="s">
        <v>42</v>
      </c>
      <c r="D6" s="10">
        <v>15111120860</v>
      </c>
      <c r="E6" s="14" t="s">
        <v>43</v>
      </c>
      <c r="F6" s="10" t="s">
        <v>44</v>
      </c>
      <c r="G6" s="9">
        <f t="shared" si="0"/>
        <v>15</v>
      </c>
      <c r="H6" s="10">
        <v>7</v>
      </c>
      <c r="I6" s="10">
        <v>3</v>
      </c>
      <c r="J6" s="10">
        <v>1</v>
      </c>
      <c r="K6" s="9"/>
      <c r="L6" s="9"/>
      <c r="M6" s="10"/>
      <c r="N6" s="9"/>
      <c r="O6" s="10"/>
      <c r="P6" s="10">
        <v>1</v>
      </c>
      <c r="Q6" s="10"/>
      <c r="R6" s="10"/>
      <c r="S6" s="10"/>
      <c r="T6" s="10">
        <v>1</v>
      </c>
      <c r="U6" s="10"/>
      <c r="V6" s="10"/>
      <c r="W6" s="10"/>
      <c r="X6" s="10">
        <v>1</v>
      </c>
      <c r="Y6" s="10">
        <v>1</v>
      </c>
      <c r="Z6" s="10"/>
      <c r="AA6" s="10"/>
      <c r="AB6" s="10"/>
      <c r="AC6" s="10"/>
      <c r="AD6" s="10"/>
      <c r="AE6" s="10"/>
    </row>
    <row r="7" s="1" customFormat="1" ht="35" customHeight="1" spans="1:31">
      <c r="A7" s="9">
        <v>3</v>
      </c>
      <c r="B7" s="10" t="s">
        <v>45</v>
      </c>
      <c r="C7" s="12" t="s">
        <v>46</v>
      </c>
      <c r="D7" s="10">
        <v>13874965224</v>
      </c>
      <c r="E7" s="14" t="s">
        <v>47</v>
      </c>
      <c r="F7" s="10" t="s">
        <v>44</v>
      </c>
      <c r="G7" s="9">
        <f t="shared" si="0"/>
        <v>5</v>
      </c>
      <c r="H7" s="10">
        <v>4</v>
      </c>
      <c r="I7" s="10"/>
      <c r="J7" s="10"/>
      <c r="K7" s="9"/>
      <c r="L7" s="9"/>
      <c r="M7" s="10"/>
      <c r="N7" s="9"/>
      <c r="O7" s="10">
        <v>1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="1" customFormat="1" ht="35" customHeight="1" spans="1:31">
      <c r="A8" s="9">
        <v>4</v>
      </c>
      <c r="B8" s="10" t="s">
        <v>48</v>
      </c>
      <c r="C8" s="12" t="s">
        <v>49</v>
      </c>
      <c r="D8" s="10">
        <v>15115903920</v>
      </c>
      <c r="E8" s="14" t="s">
        <v>50</v>
      </c>
      <c r="F8" s="10" t="s">
        <v>44</v>
      </c>
      <c r="G8" s="9">
        <f t="shared" si="0"/>
        <v>3</v>
      </c>
      <c r="H8" s="10">
        <v>2</v>
      </c>
      <c r="I8" s="10">
        <v>1</v>
      </c>
      <c r="J8" s="10"/>
      <c r="K8" s="9"/>
      <c r="L8" s="9"/>
      <c r="M8" s="10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="1" customFormat="1" ht="35" customHeight="1" spans="1:31">
      <c r="A9" s="9">
        <v>5</v>
      </c>
      <c r="B9" s="10" t="s">
        <v>51</v>
      </c>
      <c r="C9" s="12" t="s">
        <v>52</v>
      </c>
      <c r="D9" s="10" t="s">
        <v>53</v>
      </c>
      <c r="E9" s="14" t="s">
        <v>54</v>
      </c>
      <c r="F9" s="10" t="s">
        <v>44</v>
      </c>
      <c r="G9" s="9">
        <f t="shared" si="0"/>
        <v>1</v>
      </c>
      <c r="H9" s="10">
        <v>1</v>
      </c>
      <c r="I9" s="10"/>
      <c r="J9" s="10"/>
      <c r="K9" s="9"/>
      <c r="L9" s="9"/>
      <c r="M9" s="10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="1" customFormat="1" ht="35" customHeight="1" spans="1:31">
      <c r="A10" s="9">
        <v>6</v>
      </c>
      <c r="B10" s="10" t="s">
        <v>55</v>
      </c>
      <c r="C10" s="12" t="s">
        <v>56</v>
      </c>
      <c r="D10" s="10">
        <v>13975105206</v>
      </c>
      <c r="E10" s="14" t="s">
        <v>57</v>
      </c>
      <c r="F10" s="10" t="s">
        <v>44</v>
      </c>
      <c r="G10" s="9">
        <f t="shared" si="0"/>
        <v>18</v>
      </c>
      <c r="H10" s="10">
        <v>10</v>
      </c>
      <c r="I10" s="10">
        <v>4</v>
      </c>
      <c r="J10" s="10">
        <v>0</v>
      </c>
      <c r="K10" s="9">
        <v>0</v>
      </c>
      <c r="L10" s="9">
        <v>0</v>
      </c>
      <c r="M10" s="10">
        <v>0</v>
      </c>
      <c r="N10" s="9">
        <v>1</v>
      </c>
      <c r="O10" s="10">
        <v>0</v>
      </c>
      <c r="P10" s="10">
        <v>0</v>
      </c>
      <c r="Q10" s="10">
        <v>1</v>
      </c>
      <c r="R10" s="10">
        <v>0</v>
      </c>
      <c r="S10" s="10">
        <v>1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1</v>
      </c>
      <c r="Z10" s="10">
        <v>0</v>
      </c>
      <c r="AA10" s="10"/>
      <c r="AB10" s="10"/>
      <c r="AC10" s="10"/>
      <c r="AD10" s="10"/>
      <c r="AE10" s="10"/>
    </row>
    <row r="11" s="1" customFormat="1" ht="35" customHeight="1" spans="1:31">
      <c r="A11" s="9">
        <v>7</v>
      </c>
      <c r="B11" s="10" t="s">
        <v>58</v>
      </c>
      <c r="C11" s="12" t="s">
        <v>59</v>
      </c>
      <c r="D11" s="10" t="s">
        <v>60</v>
      </c>
      <c r="E11" s="14" t="s">
        <v>61</v>
      </c>
      <c r="F11" s="10" t="s">
        <v>44</v>
      </c>
      <c r="G11" s="9">
        <f t="shared" si="0"/>
        <v>23</v>
      </c>
      <c r="H11" s="10">
        <v>6</v>
      </c>
      <c r="I11" s="10">
        <v>7</v>
      </c>
      <c r="J11" s="10">
        <v>3</v>
      </c>
      <c r="K11" s="9"/>
      <c r="L11" s="9">
        <v>3</v>
      </c>
      <c r="M11" s="10">
        <v>1</v>
      </c>
      <c r="N11" s="9">
        <v>1</v>
      </c>
      <c r="O11" s="10"/>
      <c r="P11" s="10"/>
      <c r="Q11" s="10"/>
      <c r="R11" s="10">
        <v>1</v>
      </c>
      <c r="S11" s="10"/>
      <c r="T11" s="10"/>
      <c r="U11" s="10"/>
      <c r="V11" s="10">
        <v>1</v>
      </c>
      <c r="W11" s="10"/>
      <c r="X11" s="10"/>
      <c r="Y11" s="10"/>
      <c r="Z11" s="10"/>
      <c r="AA11" s="10"/>
      <c r="AB11" s="10"/>
      <c r="AC11" s="10"/>
      <c r="AD11" s="10"/>
      <c r="AE11" s="10"/>
    </row>
    <row r="12" s="1" customFormat="1" ht="35" customHeight="1" spans="1:31">
      <c r="A12" s="9">
        <v>8</v>
      </c>
      <c r="B12" s="10" t="s">
        <v>62</v>
      </c>
      <c r="C12" s="12" t="s">
        <v>63</v>
      </c>
      <c r="D12" s="10">
        <v>15874952105</v>
      </c>
      <c r="E12" s="14" t="s">
        <v>64</v>
      </c>
      <c r="F12" s="10" t="s">
        <v>44</v>
      </c>
      <c r="G12" s="9">
        <f t="shared" si="0"/>
        <v>7</v>
      </c>
      <c r="H12" s="10">
        <v>3</v>
      </c>
      <c r="I12" s="10">
        <v>1</v>
      </c>
      <c r="J12" s="10">
        <v>2</v>
      </c>
      <c r="K12" s="9"/>
      <c r="L12" s="9"/>
      <c r="M12" s="10"/>
      <c r="N12" s="9"/>
      <c r="O12" s="10">
        <v>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="1" customFormat="1" ht="35" customHeight="1" spans="1:31">
      <c r="A13" s="9">
        <v>9</v>
      </c>
      <c r="B13" s="10" t="s">
        <v>65</v>
      </c>
      <c r="C13" s="12" t="s">
        <v>66</v>
      </c>
      <c r="D13" s="10">
        <v>19974839004</v>
      </c>
      <c r="E13" s="14" t="s">
        <v>67</v>
      </c>
      <c r="F13" s="10" t="s">
        <v>44</v>
      </c>
      <c r="G13" s="9">
        <f t="shared" si="0"/>
        <v>25</v>
      </c>
      <c r="H13" s="10">
        <v>10</v>
      </c>
      <c r="I13" s="10">
        <v>6</v>
      </c>
      <c r="J13" s="10">
        <v>1</v>
      </c>
      <c r="K13" s="9"/>
      <c r="L13" s="9"/>
      <c r="M13" s="10"/>
      <c r="N13" s="9">
        <v>1</v>
      </c>
      <c r="O13" s="10">
        <v>1</v>
      </c>
      <c r="P13" s="10">
        <v>1</v>
      </c>
      <c r="Q13" s="10">
        <v>1</v>
      </c>
      <c r="R13" s="10"/>
      <c r="S13" s="10">
        <v>1</v>
      </c>
      <c r="T13" s="10"/>
      <c r="U13" s="10"/>
      <c r="V13" s="10">
        <v>1</v>
      </c>
      <c r="W13" s="10"/>
      <c r="X13" s="10"/>
      <c r="Y13" s="10">
        <v>2</v>
      </c>
      <c r="Z13" s="10"/>
      <c r="AA13" s="10"/>
      <c r="AB13" s="10"/>
      <c r="AC13" s="10"/>
      <c r="AD13" s="10"/>
      <c r="AE13" s="10"/>
    </row>
    <row r="14" s="1" customFormat="1" ht="35" customHeight="1" spans="1:31">
      <c r="A14" s="9">
        <v>10</v>
      </c>
      <c r="B14" s="10" t="s">
        <v>68</v>
      </c>
      <c r="C14" s="12" t="s">
        <v>69</v>
      </c>
      <c r="D14" s="10" t="s">
        <v>70</v>
      </c>
      <c r="E14" s="14" t="s">
        <v>71</v>
      </c>
      <c r="F14" s="10" t="s">
        <v>44</v>
      </c>
      <c r="G14" s="9">
        <f t="shared" si="0"/>
        <v>20</v>
      </c>
      <c r="H14" s="10">
        <v>10</v>
      </c>
      <c r="I14" s="10">
        <v>5</v>
      </c>
      <c r="J14" s="10"/>
      <c r="K14" s="10"/>
      <c r="L14" s="10"/>
      <c r="M14" s="10"/>
      <c r="N14" s="10"/>
      <c r="O14" s="10"/>
      <c r="P14" s="10"/>
      <c r="Q14" s="10"/>
      <c r="R14" s="10">
        <v>1</v>
      </c>
      <c r="S14" s="10">
        <v>1</v>
      </c>
      <c r="T14" s="10"/>
      <c r="U14" s="10">
        <v>1</v>
      </c>
      <c r="V14" s="10">
        <v>1</v>
      </c>
      <c r="W14" s="10"/>
      <c r="X14" s="10"/>
      <c r="Y14" s="10">
        <v>1</v>
      </c>
      <c r="Z14" s="10"/>
      <c r="AA14" s="10"/>
      <c r="AB14" s="10"/>
      <c r="AC14" s="10"/>
      <c r="AD14" s="10"/>
      <c r="AE14" s="10"/>
    </row>
    <row r="15" s="1" customFormat="1" ht="35" customHeight="1" spans="1:31">
      <c r="A15" s="9">
        <v>11</v>
      </c>
      <c r="B15" s="10" t="s">
        <v>72</v>
      </c>
      <c r="C15" s="12" t="s">
        <v>73</v>
      </c>
      <c r="D15" s="10" t="s">
        <v>74</v>
      </c>
      <c r="E15" s="14" t="s">
        <v>75</v>
      </c>
      <c r="F15" s="10" t="s">
        <v>44</v>
      </c>
      <c r="G15" s="9">
        <f t="shared" si="0"/>
        <v>42</v>
      </c>
      <c r="H15" s="10">
        <v>21</v>
      </c>
      <c r="I15" s="10">
        <v>10</v>
      </c>
      <c r="J15" s="10">
        <v>1</v>
      </c>
      <c r="K15" s="9">
        <v>0</v>
      </c>
      <c r="L15" s="9">
        <v>1</v>
      </c>
      <c r="M15" s="10">
        <v>0</v>
      </c>
      <c r="N15" s="9">
        <v>1</v>
      </c>
      <c r="O15" s="10">
        <v>2</v>
      </c>
      <c r="P15" s="10"/>
      <c r="Q15" s="10">
        <v>1</v>
      </c>
      <c r="R15" s="10">
        <v>1</v>
      </c>
      <c r="S15" s="10">
        <v>3</v>
      </c>
      <c r="T15" s="10"/>
      <c r="U15" s="10"/>
      <c r="V15" s="10"/>
      <c r="W15" s="10"/>
      <c r="X15" s="10"/>
      <c r="Y15" s="11">
        <v>1</v>
      </c>
      <c r="Z15" s="10"/>
      <c r="AA15" s="10"/>
      <c r="AB15" s="10"/>
      <c r="AC15" s="10"/>
      <c r="AD15" s="10"/>
      <c r="AE15" s="10"/>
    </row>
    <row r="16" s="1" customFormat="1" ht="35" customHeight="1" spans="1:31">
      <c r="A16" s="9">
        <v>12</v>
      </c>
      <c r="B16" s="10" t="s">
        <v>76</v>
      </c>
      <c r="C16" s="12" t="s">
        <v>77</v>
      </c>
      <c r="D16" s="10" t="s">
        <v>78</v>
      </c>
      <c r="E16" s="14" t="s">
        <v>79</v>
      </c>
      <c r="F16" s="10" t="s">
        <v>44</v>
      </c>
      <c r="G16" s="9">
        <f t="shared" si="0"/>
        <v>10</v>
      </c>
      <c r="H16" s="10">
        <v>3</v>
      </c>
      <c r="I16" s="10">
        <v>3</v>
      </c>
      <c r="J16" s="10">
        <v>3</v>
      </c>
      <c r="K16" s="9"/>
      <c r="L16" s="9"/>
      <c r="M16" s="10"/>
      <c r="N16" s="9"/>
      <c r="O16" s="10"/>
      <c r="P16" s="10"/>
      <c r="Q16" s="10"/>
      <c r="R16" s="10"/>
      <c r="S16" s="10">
        <v>1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="1" customFormat="1" ht="35" customHeight="1" spans="1:31">
      <c r="A17" s="9">
        <v>13</v>
      </c>
      <c r="B17" s="10" t="s">
        <v>80</v>
      </c>
      <c r="C17" s="12" t="s">
        <v>81</v>
      </c>
      <c r="D17" s="10" t="s">
        <v>82</v>
      </c>
      <c r="E17" s="14" t="s">
        <v>83</v>
      </c>
      <c r="F17" s="10" t="s">
        <v>40</v>
      </c>
      <c r="G17" s="9">
        <f t="shared" si="0"/>
        <v>35</v>
      </c>
      <c r="H17" s="10">
        <v>7</v>
      </c>
      <c r="I17" s="10">
        <v>7</v>
      </c>
      <c r="J17" s="10">
        <v>6</v>
      </c>
      <c r="K17" s="9">
        <v>2</v>
      </c>
      <c r="L17" s="9"/>
      <c r="M17" s="10">
        <v>1</v>
      </c>
      <c r="N17" s="9">
        <v>1</v>
      </c>
      <c r="O17" s="10">
        <v>1</v>
      </c>
      <c r="P17" s="10"/>
      <c r="Q17" s="10"/>
      <c r="R17" s="10">
        <v>1</v>
      </c>
      <c r="S17" s="10"/>
      <c r="T17" s="10">
        <v>1</v>
      </c>
      <c r="U17" s="10"/>
      <c r="V17" s="10">
        <v>1</v>
      </c>
      <c r="W17" s="10"/>
      <c r="X17" s="10"/>
      <c r="Y17" s="10"/>
      <c r="Z17" s="10">
        <v>1</v>
      </c>
      <c r="AA17" s="10">
        <v>1</v>
      </c>
      <c r="AB17" s="10">
        <v>1</v>
      </c>
      <c r="AC17" s="10">
        <v>1</v>
      </c>
      <c r="AD17" s="10">
        <v>1</v>
      </c>
      <c r="AE17" s="10">
        <v>2</v>
      </c>
    </row>
    <row r="18" s="1" customFormat="1" ht="35" customHeight="1" spans="1:31">
      <c r="A18" s="9">
        <v>14</v>
      </c>
      <c r="B18" s="10" t="s">
        <v>84</v>
      </c>
      <c r="C18" s="12" t="s">
        <v>85</v>
      </c>
      <c r="D18" s="10" t="s">
        <v>86</v>
      </c>
      <c r="E18" s="14" t="s">
        <v>87</v>
      </c>
      <c r="F18" s="10" t="s">
        <v>44</v>
      </c>
      <c r="G18" s="9">
        <f t="shared" si="0"/>
        <v>23</v>
      </c>
      <c r="H18" s="10">
        <v>9</v>
      </c>
      <c r="I18" s="10">
        <v>6</v>
      </c>
      <c r="J18" s="10"/>
      <c r="K18" s="9"/>
      <c r="L18" s="9">
        <v>1</v>
      </c>
      <c r="M18" s="10"/>
      <c r="N18" s="9"/>
      <c r="O18" s="10">
        <v>2</v>
      </c>
      <c r="P18" s="10"/>
      <c r="Q18" s="10">
        <v>1</v>
      </c>
      <c r="R18" s="10">
        <v>3</v>
      </c>
      <c r="S18" s="10"/>
      <c r="T18" s="10"/>
      <c r="U18" s="10"/>
      <c r="V18" s="10"/>
      <c r="W18" s="10"/>
      <c r="X18" s="10"/>
      <c r="Y18" s="10">
        <v>1</v>
      </c>
      <c r="Z18" s="10"/>
      <c r="AA18" s="10"/>
      <c r="AB18" s="10"/>
      <c r="AC18" s="10"/>
      <c r="AD18" s="10"/>
      <c r="AE18" s="10"/>
    </row>
    <row r="19" s="1" customFormat="1" ht="35" customHeight="1" spans="1:31">
      <c r="A19" s="9"/>
      <c r="B19" s="9"/>
      <c r="C19" s="10"/>
      <c r="D19" s="10"/>
      <c r="E19" s="15"/>
      <c r="F19" s="10" t="s">
        <v>40</v>
      </c>
      <c r="G19" s="9">
        <f t="shared" si="0"/>
        <v>13</v>
      </c>
      <c r="H19" s="10">
        <v>2</v>
      </c>
      <c r="I19" s="10">
        <v>4</v>
      </c>
      <c r="J19" s="10">
        <v>3</v>
      </c>
      <c r="K19" s="9"/>
      <c r="L19" s="9"/>
      <c r="M19" s="10"/>
      <c r="N19" s="9"/>
      <c r="O19" s="10"/>
      <c r="P19" s="10"/>
      <c r="Q19" s="10"/>
      <c r="R19" s="10">
        <v>1</v>
      </c>
      <c r="S19" s="10"/>
      <c r="T19" s="10"/>
      <c r="U19" s="10"/>
      <c r="V19" s="10"/>
      <c r="W19" s="10"/>
      <c r="X19" s="10"/>
      <c r="Y19" s="10"/>
      <c r="Z19" s="10"/>
      <c r="AA19" s="10">
        <v>1</v>
      </c>
      <c r="AB19" s="10">
        <v>1</v>
      </c>
      <c r="AC19" s="10">
        <v>1</v>
      </c>
      <c r="AD19" s="10"/>
      <c r="AE19" s="10"/>
    </row>
    <row r="20" s="1" customFormat="1" ht="35" customHeight="1" spans="1:31">
      <c r="A20" s="9">
        <v>15</v>
      </c>
      <c r="B20" s="10" t="s">
        <v>88</v>
      </c>
      <c r="C20" s="12" t="s">
        <v>89</v>
      </c>
      <c r="D20" s="11" t="s">
        <v>90</v>
      </c>
      <c r="E20" s="14" t="s">
        <v>91</v>
      </c>
      <c r="F20" s="10" t="s">
        <v>44</v>
      </c>
      <c r="G20" s="9">
        <f t="shared" si="0"/>
        <v>20</v>
      </c>
      <c r="H20" s="10">
        <v>6</v>
      </c>
      <c r="I20" s="10">
        <v>6</v>
      </c>
      <c r="J20" s="10">
        <v>1</v>
      </c>
      <c r="K20" s="9">
        <v>1</v>
      </c>
      <c r="L20" s="9">
        <v>1</v>
      </c>
      <c r="M20" s="10"/>
      <c r="N20" s="9"/>
      <c r="O20" s="10"/>
      <c r="P20" s="10"/>
      <c r="Q20" s="10"/>
      <c r="R20" s="10"/>
      <c r="S20" s="10">
        <v>1</v>
      </c>
      <c r="T20" s="10"/>
      <c r="U20" s="10"/>
      <c r="V20" s="10">
        <v>1</v>
      </c>
      <c r="W20" s="10"/>
      <c r="X20" s="10"/>
      <c r="Y20" s="10">
        <v>3</v>
      </c>
      <c r="Z20" s="10"/>
      <c r="AA20" s="10"/>
      <c r="AB20" s="10"/>
      <c r="AC20" s="10"/>
      <c r="AD20" s="10"/>
      <c r="AE20" s="10"/>
    </row>
    <row r="21" s="1" customFormat="1" ht="35" customHeight="1" spans="1:31">
      <c r="A21" s="9"/>
      <c r="B21" s="9"/>
      <c r="C21" s="10"/>
      <c r="D21" s="11"/>
      <c r="E21" s="15"/>
      <c r="F21" s="10" t="s">
        <v>40</v>
      </c>
      <c r="G21" s="9">
        <f t="shared" si="0"/>
        <v>5</v>
      </c>
      <c r="H21" s="10">
        <v>1</v>
      </c>
      <c r="I21" s="10">
        <v>1</v>
      </c>
      <c r="J21" s="10">
        <v>2</v>
      </c>
      <c r="K21" s="9"/>
      <c r="L21" s="9"/>
      <c r="M21" s="10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>
        <v>1</v>
      </c>
      <c r="Y21" s="10"/>
      <c r="Z21" s="10"/>
      <c r="AA21" s="10"/>
      <c r="AB21" s="10"/>
      <c r="AC21" s="10"/>
      <c r="AD21" s="10"/>
      <c r="AE21" s="10"/>
    </row>
    <row r="22" s="1" customFormat="1" ht="35" customHeight="1" spans="1:31">
      <c r="A22" s="9">
        <v>16</v>
      </c>
      <c r="B22" s="10" t="s">
        <v>92</v>
      </c>
      <c r="C22" s="12" t="s">
        <v>93</v>
      </c>
      <c r="D22" s="10">
        <v>13786122590</v>
      </c>
      <c r="E22" s="14" t="s">
        <v>94</v>
      </c>
      <c r="F22" s="10" t="s">
        <v>44</v>
      </c>
      <c r="G22" s="9">
        <f t="shared" si="0"/>
        <v>34</v>
      </c>
      <c r="H22" s="10">
        <v>14</v>
      </c>
      <c r="I22" s="10">
        <v>8</v>
      </c>
      <c r="J22" s="10">
        <v>2</v>
      </c>
      <c r="K22" s="9">
        <v>1</v>
      </c>
      <c r="L22" s="9">
        <v>1</v>
      </c>
      <c r="M22" s="10"/>
      <c r="N22" s="9">
        <v>1</v>
      </c>
      <c r="O22" s="10">
        <v>1</v>
      </c>
      <c r="P22" s="10">
        <v>1</v>
      </c>
      <c r="Q22" s="10"/>
      <c r="R22" s="10">
        <v>1</v>
      </c>
      <c r="S22" s="10">
        <v>2</v>
      </c>
      <c r="T22" s="10"/>
      <c r="U22" s="10"/>
      <c r="V22" s="10"/>
      <c r="W22" s="10"/>
      <c r="X22" s="10"/>
      <c r="Y22" s="10">
        <v>1</v>
      </c>
      <c r="Z22" s="10">
        <v>1</v>
      </c>
      <c r="AA22" s="10"/>
      <c r="AB22" s="10"/>
      <c r="AC22" s="10"/>
      <c r="AD22" s="10"/>
      <c r="AE22" s="10"/>
    </row>
    <row r="23" s="1" customFormat="1" ht="35" customHeight="1" spans="1:31">
      <c r="A23" s="9"/>
      <c r="B23" s="9"/>
      <c r="C23" s="10"/>
      <c r="D23" s="10"/>
      <c r="E23" s="15"/>
      <c r="F23" s="10" t="s">
        <v>40</v>
      </c>
      <c r="G23" s="9">
        <f t="shared" si="0"/>
        <v>3</v>
      </c>
      <c r="H23" s="10">
        <v>1</v>
      </c>
      <c r="I23" s="10">
        <v>1</v>
      </c>
      <c r="J23" s="10"/>
      <c r="K23" s="9"/>
      <c r="L23" s="9"/>
      <c r="M23" s="10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>
        <v>1</v>
      </c>
      <c r="AB23" s="10"/>
      <c r="AC23" s="10"/>
      <c r="AD23" s="10"/>
      <c r="AE23" s="10"/>
    </row>
    <row r="24" s="1" customFormat="1" ht="35" customHeight="1" spans="1:31">
      <c r="A24" s="9">
        <v>17</v>
      </c>
      <c r="B24" s="10" t="s">
        <v>95</v>
      </c>
      <c r="C24" s="12" t="s">
        <v>96</v>
      </c>
      <c r="D24" s="10">
        <v>15616224585</v>
      </c>
      <c r="E24" s="14" t="s">
        <v>97</v>
      </c>
      <c r="F24" s="10" t="s">
        <v>44</v>
      </c>
      <c r="G24" s="9">
        <f t="shared" si="0"/>
        <v>3</v>
      </c>
      <c r="H24" s="10">
        <v>1</v>
      </c>
      <c r="I24" s="10">
        <v>1</v>
      </c>
      <c r="J24" s="10"/>
      <c r="K24" s="9"/>
      <c r="L24" s="9"/>
      <c r="M24" s="10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>
        <v>1</v>
      </c>
      <c r="Z24" s="10"/>
      <c r="AA24" s="10"/>
      <c r="AB24" s="10"/>
      <c r="AC24" s="10"/>
      <c r="AD24" s="10"/>
      <c r="AE24" s="10"/>
    </row>
    <row r="25" s="1" customFormat="1" ht="35" customHeight="1" spans="1:31">
      <c r="A25" s="9">
        <v>18</v>
      </c>
      <c r="B25" s="10" t="s">
        <v>98</v>
      </c>
      <c r="C25" s="12" t="s">
        <v>99</v>
      </c>
      <c r="D25" s="10" t="s">
        <v>100</v>
      </c>
      <c r="E25" s="14" t="s">
        <v>101</v>
      </c>
      <c r="F25" s="10" t="s">
        <v>44</v>
      </c>
      <c r="G25" s="9">
        <f t="shared" si="0"/>
        <v>13</v>
      </c>
      <c r="H25" s="10">
        <v>5</v>
      </c>
      <c r="I25" s="10">
        <v>4</v>
      </c>
      <c r="J25" s="10">
        <v>1</v>
      </c>
      <c r="K25" s="9"/>
      <c r="L25" s="9">
        <v>1</v>
      </c>
      <c r="M25" s="10"/>
      <c r="N25" s="9"/>
      <c r="O25" s="10"/>
      <c r="P25" s="10"/>
      <c r="Q25" s="10"/>
      <c r="R25" s="10">
        <v>1</v>
      </c>
      <c r="S25" s="10"/>
      <c r="T25" s="10">
        <v>1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="1" customFormat="1" ht="35" customHeight="1" spans="1:31">
      <c r="A26" s="9"/>
      <c r="B26" s="9"/>
      <c r="C26" s="10"/>
      <c r="D26" s="10"/>
      <c r="E26" s="15"/>
      <c r="F26" s="10" t="s">
        <v>40</v>
      </c>
      <c r="G26" s="9">
        <f t="shared" si="0"/>
        <v>2</v>
      </c>
      <c r="H26" s="10">
        <v>1</v>
      </c>
      <c r="I26" s="10"/>
      <c r="J26" s="10"/>
      <c r="K26" s="9"/>
      <c r="L26" s="9"/>
      <c r="M26" s="10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>
        <v>1</v>
      </c>
      <c r="AB26" s="10"/>
      <c r="AC26" s="10"/>
      <c r="AD26" s="10"/>
      <c r="AE26" s="10"/>
    </row>
    <row r="27" s="1" customFormat="1" ht="35" customHeight="1" spans="1:31">
      <c r="A27" s="9">
        <v>19</v>
      </c>
      <c r="B27" s="10" t="s">
        <v>102</v>
      </c>
      <c r="C27" s="12" t="s">
        <v>103</v>
      </c>
      <c r="D27" s="10" t="s">
        <v>104</v>
      </c>
      <c r="E27" s="14" t="s">
        <v>105</v>
      </c>
      <c r="F27" s="10" t="s">
        <v>44</v>
      </c>
      <c r="G27" s="9">
        <f t="shared" si="0"/>
        <v>18</v>
      </c>
      <c r="H27" s="10">
        <v>9</v>
      </c>
      <c r="I27" s="10">
        <v>6</v>
      </c>
      <c r="J27" s="10">
        <v>1</v>
      </c>
      <c r="K27" s="9"/>
      <c r="L27" s="9"/>
      <c r="M27" s="10"/>
      <c r="N27" s="9"/>
      <c r="O27" s="10"/>
      <c r="P27" s="10"/>
      <c r="Q27" s="10"/>
      <c r="R27" s="10"/>
      <c r="S27" s="10">
        <v>1</v>
      </c>
      <c r="T27" s="10"/>
      <c r="U27" s="10"/>
      <c r="V27" s="10"/>
      <c r="W27" s="10"/>
      <c r="X27" s="10"/>
      <c r="Y27" s="10">
        <v>1</v>
      </c>
      <c r="Z27" s="10"/>
      <c r="AA27" s="10"/>
      <c r="AB27" s="10"/>
      <c r="AC27" s="10"/>
      <c r="AD27" s="10"/>
      <c r="AE27" s="10"/>
    </row>
    <row r="28" s="1" customFormat="1" ht="35" customHeight="1" spans="1:31">
      <c r="A28" s="9">
        <v>20</v>
      </c>
      <c r="B28" s="10" t="s">
        <v>106</v>
      </c>
      <c r="C28" s="12" t="s">
        <v>107</v>
      </c>
      <c r="D28" s="10" t="s">
        <v>108</v>
      </c>
      <c r="E28" s="14" t="s">
        <v>109</v>
      </c>
      <c r="F28" s="10" t="s">
        <v>44</v>
      </c>
      <c r="G28" s="9">
        <f t="shared" si="0"/>
        <v>13</v>
      </c>
      <c r="H28" s="10">
        <v>5</v>
      </c>
      <c r="I28" s="10">
        <v>3</v>
      </c>
      <c r="J28" s="10">
        <v>1</v>
      </c>
      <c r="K28" s="9"/>
      <c r="L28" s="9"/>
      <c r="M28" s="10">
        <v>1</v>
      </c>
      <c r="N28" s="9"/>
      <c r="O28" s="10"/>
      <c r="P28" s="10">
        <v>1</v>
      </c>
      <c r="Q28" s="10"/>
      <c r="R28" s="10"/>
      <c r="S28" s="10">
        <v>1</v>
      </c>
      <c r="T28" s="10"/>
      <c r="U28" s="10"/>
      <c r="V28" s="10"/>
      <c r="W28" s="10"/>
      <c r="X28" s="10"/>
      <c r="Y28" s="10">
        <v>1</v>
      </c>
      <c r="Z28" s="10"/>
      <c r="AA28" s="10"/>
      <c r="AB28" s="10"/>
      <c r="AC28" s="10"/>
      <c r="AD28" s="10"/>
      <c r="AE28" s="10"/>
    </row>
    <row r="29" s="1" customFormat="1" ht="35" customHeight="1" spans="1:31">
      <c r="A29" s="9"/>
      <c r="B29" s="9"/>
      <c r="C29" s="10"/>
      <c r="D29" s="10"/>
      <c r="E29" s="15"/>
      <c r="F29" s="10" t="s">
        <v>40</v>
      </c>
      <c r="G29" s="9">
        <f t="shared" si="0"/>
        <v>2</v>
      </c>
      <c r="H29" s="10"/>
      <c r="I29" s="10"/>
      <c r="J29" s="10"/>
      <c r="K29" s="9"/>
      <c r="L29" s="9"/>
      <c r="M29" s="10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>
        <v>1</v>
      </c>
      <c r="AB29" s="10"/>
      <c r="AC29" s="10"/>
      <c r="AD29" s="10">
        <v>1</v>
      </c>
      <c r="AE29" s="10"/>
    </row>
    <row r="30" s="1" customFormat="1" ht="35" customHeight="1" spans="1:31">
      <c r="A30" s="9">
        <v>21</v>
      </c>
      <c r="B30" s="10" t="s">
        <v>110</v>
      </c>
      <c r="C30" s="12" t="s">
        <v>111</v>
      </c>
      <c r="D30" s="10" t="s">
        <v>112</v>
      </c>
      <c r="E30" s="14" t="s">
        <v>113</v>
      </c>
      <c r="F30" s="10" t="s">
        <v>44</v>
      </c>
      <c r="G30" s="9">
        <f t="shared" si="0"/>
        <v>15</v>
      </c>
      <c r="H30" s="10">
        <v>4</v>
      </c>
      <c r="I30" s="10">
        <v>8</v>
      </c>
      <c r="J30" s="10"/>
      <c r="K30" s="9"/>
      <c r="L30" s="9"/>
      <c r="M30" s="10">
        <v>1</v>
      </c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>
        <v>1</v>
      </c>
      <c r="Y30" s="10">
        <v>1</v>
      </c>
      <c r="Z30" s="10"/>
      <c r="AA30" s="10"/>
      <c r="AB30" s="10"/>
      <c r="AC30" s="10"/>
      <c r="AD30" s="10"/>
      <c r="AE30" s="10"/>
    </row>
    <row r="31" s="1" customFormat="1" ht="35" customHeight="1" spans="1:31">
      <c r="A31" s="9">
        <v>22</v>
      </c>
      <c r="B31" s="10" t="s">
        <v>114</v>
      </c>
      <c r="C31" s="12" t="s">
        <v>115</v>
      </c>
      <c r="D31" s="10" t="s">
        <v>116</v>
      </c>
      <c r="E31" s="14" t="s">
        <v>117</v>
      </c>
      <c r="F31" s="10" t="s">
        <v>44</v>
      </c>
      <c r="G31" s="9">
        <v>10</v>
      </c>
      <c r="H31" s="10">
        <v>3</v>
      </c>
      <c r="I31" s="10">
        <v>2</v>
      </c>
      <c r="J31" s="10"/>
      <c r="K31" s="9"/>
      <c r="L31" s="9">
        <v>1</v>
      </c>
      <c r="M31" s="10">
        <v>1</v>
      </c>
      <c r="N31" s="9">
        <v>2</v>
      </c>
      <c r="O31" s="10"/>
      <c r="P31" s="10"/>
      <c r="Q31" s="10"/>
      <c r="R31" s="10">
        <v>1</v>
      </c>
      <c r="S31" s="10"/>
      <c r="T31" s="10"/>
      <c r="U31" s="10"/>
      <c r="V31" s="10"/>
      <c r="W31" s="10"/>
      <c r="X31" s="10"/>
      <c r="Y31" s="10">
        <v>1</v>
      </c>
      <c r="Z31" s="10"/>
      <c r="AA31" s="10"/>
      <c r="AB31" s="10"/>
      <c r="AC31" s="10"/>
      <c r="AD31" s="10"/>
      <c r="AE31" s="10"/>
    </row>
    <row r="32" s="1" customFormat="1" ht="35" customHeight="1" spans="1:31">
      <c r="A32" s="9"/>
      <c r="B32" s="9"/>
      <c r="C32" s="10"/>
      <c r="D32" s="10"/>
      <c r="E32" s="15"/>
      <c r="F32" s="10" t="s">
        <v>40</v>
      </c>
      <c r="G32" s="9">
        <v>3</v>
      </c>
      <c r="H32" s="10"/>
      <c r="I32" s="10">
        <v>1</v>
      </c>
      <c r="J32" s="10"/>
      <c r="K32" s="9"/>
      <c r="L32" s="9"/>
      <c r="M32" s="10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>
        <v>1</v>
      </c>
    </row>
    <row r="33" s="1" customFormat="1" ht="35" customHeight="1" spans="1:31">
      <c r="A33" s="9">
        <v>23</v>
      </c>
      <c r="B33" s="10" t="s">
        <v>118</v>
      </c>
      <c r="C33" s="12" t="s">
        <v>119</v>
      </c>
      <c r="D33" s="10" t="s">
        <v>120</v>
      </c>
      <c r="E33" s="14" t="s">
        <v>121</v>
      </c>
      <c r="F33" s="10" t="s">
        <v>44</v>
      </c>
      <c r="G33" s="9">
        <f t="shared" ref="G31:G43" si="1">H33+I33+J33+K33+L33+M33+N33+O33+P33+Q33+R33+S33+T33+U33+V33+W33+X33+Y33+Z33+AA33+AB33+AC33+AD33+AE33</f>
        <v>12</v>
      </c>
      <c r="H33" s="10">
        <v>4</v>
      </c>
      <c r="I33" s="10">
        <v>3</v>
      </c>
      <c r="J33" s="10">
        <v>1</v>
      </c>
      <c r="K33" s="9">
        <v>1</v>
      </c>
      <c r="L33" s="9"/>
      <c r="M33" s="10">
        <v>1</v>
      </c>
      <c r="N33" s="9"/>
      <c r="O33" s="10"/>
      <c r="P33" s="10"/>
      <c r="Q33" s="10">
        <v>1</v>
      </c>
      <c r="R33" s="10"/>
      <c r="S33" s="10"/>
      <c r="T33" s="10"/>
      <c r="U33" s="10"/>
      <c r="V33" s="10"/>
      <c r="W33" s="10">
        <v>1</v>
      </c>
      <c r="X33" s="10"/>
      <c r="Y33" s="10"/>
      <c r="Z33" s="10"/>
      <c r="AA33" s="10"/>
      <c r="AB33" s="10"/>
      <c r="AC33" s="10"/>
      <c r="AD33" s="10"/>
      <c r="AE33" s="10"/>
    </row>
    <row r="34" s="1" customFormat="1" ht="35" customHeight="1" spans="1:31">
      <c r="A34" s="9"/>
      <c r="B34" s="9"/>
      <c r="C34" s="9"/>
      <c r="D34" s="10"/>
      <c r="E34" s="15"/>
      <c r="F34" s="10" t="s">
        <v>40</v>
      </c>
      <c r="G34" s="9">
        <f t="shared" si="1"/>
        <v>8</v>
      </c>
      <c r="H34" s="10">
        <v>2</v>
      </c>
      <c r="I34" s="10">
        <v>2</v>
      </c>
      <c r="J34" s="10">
        <v>1</v>
      </c>
      <c r="K34" s="9"/>
      <c r="L34" s="9"/>
      <c r="M34" s="10"/>
      <c r="N34" s="9"/>
      <c r="O34" s="10"/>
      <c r="P34" s="10"/>
      <c r="Q34" s="10"/>
      <c r="R34" s="10"/>
      <c r="S34" s="10"/>
      <c r="T34" s="10">
        <v>1</v>
      </c>
      <c r="U34" s="10"/>
      <c r="V34" s="10"/>
      <c r="W34" s="10"/>
      <c r="X34" s="10"/>
      <c r="Y34" s="10"/>
      <c r="Z34" s="10"/>
      <c r="AA34" s="10"/>
      <c r="AB34" s="10"/>
      <c r="AC34" s="10">
        <v>1</v>
      </c>
      <c r="AD34" s="10"/>
      <c r="AE34" s="10">
        <v>1</v>
      </c>
    </row>
    <row r="35" s="1" customFormat="1" ht="35" customHeight="1" spans="1:31">
      <c r="A35" s="9">
        <v>24</v>
      </c>
      <c r="B35" s="10" t="s">
        <v>122</v>
      </c>
      <c r="C35" s="12" t="s">
        <v>123</v>
      </c>
      <c r="D35" s="10" t="s">
        <v>124</v>
      </c>
      <c r="E35" s="14" t="s">
        <v>125</v>
      </c>
      <c r="F35" s="10" t="s">
        <v>44</v>
      </c>
      <c r="G35" s="9">
        <f t="shared" si="1"/>
        <v>10</v>
      </c>
      <c r="H35" s="10">
        <v>4</v>
      </c>
      <c r="I35" s="10">
        <v>2</v>
      </c>
      <c r="J35" s="10">
        <v>1</v>
      </c>
      <c r="K35" s="9"/>
      <c r="L35" s="9"/>
      <c r="M35" s="10"/>
      <c r="N35" s="9"/>
      <c r="O35" s="10"/>
      <c r="P35" s="10"/>
      <c r="Q35" s="10"/>
      <c r="R35" s="10">
        <v>1</v>
      </c>
      <c r="S35" s="10">
        <v>1</v>
      </c>
      <c r="T35" s="10"/>
      <c r="U35" s="10"/>
      <c r="V35" s="10"/>
      <c r="W35" s="10"/>
      <c r="X35" s="10"/>
      <c r="Y35" s="10">
        <v>1</v>
      </c>
      <c r="Z35" s="10"/>
      <c r="AA35" s="10"/>
      <c r="AB35" s="10"/>
      <c r="AC35" s="10"/>
      <c r="AD35" s="10"/>
      <c r="AE35" s="10"/>
    </row>
    <row r="36" s="1" customFormat="1" ht="35" customHeight="1" spans="1:31">
      <c r="A36" s="9">
        <v>25</v>
      </c>
      <c r="B36" s="9"/>
      <c r="C36" s="10"/>
      <c r="D36" s="10"/>
      <c r="E36" s="15"/>
      <c r="F36" s="10" t="s">
        <v>40</v>
      </c>
      <c r="G36" s="9">
        <f t="shared" si="1"/>
        <v>8</v>
      </c>
      <c r="H36" s="10">
        <v>1</v>
      </c>
      <c r="I36" s="10">
        <v>2</v>
      </c>
      <c r="J36" s="10">
        <v>2</v>
      </c>
      <c r="K36" s="9"/>
      <c r="L36" s="9"/>
      <c r="M36" s="10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>
        <v>1</v>
      </c>
      <c r="AB36" s="10"/>
      <c r="AC36" s="10">
        <v>1</v>
      </c>
      <c r="AD36" s="10"/>
      <c r="AE36" s="10">
        <v>1</v>
      </c>
    </row>
    <row r="37" s="1" customFormat="1" ht="35" customHeight="1" spans="1:31">
      <c r="A37" s="9">
        <v>26</v>
      </c>
      <c r="B37" s="10" t="s">
        <v>126</v>
      </c>
      <c r="C37" s="12" t="s">
        <v>127</v>
      </c>
      <c r="D37" s="10">
        <v>86458564</v>
      </c>
      <c r="E37" s="14" t="s">
        <v>128</v>
      </c>
      <c r="F37" s="10" t="s">
        <v>44</v>
      </c>
      <c r="G37" s="9">
        <f t="shared" si="1"/>
        <v>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>
        <v>1</v>
      </c>
      <c r="Z37" s="9"/>
      <c r="AA37" s="9"/>
      <c r="AB37" s="9"/>
      <c r="AC37" s="9"/>
      <c r="AD37" s="9"/>
      <c r="AE37" s="9"/>
    </row>
    <row r="38" s="1" customFormat="1" ht="35" customHeight="1" spans="1:31">
      <c r="A38" s="9"/>
      <c r="B38" s="9"/>
      <c r="C38" s="10"/>
      <c r="D38" s="10"/>
      <c r="E38" s="14"/>
      <c r="F38" s="10" t="s">
        <v>40</v>
      </c>
      <c r="G38" s="9">
        <f t="shared" si="1"/>
        <v>1</v>
      </c>
      <c r="H38" s="9">
        <v>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="1" customFormat="1" ht="35" customHeight="1" spans="1:31">
      <c r="A39" s="9">
        <v>27</v>
      </c>
      <c r="B39" s="10" t="s">
        <v>129</v>
      </c>
      <c r="C39" s="12" t="s">
        <v>130</v>
      </c>
      <c r="D39" s="10">
        <v>13874908958</v>
      </c>
      <c r="E39" s="14" t="s">
        <v>131</v>
      </c>
      <c r="F39" s="10" t="s">
        <v>40</v>
      </c>
      <c r="G39" s="9">
        <f t="shared" si="1"/>
        <v>8</v>
      </c>
      <c r="H39" s="9">
        <v>2</v>
      </c>
      <c r="I39" s="9">
        <v>1</v>
      </c>
      <c r="J39" s="9">
        <v>3</v>
      </c>
      <c r="K39" s="9">
        <v>1</v>
      </c>
      <c r="L39" s="9"/>
      <c r="M39" s="9"/>
      <c r="N39" s="9"/>
      <c r="O39" s="9"/>
      <c r="P39" s="9"/>
      <c r="Q39" s="9">
        <v>1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="1" customFormat="1" ht="35" customHeight="1" spans="1:31">
      <c r="A40" s="9">
        <v>28</v>
      </c>
      <c r="B40" s="10" t="s">
        <v>132</v>
      </c>
      <c r="C40" s="12" t="s">
        <v>133</v>
      </c>
      <c r="D40" s="10" t="s">
        <v>134</v>
      </c>
      <c r="E40" s="14" t="s">
        <v>135</v>
      </c>
      <c r="F40" s="10" t="s">
        <v>40</v>
      </c>
      <c r="G40" s="9">
        <f t="shared" si="1"/>
        <v>22</v>
      </c>
      <c r="H40" s="10">
        <v>2</v>
      </c>
      <c r="I40" s="10">
        <v>5</v>
      </c>
      <c r="J40" s="10">
        <v>4</v>
      </c>
      <c r="K40" s="10">
        <v>2</v>
      </c>
      <c r="L40" s="10"/>
      <c r="M40" s="10">
        <v>1</v>
      </c>
      <c r="N40" s="10">
        <v>1</v>
      </c>
      <c r="O40" s="10"/>
      <c r="P40" s="10"/>
      <c r="Q40" s="10"/>
      <c r="R40" s="10"/>
      <c r="S40" s="10">
        <v>1</v>
      </c>
      <c r="T40" s="10"/>
      <c r="U40" s="10"/>
      <c r="V40" s="10"/>
      <c r="W40" s="10"/>
      <c r="X40" s="10"/>
      <c r="Y40" s="10">
        <v>1</v>
      </c>
      <c r="Z40" s="10"/>
      <c r="AA40" s="10">
        <v>1</v>
      </c>
      <c r="AB40" s="10">
        <v>1</v>
      </c>
      <c r="AC40" s="10">
        <v>2</v>
      </c>
      <c r="AD40" s="10">
        <v>1</v>
      </c>
      <c r="AE40" s="10"/>
    </row>
    <row r="41" s="1" customFormat="1" ht="35" customHeight="1" spans="1:31">
      <c r="A41" s="9">
        <v>29</v>
      </c>
      <c r="B41" s="10" t="s">
        <v>136</v>
      </c>
      <c r="C41" s="12" t="s">
        <v>137</v>
      </c>
      <c r="D41" s="10" t="s">
        <v>138</v>
      </c>
      <c r="E41" s="14" t="s">
        <v>139</v>
      </c>
      <c r="F41" s="10" t="s">
        <v>40</v>
      </c>
      <c r="G41" s="9">
        <f t="shared" si="1"/>
        <v>4</v>
      </c>
      <c r="H41" s="9">
        <v>1</v>
      </c>
      <c r="I41" s="9">
        <v>1</v>
      </c>
      <c r="J41" s="9">
        <v>1</v>
      </c>
      <c r="K41" s="9"/>
      <c r="L41" s="9"/>
      <c r="M41" s="9"/>
      <c r="N41" s="9"/>
      <c r="O41" s="9"/>
      <c r="P41" s="9"/>
      <c r="Q41" s="9"/>
      <c r="R41" s="9">
        <v>1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="1" customFormat="1" ht="35" customHeight="1" spans="1:31">
      <c r="A42" s="9"/>
      <c r="B42" s="9"/>
      <c r="C42" s="9"/>
      <c r="D42" s="10"/>
      <c r="E42" s="15"/>
      <c r="F42" s="10" t="s">
        <v>140</v>
      </c>
      <c r="G42" s="9">
        <f t="shared" si="1"/>
        <v>6</v>
      </c>
      <c r="H42" s="9">
        <v>1</v>
      </c>
      <c r="I42" s="9"/>
      <c r="J42" s="9">
        <v>3</v>
      </c>
      <c r="K42" s="9">
        <v>1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>
        <v>1</v>
      </c>
      <c r="AB42" s="9"/>
      <c r="AC42" s="9"/>
      <c r="AD42" s="9"/>
      <c r="AE42" s="9"/>
    </row>
    <row r="43" s="1" customFormat="1" ht="35" customHeight="1" spans="1:31">
      <c r="A43" s="9">
        <v>30</v>
      </c>
      <c r="B43" s="10" t="s">
        <v>141</v>
      </c>
      <c r="C43" s="12" t="s">
        <v>142</v>
      </c>
      <c r="D43" s="10">
        <v>15111261265</v>
      </c>
      <c r="E43" s="14" t="s">
        <v>143</v>
      </c>
      <c r="F43" s="10" t="s">
        <v>140</v>
      </c>
      <c r="G43" s="9">
        <f t="shared" si="1"/>
        <v>3</v>
      </c>
      <c r="H43" s="9">
        <v>2</v>
      </c>
      <c r="I43" s="9"/>
      <c r="J43" s="9">
        <v>1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="1" customFormat="1" ht="35" customHeight="1" spans="1:31">
      <c r="A44" s="16" t="s">
        <v>144</v>
      </c>
      <c r="B44" s="16"/>
      <c r="C44" s="16"/>
      <c r="D44" s="16"/>
      <c r="E44" s="17"/>
      <c r="F44" s="16"/>
      <c r="G44" s="18">
        <f t="shared" ref="G44:AE44" si="2">SUM(G5:G43)</f>
        <v>469</v>
      </c>
      <c r="H44" s="18">
        <f t="shared" si="2"/>
        <v>167</v>
      </c>
      <c r="I44" s="18">
        <f t="shared" si="2"/>
        <v>115</v>
      </c>
      <c r="J44" s="18">
        <f t="shared" si="2"/>
        <v>46</v>
      </c>
      <c r="K44" s="18">
        <f t="shared" si="2"/>
        <v>9</v>
      </c>
      <c r="L44" s="18">
        <f t="shared" si="2"/>
        <v>9</v>
      </c>
      <c r="M44" s="18">
        <f t="shared" si="2"/>
        <v>7</v>
      </c>
      <c r="N44" s="18">
        <f t="shared" si="2"/>
        <v>9</v>
      </c>
      <c r="O44" s="18">
        <f t="shared" si="2"/>
        <v>9</v>
      </c>
      <c r="P44" s="18">
        <f t="shared" si="2"/>
        <v>4</v>
      </c>
      <c r="Q44" s="18">
        <f t="shared" si="2"/>
        <v>6</v>
      </c>
      <c r="R44" s="18">
        <f t="shared" si="2"/>
        <v>13</v>
      </c>
      <c r="S44" s="18">
        <f t="shared" si="2"/>
        <v>15</v>
      </c>
      <c r="T44" s="18">
        <f t="shared" si="2"/>
        <v>4</v>
      </c>
      <c r="U44" s="18">
        <f t="shared" si="2"/>
        <v>1</v>
      </c>
      <c r="V44" s="18">
        <f t="shared" si="2"/>
        <v>5</v>
      </c>
      <c r="W44" s="18">
        <f t="shared" si="2"/>
        <v>1</v>
      </c>
      <c r="X44" s="18">
        <f t="shared" si="2"/>
        <v>3</v>
      </c>
      <c r="Y44" s="18">
        <f t="shared" si="2"/>
        <v>19</v>
      </c>
      <c r="Z44" s="18">
        <f t="shared" si="2"/>
        <v>2</v>
      </c>
      <c r="AA44" s="18">
        <f t="shared" si="2"/>
        <v>8</v>
      </c>
      <c r="AB44" s="18">
        <f t="shared" si="2"/>
        <v>3</v>
      </c>
      <c r="AC44" s="18">
        <f t="shared" si="2"/>
        <v>6</v>
      </c>
      <c r="AD44" s="18">
        <f t="shared" si="2"/>
        <v>3</v>
      </c>
      <c r="AE44" s="18">
        <f t="shared" si="2"/>
        <v>5</v>
      </c>
    </row>
    <row r="45" s="1" customFormat="1" ht="35" customHeight="1" spans="1:31">
      <c r="A45" s="19"/>
      <c r="B45" s="19"/>
      <c r="C45" s="19"/>
      <c r="D45" s="19"/>
      <c r="E45" s="20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2"/>
    </row>
    <row r="46" s="1" customFormat="1" ht="35" customHeight="1" spans="1:31">
      <c r="A46" s="9" t="s">
        <v>2</v>
      </c>
      <c r="B46" s="10" t="s">
        <v>3</v>
      </c>
      <c r="C46" s="9" t="s">
        <v>4</v>
      </c>
      <c r="D46" s="10" t="s">
        <v>5</v>
      </c>
      <c r="E46" s="14" t="s">
        <v>6</v>
      </c>
      <c r="F46" s="9" t="s">
        <v>7</v>
      </c>
      <c r="G46" s="10" t="s">
        <v>8</v>
      </c>
      <c r="H46" s="10" t="s">
        <v>9</v>
      </c>
      <c r="I46" s="10" t="s">
        <v>10</v>
      </c>
      <c r="J46" s="10" t="s">
        <v>11</v>
      </c>
      <c r="K46" s="10" t="s">
        <v>145</v>
      </c>
      <c r="L46" s="10" t="s">
        <v>146</v>
      </c>
      <c r="M46" s="10" t="s">
        <v>147</v>
      </c>
      <c r="N46" s="10" t="s">
        <v>148</v>
      </c>
      <c r="O46" s="10" t="s">
        <v>149</v>
      </c>
      <c r="P46" s="10" t="s">
        <v>150</v>
      </c>
      <c r="Q46" s="10" t="s">
        <v>151</v>
      </c>
      <c r="R46" s="10" t="s">
        <v>152</v>
      </c>
      <c r="S46" s="10" t="s">
        <v>153</v>
      </c>
      <c r="T46" s="9" t="s">
        <v>154</v>
      </c>
      <c r="U46" s="9" t="s">
        <v>154</v>
      </c>
      <c r="V46" s="9" t="s">
        <v>154</v>
      </c>
      <c r="W46" s="9" t="s">
        <v>154</v>
      </c>
      <c r="X46" s="9" t="s">
        <v>154</v>
      </c>
      <c r="Y46" s="9" t="s">
        <v>154</v>
      </c>
      <c r="Z46" s="9" t="s">
        <v>154</v>
      </c>
      <c r="AA46" s="9" t="s">
        <v>154</v>
      </c>
      <c r="AB46" s="9" t="s">
        <v>154</v>
      </c>
      <c r="AC46" s="9" t="s">
        <v>154</v>
      </c>
      <c r="AD46" s="9" t="s">
        <v>154</v>
      </c>
      <c r="AE46" s="9" t="s">
        <v>154</v>
      </c>
    </row>
    <row r="47" s="1" customFormat="1" ht="35" customHeight="1" spans="1:31">
      <c r="A47" s="9"/>
      <c r="B47" s="9"/>
      <c r="C47" s="9"/>
      <c r="D47" s="21"/>
      <c r="E47" s="15"/>
      <c r="F47" s="21"/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="1" customFormat="1" ht="35" customHeight="1" spans="1:31">
      <c r="A48" s="9">
        <v>31</v>
      </c>
      <c r="B48" s="10" t="s">
        <v>155</v>
      </c>
      <c r="C48" s="12" t="s">
        <v>156</v>
      </c>
      <c r="D48" s="10" t="s">
        <v>157</v>
      </c>
      <c r="E48" s="14" t="s">
        <v>158</v>
      </c>
      <c r="F48" s="10" t="s">
        <v>159</v>
      </c>
      <c r="G48" s="9">
        <f>H48+I48+J48+K48+L48+M48+N48+O48+P48+Q48+R48+S48</f>
        <v>16</v>
      </c>
      <c r="H48" s="9">
        <v>2</v>
      </c>
      <c r="I48" s="9">
        <v>1</v>
      </c>
      <c r="J48" s="9">
        <v>2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2</v>
      </c>
      <c r="R48" s="9">
        <v>2</v>
      </c>
      <c r="S48" s="9">
        <v>1</v>
      </c>
      <c r="T48" s="11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ht="12.75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</sheetData>
  <mergeCells count="105">
    <mergeCell ref="A2:AE2"/>
    <mergeCell ref="O3:Q3"/>
    <mergeCell ref="R3:X3"/>
    <mergeCell ref="Y3:Z3"/>
    <mergeCell ref="A44:E44"/>
    <mergeCell ref="A45:AE45"/>
    <mergeCell ref="A3:A4"/>
    <mergeCell ref="A18:A19"/>
    <mergeCell ref="A20:A21"/>
    <mergeCell ref="A22:A23"/>
    <mergeCell ref="A25:A26"/>
    <mergeCell ref="A28:A29"/>
    <mergeCell ref="A31:A32"/>
    <mergeCell ref="A33:A34"/>
    <mergeCell ref="A37:A38"/>
    <mergeCell ref="A41:A42"/>
    <mergeCell ref="A46:A47"/>
    <mergeCell ref="B3:B4"/>
    <mergeCell ref="B18:B19"/>
    <mergeCell ref="B20:B21"/>
    <mergeCell ref="B22:B23"/>
    <mergeCell ref="B25:B26"/>
    <mergeCell ref="B28:B29"/>
    <mergeCell ref="B31:B32"/>
    <mergeCell ref="B33:B34"/>
    <mergeCell ref="B35:B36"/>
    <mergeCell ref="B37:B38"/>
    <mergeCell ref="B41:B42"/>
    <mergeCell ref="B46:B47"/>
    <mergeCell ref="C3:C4"/>
    <mergeCell ref="C18:C19"/>
    <mergeCell ref="C20:C21"/>
    <mergeCell ref="C22:C23"/>
    <mergeCell ref="C25:C26"/>
    <mergeCell ref="C28:C29"/>
    <mergeCell ref="C31:C32"/>
    <mergeCell ref="C33:C34"/>
    <mergeCell ref="C35:C36"/>
    <mergeCell ref="C37:C38"/>
    <mergeCell ref="C41:C42"/>
    <mergeCell ref="C46:C47"/>
    <mergeCell ref="D3:D4"/>
    <mergeCell ref="D18:D19"/>
    <mergeCell ref="D20:D21"/>
    <mergeCell ref="D22:D23"/>
    <mergeCell ref="D25:D26"/>
    <mergeCell ref="D28:D29"/>
    <mergeCell ref="D31:D32"/>
    <mergeCell ref="D33:D34"/>
    <mergeCell ref="D35:D36"/>
    <mergeCell ref="D37:D38"/>
    <mergeCell ref="D41:D42"/>
    <mergeCell ref="D46:D47"/>
    <mergeCell ref="E3:E4"/>
    <mergeCell ref="E18:E19"/>
    <mergeCell ref="E20:E21"/>
    <mergeCell ref="E22:E23"/>
    <mergeCell ref="E25:E26"/>
    <mergeCell ref="E28:E29"/>
    <mergeCell ref="E31:E32"/>
    <mergeCell ref="E33:E34"/>
    <mergeCell ref="E35:E36"/>
    <mergeCell ref="E37:E38"/>
    <mergeCell ref="E41:E42"/>
    <mergeCell ref="E46:E47"/>
    <mergeCell ref="F3:F4"/>
    <mergeCell ref="F46:F47"/>
    <mergeCell ref="G3:G4"/>
    <mergeCell ref="G46:G47"/>
    <mergeCell ref="H3:H4"/>
    <mergeCell ref="H46:H47"/>
    <mergeCell ref="I3:I4"/>
    <mergeCell ref="I46:I47"/>
    <mergeCell ref="J3:J4"/>
    <mergeCell ref="J46:J47"/>
    <mergeCell ref="K3:K4"/>
    <mergeCell ref="K46:K47"/>
    <mergeCell ref="L3:L4"/>
    <mergeCell ref="L46:L47"/>
    <mergeCell ref="M3:M4"/>
    <mergeCell ref="M46:M47"/>
    <mergeCell ref="N3:N4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3:AA4"/>
    <mergeCell ref="AA46:AA47"/>
    <mergeCell ref="AB3:AB4"/>
    <mergeCell ref="AB46:AB47"/>
    <mergeCell ref="AC3:AC4"/>
    <mergeCell ref="AC46:AC47"/>
    <mergeCell ref="AD3:AD4"/>
    <mergeCell ref="AD46:AD47"/>
    <mergeCell ref="AE3:AE4"/>
    <mergeCell ref="AE46:AE47"/>
  </mergeCells>
  <hyperlinks>
    <hyperlink ref="C5" r:id="rId1" display="2602310859@qq.com"/>
    <hyperlink ref="C6" r:id="rId2" display="763002623@qq.com" tooltip="mailto:763002623@qq.com"/>
    <hyperlink ref="C7" r:id="rId3" display="77312311@qq.com"/>
    <hyperlink ref="C8" r:id="rId4" display="121607395@qq.com"/>
    <hyperlink ref="C9" r:id="rId5" display="2297531445@qq.com"/>
    <hyperlink ref="C10" r:id="rId6" display="406803751@qq.com"/>
    <hyperlink ref="C11" r:id="rId7" display="1594590929@qq.com"/>
    <hyperlink ref="C12" r:id="rId8" display="1562674279@qq.com"/>
    <hyperlink ref="C13" r:id="rId9" display="1021780447@qq.com"/>
    <hyperlink ref="C14" r:id="rId10" display="649337349@qq.com"/>
    <hyperlink ref="C15" r:id="rId11" display="cjyldex@163.com"/>
    <hyperlink ref="C16" r:id="rId12" display="783913473@qq.com"/>
    <hyperlink ref="C17" r:id="rId13" display="877415579@qq.com"/>
    <hyperlink ref="C18" r:id="rId14" display="17971090@qq.com"/>
    <hyperlink ref="C20" r:id="rId15" display="znwcxx@sina.com"/>
    <hyperlink ref="C22" r:id="rId16" display="474185507@qq.com"/>
    <hyperlink ref="C24" r:id="rId17" display="779706521@qq.com"/>
    <hyperlink ref="C25" r:id="rId18" display="648441168@qq.com"/>
    <hyperlink ref="C27" r:id="rId19" display="nywcxx@sina.com"/>
    <hyperlink ref="C28" r:id="rId20" display="645746505@qq.com"/>
    <hyperlink ref="C30" r:id="rId21" display="1332364891@qq.com"/>
    <hyperlink ref="C31" r:id="rId22" display="37882215@qq.com" tooltip="mailto:37882215@qq.com"/>
    <hyperlink ref="C33" r:id="rId23" display="1666511868@qq.com"/>
    <hyperlink ref="C35" r:id="rId24" display="1442990428@qq.com "/>
    <hyperlink ref="C37" r:id="rId25" display="317297598@qq.com"/>
    <hyperlink ref="C39" r:id="rId26" display="1509479775@qq.com"/>
    <hyperlink ref="C40" r:id="rId27" display="&#10;cjsybshbgs@163.com"/>
    <hyperlink ref="C41" r:id="rId28" display="346929614@qq.com"/>
    <hyperlink ref="C43" r:id="rId29" display="574059202@qq.com"/>
    <hyperlink ref="C48" r:id="rId30" display="75733875@qq.com"/>
  </hyperlinks>
  <pageMargins left="0.196527777777778" right="0.275" top="0.472222222222222" bottom="0.354166666666667" header="0.5" footer="0.314583333333333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凸凸曼</cp:lastModifiedBy>
  <dcterms:created xsi:type="dcterms:W3CDTF">2024-07-03T17:43:00Z</dcterms:created>
  <dcterms:modified xsi:type="dcterms:W3CDTF">2024-07-05T10:01:18Z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0E72D364118E4BF7B269AED1171893A7</vt:lpwstr>
  </property>
  <property fmtid="{D5CDD505-2E9C-101B-9397-08002B2CF9AE}" pid="4" name="KSOProductBuildVer">
    <vt:lpwstr>2052-11.1.0.14309</vt:lpwstr>
  </property>
</Properties>
</file>