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计划表" sheetId="1" r:id="rId1"/>
    <sheet name="Sheet1" sheetId="2" r:id="rId2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<sst xmlns="http://schemas.openxmlformats.org/spreadsheetml/2006/main" count="180" uniqueCount="87">
  <si>
    <t>附件1</t>
  </si>
  <si>
    <t>亳州市谯城区2024年度遴选中小学教师岗位计划表</t>
  </si>
  <si>
    <t>岗位名称</t>
  </si>
  <si>
    <t>岗位
代码</t>
  </si>
  <si>
    <t>遴选人数</t>
  </si>
  <si>
    <t>遴选资格条件及要求</t>
  </si>
  <si>
    <t>遴选单位</t>
  </si>
  <si>
    <t>岗位要求</t>
  </si>
  <si>
    <t>学历</t>
  </si>
  <si>
    <t>年龄</t>
  </si>
  <si>
    <t>经历要求</t>
  </si>
  <si>
    <t>其他</t>
  </si>
  <si>
    <t>小学语文</t>
  </si>
  <si>
    <t>240101</t>
  </si>
  <si>
    <t>专业不限</t>
  </si>
  <si>
    <t>专科及以上</t>
  </si>
  <si>
    <t>不限</t>
  </si>
  <si>
    <t>连续在谯城区农村公办学校任教5年及以上</t>
  </si>
  <si>
    <t>小学及以上教师资格证</t>
  </si>
  <si>
    <t>亳州十一中2人、亳州十五中11人、亳州十七中4人、亳州二十中3人、夏侯小学3人。</t>
  </si>
  <si>
    <t>小学数学</t>
  </si>
  <si>
    <t>240102</t>
  </si>
  <si>
    <t>亳州十一中1人、亳州十五中11人、亳州十七中3人、亳州二十中2人、夏侯小学3人。</t>
  </si>
  <si>
    <t>小学音乐</t>
  </si>
  <si>
    <t>240103</t>
  </si>
  <si>
    <t>亳州十五中1人。</t>
  </si>
  <si>
    <t>小学美术</t>
  </si>
  <si>
    <t>240104</t>
  </si>
  <si>
    <t>小学体育</t>
  </si>
  <si>
    <t>240105</t>
  </si>
  <si>
    <t>初中语文</t>
  </si>
  <si>
    <t>240201</t>
  </si>
  <si>
    <t>具备与岗位学科相应的专业或具有与学科一致的教师资格</t>
  </si>
  <si>
    <t>本科及以上</t>
  </si>
  <si>
    <t>初中及以上教师资格证</t>
  </si>
  <si>
    <t>亳州四中11人；培英中学4人；亳州六中5人；亳州十七中、亳州二十中各2人。</t>
  </si>
  <si>
    <t>初中数学</t>
  </si>
  <si>
    <t>240202</t>
  </si>
  <si>
    <t>初中英语</t>
  </si>
  <si>
    <t>240203</t>
  </si>
  <si>
    <t>亳州四中11人；培英中学4人；亳州六中5人；亳州十七中、亳州二十中各1人。</t>
  </si>
  <si>
    <t xml:space="preserve">初中音乐 </t>
  </si>
  <si>
    <t>240204</t>
  </si>
  <si>
    <t>亳州六中1人。</t>
  </si>
  <si>
    <t>初中体育</t>
  </si>
  <si>
    <t>240205</t>
  </si>
  <si>
    <t>亳州四中1人。</t>
  </si>
  <si>
    <t>初中美术</t>
  </si>
  <si>
    <t>240206</t>
  </si>
  <si>
    <t>初中历史</t>
  </si>
  <si>
    <t>240207</t>
  </si>
  <si>
    <t>亳州四中2人、亳州十七中、亳州二十中各1人。</t>
  </si>
  <si>
    <t>初中地理</t>
  </si>
  <si>
    <t>240208</t>
  </si>
  <si>
    <t>初中思想道德与法治</t>
  </si>
  <si>
    <t>240209</t>
  </si>
  <si>
    <t>初中生物</t>
  </si>
  <si>
    <t>240210</t>
  </si>
  <si>
    <t>培英中学1人。</t>
  </si>
  <si>
    <t>初中物理</t>
  </si>
  <si>
    <t>亳州四中4人；培英中学1人；亳州六中2人；亳州十七中、亳州二十中各1人。</t>
  </si>
  <si>
    <t>初中化学</t>
  </si>
  <si>
    <t>合计</t>
  </si>
  <si>
    <t>学校</t>
  </si>
  <si>
    <t>学科（小学）</t>
  </si>
  <si>
    <t>学科（初中）</t>
  </si>
  <si>
    <t>总计</t>
  </si>
  <si>
    <t>语文</t>
  </si>
  <si>
    <t>数学</t>
  </si>
  <si>
    <t>音乐</t>
  </si>
  <si>
    <t>体育</t>
  </si>
  <si>
    <t>美术</t>
  </si>
  <si>
    <t>英语</t>
  </si>
  <si>
    <t>历史</t>
  </si>
  <si>
    <t>地理</t>
  </si>
  <si>
    <t>政治</t>
  </si>
  <si>
    <t>生物</t>
  </si>
  <si>
    <t>物理</t>
  </si>
  <si>
    <t>化学</t>
  </si>
  <si>
    <t>十一中（小学部）</t>
  </si>
  <si>
    <t>十五中</t>
  </si>
  <si>
    <t>十七中</t>
  </si>
  <si>
    <t>二十中</t>
  </si>
  <si>
    <t>夏侯小学</t>
  </si>
  <si>
    <t>四中</t>
  </si>
  <si>
    <t>培英中学</t>
  </si>
  <si>
    <t>六中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</si>
</sst>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2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b/>
      <sz val="10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9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百分比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G6" sqref="G6"/>
    </sheetView>
  </sheetViews>
  <sheetFormatPr defaultColWidth="10.28125" defaultRowHeight="30" customHeight="1"/>
  <cols>
    <col min="1" max="1" width="11.8515625" style="16" customWidth="1"/>
    <col min="2" max="2" width="10.421875" style="16" customWidth="1"/>
    <col min="3" max="3" width="6.00390625" style="17" customWidth="1"/>
    <col min="4" max="4" width="29.7109375" style="16" customWidth="1"/>
    <col min="5" max="5" width="11.421875" style="16" customWidth="1"/>
    <col min="6" max="6" width="5.140625" style="16" customWidth="1"/>
    <col min="7" max="7" width="30.57421875" style="16" customWidth="1"/>
    <col min="8" max="8" width="21.7109375" style="16" customWidth="1"/>
    <col min="9" max="9" width="41.7109375" style="16" customWidth="1"/>
    <col min="10" max="16384" width="10.28125" style="16" customWidth="1"/>
  </cols>
  <sheetData>
    <row r="1" ht="24.75" customHeight="1">
      <c r="A1" s="18" t="s">
        <v>0</v>
      </c>
    </row>
    <row r="2" spans="1:9" s="15" customFormat="1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37.5" customHeight="1">
      <c r="A3" s="20" t="s">
        <v>2</v>
      </c>
      <c r="B3" s="20" t="s">
        <v>3</v>
      </c>
      <c r="C3" s="21" t="s">
        <v>4</v>
      </c>
      <c r="D3" s="22" t="s">
        <v>5</v>
      </c>
      <c r="E3" s="22"/>
      <c r="F3" s="22"/>
      <c r="G3" s="22"/>
      <c r="H3" s="22"/>
      <c r="I3" s="20" t="s">
        <v>6</v>
      </c>
    </row>
    <row r="4" spans="1:9" ht="39.75" customHeight="1">
      <c r="A4" s="20"/>
      <c r="B4" s="20"/>
      <c r="C4" s="21"/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/>
    </row>
    <row r="5" spans="1:9" ht="34.5" customHeight="1">
      <c r="A5" s="23" t="s">
        <v>12</v>
      </c>
      <c r="B5" s="23" t="s">
        <v>13</v>
      </c>
      <c r="C5" s="24">
        <v>23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18</v>
      </c>
      <c r="I5" s="23" t="s">
        <v>19</v>
      </c>
    </row>
    <row r="6" spans="1:9" ht="34.5" customHeight="1">
      <c r="A6" s="23" t="s">
        <v>20</v>
      </c>
      <c r="B6" s="23" t="s">
        <v>21</v>
      </c>
      <c r="C6" s="24">
        <v>20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22</v>
      </c>
    </row>
    <row r="7" spans="1:9" ht="34.5" customHeight="1">
      <c r="A7" s="23" t="s">
        <v>23</v>
      </c>
      <c r="B7" s="23" t="s">
        <v>24</v>
      </c>
      <c r="C7" s="24">
        <v>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25</v>
      </c>
    </row>
    <row r="8" spans="1:9" ht="34.5" customHeight="1">
      <c r="A8" s="23" t="s">
        <v>26</v>
      </c>
      <c r="B8" s="23" t="s">
        <v>27</v>
      </c>
      <c r="C8" s="24">
        <v>1</v>
      </c>
      <c r="D8" s="23" t="s">
        <v>14</v>
      </c>
      <c r="E8" s="23" t="s">
        <v>15</v>
      </c>
      <c r="F8" s="23" t="s">
        <v>16</v>
      </c>
      <c r="G8" s="23" t="s">
        <v>17</v>
      </c>
      <c r="H8" s="23" t="s">
        <v>18</v>
      </c>
      <c r="I8" s="23" t="s">
        <v>25</v>
      </c>
    </row>
    <row r="9" spans="1:9" ht="34.5" customHeight="1">
      <c r="A9" s="23" t="s">
        <v>28</v>
      </c>
      <c r="B9" s="23" t="s">
        <v>29</v>
      </c>
      <c r="C9" s="24">
        <v>1</v>
      </c>
      <c r="D9" s="23" t="s">
        <v>14</v>
      </c>
      <c r="E9" s="23" t="s">
        <v>15</v>
      </c>
      <c r="F9" s="23" t="s">
        <v>16</v>
      </c>
      <c r="G9" s="23" t="s">
        <v>17</v>
      </c>
      <c r="H9" s="23" t="s">
        <v>18</v>
      </c>
      <c r="I9" s="23" t="s">
        <v>25</v>
      </c>
    </row>
    <row r="10" spans="1:9" ht="34.5" customHeight="1">
      <c r="A10" s="23" t="s">
        <v>30</v>
      </c>
      <c r="B10" s="23" t="s">
        <v>31</v>
      </c>
      <c r="C10" s="24">
        <v>24</v>
      </c>
      <c r="D10" s="25" t="s">
        <v>32</v>
      </c>
      <c r="E10" s="23" t="s">
        <v>33</v>
      </c>
      <c r="F10" s="23" t="s">
        <v>16</v>
      </c>
      <c r="G10" s="23" t="s">
        <v>17</v>
      </c>
      <c r="H10" s="23" t="s">
        <v>34</v>
      </c>
      <c r="I10" s="23" t="s">
        <v>35</v>
      </c>
    </row>
    <row r="11" spans="1:9" ht="34.5" customHeight="1">
      <c r="A11" s="23" t="s">
        <v>36</v>
      </c>
      <c r="B11" s="23" t="s">
        <v>37</v>
      </c>
      <c r="C11" s="24">
        <v>24</v>
      </c>
      <c r="D11" s="25" t="s">
        <v>32</v>
      </c>
      <c r="E11" s="23" t="s">
        <v>33</v>
      </c>
      <c r="F11" s="23" t="s">
        <v>16</v>
      </c>
      <c r="G11" s="23" t="s">
        <v>17</v>
      </c>
      <c r="H11" s="23" t="s">
        <v>34</v>
      </c>
      <c r="I11" s="23" t="s">
        <v>35</v>
      </c>
    </row>
    <row r="12" spans="1:9" ht="34.5" customHeight="1">
      <c r="A12" s="23" t="s">
        <v>38</v>
      </c>
      <c r="B12" s="23" t="s">
        <v>39</v>
      </c>
      <c r="C12" s="24">
        <v>22</v>
      </c>
      <c r="D12" s="25" t="s">
        <v>32</v>
      </c>
      <c r="E12" s="23" t="s">
        <v>33</v>
      </c>
      <c r="F12" s="23" t="s">
        <v>16</v>
      </c>
      <c r="G12" s="23" t="s">
        <v>17</v>
      </c>
      <c r="H12" s="23" t="s">
        <v>34</v>
      </c>
      <c r="I12" s="23" t="s">
        <v>40</v>
      </c>
    </row>
    <row r="13" spans="1:9" ht="34.5" customHeight="1">
      <c r="A13" s="23" t="s">
        <v>41</v>
      </c>
      <c r="B13" s="23" t="s">
        <v>42</v>
      </c>
      <c r="C13" s="24">
        <v>1</v>
      </c>
      <c r="D13" s="25" t="s">
        <v>32</v>
      </c>
      <c r="E13" s="23" t="s">
        <v>33</v>
      </c>
      <c r="F13" s="23" t="s">
        <v>16</v>
      </c>
      <c r="G13" s="23" t="s">
        <v>17</v>
      </c>
      <c r="H13" s="23" t="s">
        <v>34</v>
      </c>
      <c r="I13" s="23" t="s">
        <v>43</v>
      </c>
    </row>
    <row r="14" spans="1:9" ht="34.5" customHeight="1">
      <c r="A14" s="23" t="s">
        <v>44</v>
      </c>
      <c r="B14" s="23" t="s">
        <v>45</v>
      </c>
      <c r="C14" s="24">
        <v>1</v>
      </c>
      <c r="D14" s="25" t="s">
        <v>32</v>
      </c>
      <c r="E14" s="23" t="s">
        <v>33</v>
      </c>
      <c r="F14" s="23" t="s">
        <v>16</v>
      </c>
      <c r="G14" s="23" t="s">
        <v>17</v>
      </c>
      <c r="H14" s="23" t="s">
        <v>34</v>
      </c>
      <c r="I14" s="23" t="s">
        <v>46</v>
      </c>
    </row>
    <row r="15" spans="1:9" ht="34.5" customHeight="1">
      <c r="A15" s="23" t="s">
        <v>47</v>
      </c>
      <c r="B15" s="23" t="s">
        <v>48</v>
      </c>
      <c r="C15" s="24">
        <v>1</v>
      </c>
      <c r="D15" s="25" t="s">
        <v>32</v>
      </c>
      <c r="E15" s="23" t="s">
        <v>33</v>
      </c>
      <c r="F15" s="23" t="s">
        <v>16</v>
      </c>
      <c r="G15" s="23" t="s">
        <v>17</v>
      </c>
      <c r="H15" s="23" t="s">
        <v>34</v>
      </c>
      <c r="I15" s="23" t="s">
        <v>46</v>
      </c>
    </row>
    <row r="16" spans="1:9" ht="34.5" customHeight="1">
      <c r="A16" s="23" t="s">
        <v>49</v>
      </c>
      <c r="B16" s="23" t="s">
        <v>50</v>
      </c>
      <c r="C16" s="24">
        <v>4</v>
      </c>
      <c r="D16" s="25" t="s">
        <v>32</v>
      </c>
      <c r="E16" s="23" t="s">
        <v>33</v>
      </c>
      <c r="F16" s="23" t="s">
        <v>16</v>
      </c>
      <c r="G16" s="23" t="s">
        <v>17</v>
      </c>
      <c r="H16" s="23" t="s">
        <v>34</v>
      </c>
      <c r="I16" s="23" t="s">
        <v>51</v>
      </c>
    </row>
    <row r="17" spans="1:9" ht="34.5" customHeight="1">
      <c r="A17" s="23" t="s">
        <v>52</v>
      </c>
      <c r="B17" s="23" t="s">
        <v>53</v>
      </c>
      <c r="C17" s="24">
        <v>4</v>
      </c>
      <c r="D17" s="25" t="s">
        <v>32</v>
      </c>
      <c r="E17" s="23" t="s">
        <v>33</v>
      </c>
      <c r="F17" s="23" t="s">
        <v>16</v>
      </c>
      <c r="G17" s="23" t="s">
        <v>17</v>
      </c>
      <c r="H17" s="23" t="s">
        <v>34</v>
      </c>
      <c r="I17" s="23" t="s">
        <v>51</v>
      </c>
    </row>
    <row r="18" spans="1:9" ht="34.5" customHeight="1">
      <c r="A18" s="23" t="s">
        <v>54</v>
      </c>
      <c r="B18" s="23" t="s">
        <v>55</v>
      </c>
      <c r="C18" s="24">
        <v>4</v>
      </c>
      <c r="D18" s="25" t="s">
        <v>32</v>
      </c>
      <c r="E18" s="23" t="s">
        <v>33</v>
      </c>
      <c r="F18" s="23" t="s">
        <v>16</v>
      </c>
      <c r="G18" s="23" t="s">
        <v>17</v>
      </c>
      <c r="H18" s="23" t="s">
        <v>34</v>
      </c>
      <c r="I18" s="23" t="s">
        <v>51</v>
      </c>
    </row>
    <row r="19" spans="1:9" ht="34.5" customHeight="1">
      <c r="A19" s="23" t="s">
        <v>56</v>
      </c>
      <c r="B19" s="23" t="s">
        <v>57</v>
      </c>
      <c r="C19" s="24">
        <v>1</v>
      </c>
      <c r="D19" s="25" t="s">
        <v>32</v>
      </c>
      <c r="E19" s="23" t="s">
        <v>33</v>
      </c>
      <c r="F19" s="23" t="s">
        <v>16</v>
      </c>
      <c r="G19" s="23" t="s">
        <v>17</v>
      </c>
      <c r="H19" s="23" t="s">
        <v>34</v>
      </c>
      <c r="I19" s="23" t="s">
        <v>58</v>
      </c>
    </row>
    <row r="20" spans="1:9" ht="34.5" customHeight="1">
      <c r="A20" s="25" t="s">
        <v>59</v>
      </c>
      <c r="B20" s="25">
        <v>240211</v>
      </c>
      <c r="C20" s="24">
        <v>9</v>
      </c>
      <c r="D20" s="25" t="s">
        <v>32</v>
      </c>
      <c r="E20" s="23" t="s">
        <v>33</v>
      </c>
      <c r="F20" s="23" t="s">
        <v>16</v>
      </c>
      <c r="G20" s="23" t="s">
        <v>17</v>
      </c>
      <c r="H20" s="23" t="s">
        <v>34</v>
      </c>
      <c r="I20" s="23" t="s">
        <v>60</v>
      </c>
    </row>
    <row r="21" spans="1:9" ht="34.5" customHeight="1">
      <c r="A21" s="25" t="s">
        <v>61</v>
      </c>
      <c r="B21" s="25">
        <v>240212</v>
      </c>
      <c r="C21" s="24">
        <v>9</v>
      </c>
      <c r="D21" s="25" t="s">
        <v>32</v>
      </c>
      <c r="E21" s="23" t="s">
        <v>33</v>
      </c>
      <c r="F21" s="23" t="s">
        <v>16</v>
      </c>
      <c r="G21" s="23" t="s">
        <v>17</v>
      </c>
      <c r="H21" s="23" t="s">
        <v>34</v>
      </c>
      <c r="I21" s="23" t="s">
        <v>60</v>
      </c>
    </row>
    <row r="22" spans="1:9" ht="34.5" customHeight="1">
      <c r="A22" s="26" t="s">
        <v>62</v>
      </c>
      <c r="B22" s="26"/>
      <c r="C22" s="27">
        <f>SUM(C5:C21)</f>
        <v>150</v>
      </c>
      <c r="D22" s="25"/>
      <c r="E22" s="25"/>
      <c r="F22" s="25"/>
      <c r="G22" s="25"/>
      <c r="H22" s="25"/>
      <c r="I22" s="25"/>
    </row>
  </sheetData>
  <sheetProtection/>
  <mergeCells count="6">
    <mergeCell ref="A2:I2"/>
    <mergeCell ref="D3:H3"/>
    <mergeCell ref="A3:A4"/>
    <mergeCell ref="B3:B4"/>
    <mergeCell ref="C3:C4"/>
    <mergeCell ref="I3:I4"/>
  </mergeCells>
  <printOptions/>
  <pageMargins left="0.7480314960629921" right="0.7480314960629921" top="0.9842519685039371" bottom="0.9842519685039371" header="0.5118110236220472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22.00390625" style="0" customWidth="1"/>
  </cols>
  <sheetData>
    <row r="2" spans="1:21" ht="30" customHeight="1">
      <c r="A2" s="1" t="s">
        <v>63</v>
      </c>
      <c r="B2" s="2" t="s">
        <v>64</v>
      </c>
      <c r="C2" s="3"/>
      <c r="D2" s="3"/>
      <c r="E2" s="3"/>
      <c r="F2" s="3"/>
      <c r="G2" s="4"/>
      <c r="H2" s="2" t="s">
        <v>65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/>
      <c r="U2" s="9" t="s">
        <v>66</v>
      </c>
    </row>
    <row r="3" spans="1:21" ht="30" customHeight="1">
      <c r="A3" s="5"/>
      <c r="B3" s="5" t="s">
        <v>67</v>
      </c>
      <c r="C3" s="5" t="s">
        <v>68</v>
      </c>
      <c r="D3" s="5" t="s">
        <v>69</v>
      </c>
      <c r="E3" s="5" t="s">
        <v>70</v>
      </c>
      <c r="F3" s="5" t="s">
        <v>71</v>
      </c>
      <c r="G3" s="5" t="s">
        <v>62</v>
      </c>
      <c r="H3" s="5" t="s">
        <v>67</v>
      </c>
      <c r="I3" s="5" t="s">
        <v>68</v>
      </c>
      <c r="J3" s="5" t="s">
        <v>72</v>
      </c>
      <c r="K3" s="5" t="s">
        <v>69</v>
      </c>
      <c r="L3" s="5" t="s">
        <v>70</v>
      </c>
      <c r="M3" s="5" t="s">
        <v>71</v>
      </c>
      <c r="N3" s="5" t="s">
        <v>73</v>
      </c>
      <c r="O3" s="5" t="s">
        <v>74</v>
      </c>
      <c r="P3" s="5" t="s">
        <v>75</v>
      </c>
      <c r="Q3" s="5" t="s">
        <v>76</v>
      </c>
      <c r="R3" s="5" t="s">
        <v>77</v>
      </c>
      <c r="S3" s="5" t="s">
        <v>78</v>
      </c>
      <c r="T3" s="10" t="s">
        <v>62</v>
      </c>
      <c r="U3" s="11"/>
    </row>
    <row r="4" spans="1:21" ht="30" customHeight="1">
      <c r="A4" s="5" t="s">
        <v>79</v>
      </c>
      <c r="B4" s="6">
        <v>2</v>
      </c>
      <c r="C4" s="6">
        <v>1</v>
      </c>
      <c r="D4" s="6"/>
      <c r="E4" s="6"/>
      <c r="F4" s="6"/>
      <c r="G4" s="5">
        <f>SUM(B4:F4)</f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2"/>
      <c r="U4" s="13">
        <f>G4+T4</f>
        <v>3</v>
      </c>
    </row>
    <row r="5" spans="1:21" ht="30" customHeight="1">
      <c r="A5" s="5" t="s">
        <v>80</v>
      </c>
      <c r="B5" s="6">
        <v>11</v>
      </c>
      <c r="C5" s="6">
        <v>11</v>
      </c>
      <c r="D5" s="6">
        <v>1</v>
      </c>
      <c r="E5" s="6">
        <v>1</v>
      </c>
      <c r="F5" s="6">
        <v>1</v>
      </c>
      <c r="G5" s="5">
        <f>SUM(B5:F5)</f>
        <v>25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"/>
      <c r="U5" s="13">
        <f aca="true" t="shared" si="0" ref="U5:U13">G5+T5</f>
        <v>25</v>
      </c>
    </row>
    <row r="6" spans="1:21" ht="30" customHeight="1">
      <c r="A6" s="5" t="s">
        <v>81</v>
      </c>
      <c r="B6" s="6">
        <v>4</v>
      </c>
      <c r="C6" s="6">
        <v>3</v>
      </c>
      <c r="D6" s="6"/>
      <c r="E6" s="6"/>
      <c r="F6" s="6"/>
      <c r="G6" s="5">
        <f>SUM(B6:F6)</f>
        <v>7</v>
      </c>
      <c r="H6" s="6">
        <v>2</v>
      </c>
      <c r="I6" s="6">
        <v>2</v>
      </c>
      <c r="J6" s="6">
        <v>1</v>
      </c>
      <c r="K6" s="6"/>
      <c r="L6" s="6"/>
      <c r="M6" s="6"/>
      <c r="N6" s="6">
        <v>1</v>
      </c>
      <c r="O6" s="6">
        <v>1</v>
      </c>
      <c r="P6" s="6">
        <v>1</v>
      </c>
      <c r="Q6" s="6"/>
      <c r="R6" s="6">
        <v>1</v>
      </c>
      <c r="S6" s="6">
        <v>1</v>
      </c>
      <c r="T6" s="12">
        <f>SUM(H6:S6)</f>
        <v>10</v>
      </c>
      <c r="U6" s="13">
        <f t="shared" si="0"/>
        <v>17</v>
      </c>
    </row>
    <row r="7" spans="1:21" ht="30" customHeight="1">
      <c r="A7" s="5" t="s">
        <v>82</v>
      </c>
      <c r="B7" s="6">
        <v>3</v>
      </c>
      <c r="C7" s="6">
        <v>2</v>
      </c>
      <c r="D7" s="6"/>
      <c r="E7" s="6"/>
      <c r="F7" s="6"/>
      <c r="G7" s="5">
        <f>SUM(B7:F7)</f>
        <v>5</v>
      </c>
      <c r="H7" s="6">
        <v>2</v>
      </c>
      <c r="I7" s="6">
        <v>2</v>
      </c>
      <c r="J7" s="6">
        <v>1</v>
      </c>
      <c r="K7" s="6"/>
      <c r="L7" s="6"/>
      <c r="M7" s="6"/>
      <c r="N7" s="6">
        <v>1</v>
      </c>
      <c r="O7" s="6">
        <v>1</v>
      </c>
      <c r="P7" s="6">
        <v>1</v>
      </c>
      <c r="Q7" s="6"/>
      <c r="R7" s="6">
        <v>1</v>
      </c>
      <c r="S7" s="6">
        <v>1</v>
      </c>
      <c r="T7" s="12">
        <f>SUM(H7:S7)</f>
        <v>10</v>
      </c>
      <c r="U7" s="13">
        <f t="shared" si="0"/>
        <v>15</v>
      </c>
    </row>
    <row r="8" spans="1:21" ht="30" customHeight="1">
      <c r="A8" s="5" t="s">
        <v>83</v>
      </c>
      <c r="B8" s="6">
        <v>3</v>
      </c>
      <c r="C8" s="6">
        <v>3</v>
      </c>
      <c r="D8" s="6"/>
      <c r="E8" s="6"/>
      <c r="F8" s="6"/>
      <c r="G8" s="5">
        <f>SUM(B8:F8)</f>
        <v>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2"/>
      <c r="U8" s="13">
        <f t="shared" si="0"/>
        <v>6</v>
      </c>
    </row>
    <row r="9" spans="1:21" ht="30" customHeight="1">
      <c r="A9" s="5" t="s">
        <v>62</v>
      </c>
      <c r="B9" s="5">
        <f aca="true" t="shared" si="1" ref="B9:G9">SUM(B4:B8)</f>
        <v>23</v>
      </c>
      <c r="C9" s="5">
        <f t="shared" si="1"/>
        <v>20</v>
      </c>
      <c r="D9" s="5">
        <f t="shared" si="1"/>
        <v>1</v>
      </c>
      <c r="E9" s="5">
        <f t="shared" si="1"/>
        <v>1</v>
      </c>
      <c r="F9" s="5">
        <f t="shared" si="1"/>
        <v>1</v>
      </c>
      <c r="G9" s="5">
        <f t="shared" si="1"/>
        <v>46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2"/>
      <c r="U9" s="13">
        <f t="shared" si="0"/>
        <v>46</v>
      </c>
    </row>
    <row r="10" spans="1:21" ht="30" customHeight="1">
      <c r="A10" s="5" t="s">
        <v>84</v>
      </c>
      <c r="B10" s="5"/>
      <c r="C10" s="5"/>
      <c r="D10" s="5"/>
      <c r="E10" s="5"/>
      <c r="F10" s="5"/>
      <c r="G10" s="5"/>
      <c r="H10" s="6">
        <v>11</v>
      </c>
      <c r="I10" s="6">
        <v>11</v>
      </c>
      <c r="J10" s="6">
        <v>11</v>
      </c>
      <c r="K10" s="6"/>
      <c r="L10" s="6">
        <v>1</v>
      </c>
      <c r="M10" s="6">
        <v>1</v>
      </c>
      <c r="N10" s="6">
        <v>2</v>
      </c>
      <c r="O10" s="6">
        <v>2</v>
      </c>
      <c r="P10" s="6">
        <v>2</v>
      </c>
      <c r="Q10" s="6"/>
      <c r="R10" s="6">
        <v>4</v>
      </c>
      <c r="S10" s="6">
        <v>4</v>
      </c>
      <c r="T10" s="12">
        <f>SUM(H10:S10)</f>
        <v>49</v>
      </c>
      <c r="U10" s="13">
        <f t="shared" si="0"/>
        <v>49</v>
      </c>
    </row>
    <row r="11" spans="1:21" ht="30" customHeight="1">
      <c r="A11" s="5" t="s">
        <v>85</v>
      </c>
      <c r="B11" s="5"/>
      <c r="C11" s="5"/>
      <c r="D11" s="5"/>
      <c r="E11" s="5"/>
      <c r="F11" s="5"/>
      <c r="G11" s="5"/>
      <c r="H11" s="6">
        <v>4</v>
      </c>
      <c r="I11" s="6">
        <v>4</v>
      </c>
      <c r="J11" s="6">
        <v>4</v>
      </c>
      <c r="K11" s="6"/>
      <c r="L11" s="6"/>
      <c r="M11" s="6"/>
      <c r="N11" s="6"/>
      <c r="O11" s="6"/>
      <c r="P11" s="6"/>
      <c r="Q11" s="6">
        <v>1</v>
      </c>
      <c r="R11" s="6">
        <v>1</v>
      </c>
      <c r="S11" s="6">
        <v>1</v>
      </c>
      <c r="T11" s="12">
        <f>SUM(H11:S11)</f>
        <v>15</v>
      </c>
      <c r="U11" s="13">
        <f t="shared" si="0"/>
        <v>15</v>
      </c>
    </row>
    <row r="12" spans="1:21" ht="30" customHeight="1">
      <c r="A12" s="5" t="s">
        <v>86</v>
      </c>
      <c r="B12" s="5"/>
      <c r="C12" s="5"/>
      <c r="D12" s="5"/>
      <c r="E12" s="5"/>
      <c r="F12" s="5"/>
      <c r="G12" s="5"/>
      <c r="H12" s="6">
        <v>5</v>
      </c>
      <c r="I12" s="6">
        <v>5</v>
      </c>
      <c r="J12" s="6">
        <v>5</v>
      </c>
      <c r="K12" s="6">
        <v>1</v>
      </c>
      <c r="L12" s="6"/>
      <c r="M12" s="6"/>
      <c r="N12" s="6"/>
      <c r="O12" s="6"/>
      <c r="P12" s="6"/>
      <c r="Q12" s="6"/>
      <c r="R12" s="6">
        <v>2</v>
      </c>
      <c r="S12" s="6">
        <v>2</v>
      </c>
      <c r="T12" s="12">
        <f>SUM(H12:S12)</f>
        <v>20</v>
      </c>
      <c r="U12" s="13">
        <f t="shared" si="0"/>
        <v>20</v>
      </c>
    </row>
    <row r="13" spans="1:21" ht="30" customHeight="1">
      <c r="A13" s="5" t="s">
        <v>62</v>
      </c>
      <c r="B13" s="7"/>
      <c r="C13" s="7"/>
      <c r="D13" s="7"/>
      <c r="E13" s="7"/>
      <c r="F13" s="7"/>
      <c r="G13" s="7"/>
      <c r="H13" s="7">
        <f aca="true" t="shared" si="2" ref="H13:T13">SUM(H6:H12)</f>
        <v>24</v>
      </c>
      <c r="I13" s="7">
        <f t="shared" si="2"/>
        <v>24</v>
      </c>
      <c r="J13" s="7">
        <f t="shared" si="2"/>
        <v>22</v>
      </c>
      <c r="K13" s="7">
        <f t="shared" si="2"/>
        <v>1</v>
      </c>
      <c r="L13" s="7">
        <f t="shared" si="2"/>
        <v>1</v>
      </c>
      <c r="M13" s="7">
        <f t="shared" si="2"/>
        <v>1</v>
      </c>
      <c r="N13" s="7">
        <f t="shared" si="2"/>
        <v>4</v>
      </c>
      <c r="O13" s="7">
        <f t="shared" si="2"/>
        <v>4</v>
      </c>
      <c r="P13" s="7">
        <f t="shared" si="2"/>
        <v>4</v>
      </c>
      <c r="Q13" s="7">
        <f t="shared" si="2"/>
        <v>1</v>
      </c>
      <c r="R13" s="7">
        <f t="shared" si="2"/>
        <v>9</v>
      </c>
      <c r="S13" s="7">
        <f t="shared" si="2"/>
        <v>9</v>
      </c>
      <c r="T13" s="14">
        <f t="shared" si="2"/>
        <v>104</v>
      </c>
      <c r="U13" s="13">
        <f t="shared" si="0"/>
        <v>104</v>
      </c>
    </row>
  </sheetData>
  <sheetProtection/>
  <mergeCells count="4">
    <mergeCell ref="B2:G2"/>
    <mergeCell ref="H2:T2"/>
    <mergeCell ref="A2:A3"/>
    <mergeCell ref="U2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2024-06-21T00:31:26Z</cp:lastPrinted>
  <dcterms:created xsi:type="dcterms:W3CDTF">2021-02-09T02:51:15Z</dcterms:created>
  <dcterms:modified xsi:type="dcterms:W3CDTF">2024-07-05T00:01:34Z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9FFC51724DEC4C6CBA21A05A519E43A4_12</vt:lpwstr>
  </property>
  <property fmtid="{D5CDD505-2E9C-101B-9397-08002B2CF9AE}" pid="4" name="KSOProductBuildV">
    <vt:lpwstr>2052-12.1.0.16929</vt:lpwstr>
  </property>
</Properties>
</file>