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<sst xmlns="http://schemas.openxmlformats.org/spreadsheetml/2006/main" count="459" uniqueCount="165">
  <si>
    <t>2023年湾里管理局公办幼儿园编外教师入闱面试人员成绩及入闱体检名单</t>
  </si>
  <si>
    <t>考生分为2个或2个以上面试小组进行面试的，应对面试小组的面试成绩进行修正。修正公式为：考生面试最后得分=考生在面试小组得分×（同一岗位全部考生平均分÷考生所在面试小组的考生平均分）。考场修正系数保留小数点后7位数，第8位按四舍五入处理。修正系数计算时需先去除面试成绩异常分值（小于40分或高于90分），再去掉2个最高分和2个最低分后计算平均分。面试修正成绩保留小数点后两位数（小数点后第三位小数四舍五入）。</t>
  </si>
  <si>
    <t>序号</t>
  </si>
  <si>
    <t>姓名</t>
  </si>
  <si>
    <t>身份证</t>
  </si>
  <si>
    <t>岗位</t>
  </si>
  <si>
    <t>抽签号</t>
  </si>
  <si>
    <t>考场</t>
  </si>
  <si>
    <t>笔试成绩</t>
  </si>
  <si>
    <t>本考场
面试成绩</t>
  </si>
  <si>
    <t>同一岗位全部
考生平均分</t>
  </si>
  <si>
    <t>考生所在面试
小组的考生平均分</t>
  </si>
  <si>
    <t>修正系数分</t>
  </si>
  <si>
    <t>最终面试
成绩</t>
  </si>
  <si>
    <t>最终入闱成绩</t>
  </si>
  <si>
    <t>是否入闱体检</t>
  </si>
  <si>
    <t>应雯瑶</t>
  </si>
  <si>
    <t>360***********4825</t>
  </si>
  <si>
    <t>幼儿园教师101</t>
  </si>
  <si>
    <t>12</t>
  </si>
  <si>
    <t>7</t>
  </si>
  <si>
    <t>80.170</t>
  </si>
  <si>
    <t>72.796</t>
  </si>
  <si>
    <t>是</t>
  </si>
  <si>
    <t>周盟盟</t>
  </si>
  <si>
    <t>360***********2463</t>
  </si>
  <si>
    <t>10</t>
  </si>
  <si>
    <t>吕园缘</t>
  </si>
  <si>
    <t>362***********3023</t>
  </si>
  <si>
    <t>11</t>
  </si>
  <si>
    <t>9</t>
  </si>
  <si>
    <t>81.529</t>
  </si>
  <si>
    <t>范子莹</t>
  </si>
  <si>
    <t>360***********0922</t>
  </si>
  <si>
    <t>13</t>
  </si>
  <si>
    <t>张茜茜</t>
  </si>
  <si>
    <t>360***********1228</t>
  </si>
  <si>
    <t>09</t>
  </si>
  <si>
    <t>杨嘉慧</t>
  </si>
  <si>
    <t>360***********202X</t>
  </si>
  <si>
    <t>8</t>
  </si>
  <si>
    <t>85.145</t>
  </si>
  <si>
    <t>陈文优</t>
  </si>
  <si>
    <t>361***********1520</t>
  </si>
  <si>
    <t>王京</t>
  </si>
  <si>
    <t>362***********4529</t>
  </si>
  <si>
    <t>02</t>
  </si>
  <si>
    <t>董雨艺</t>
  </si>
  <si>
    <t>362***********4020</t>
  </si>
  <si>
    <t>07</t>
  </si>
  <si>
    <t>周院丽</t>
  </si>
  <si>
    <t>360***********2443</t>
  </si>
  <si>
    <t>03</t>
  </si>
  <si>
    <t>徐乐莹</t>
  </si>
  <si>
    <t>362***********0128</t>
  </si>
  <si>
    <t>06</t>
  </si>
  <si>
    <t>孙沁</t>
  </si>
  <si>
    <t>360***********0641</t>
  </si>
  <si>
    <t>15</t>
  </si>
  <si>
    <t>许叶吉</t>
  </si>
  <si>
    <t>362***********1643</t>
  </si>
  <si>
    <t>18</t>
  </si>
  <si>
    <t>邓丽丽</t>
  </si>
  <si>
    <t>360***********2821</t>
  </si>
  <si>
    <t>14</t>
  </si>
  <si>
    <t>胡荭</t>
  </si>
  <si>
    <t>362***********0025</t>
  </si>
  <si>
    <t>16</t>
  </si>
  <si>
    <t>方鑫悦</t>
  </si>
  <si>
    <t>360***********1928</t>
  </si>
  <si>
    <t>高钰</t>
  </si>
  <si>
    <t>510***********2026</t>
  </si>
  <si>
    <t>04</t>
  </si>
  <si>
    <t>罗晨阳</t>
  </si>
  <si>
    <t>360***********2822</t>
  </si>
  <si>
    <t>郭园园</t>
  </si>
  <si>
    <t>362***********0348</t>
  </si>
  <si>
    <t>邹子珺</t>
  </si>
  <si>
    <t>360***********6062</t>
  </si>
  <si>
    <t>陈文娟</t>
  </si>
  <si>
    <t>362***********0049</t>
  </si>
  <si>
    <t>05</t>
  </si>
  <si>
    <t>曹仕毓</t>
  </si>
  <si>
    <t>360***********0647</t>
  </si>
  <si>
    <t>顾悦</t>
  </si>
  <si>
    <t>362***********104X</t>
  </si>
  <si>
    <t>17</t>
  </si>
  <si>
    <t>黎娇</t>
  </si>
  <si>
    <t>430***********1122</t>
  </si>
  <si>
    <t>胡艳</t>
  </si>
  <si>
    <t>360***********1229</t>
  </si>
  <si>
    <t>刘晖</t>
  </si>
  <si>
    <t>360***********6320</t>
  </si>
  <si>
    <t>75.50</t>
  </si>
  <si>
    <t>陈佳琪</t>
  </si>
  <si>
    <t>360***********1225</t>
  </si>
  <si>
    <t>梁林娟</t>
  </si>
  <si>
    <t>142***********6029</t>
  </si>
  <si>
    <t>万香群</t>
  </si>
  <si>
    <t>362***********3825</t>
  </si>
  <si>
    <t>朱凤</t>
  </si>
  <si>
    <t>360***********1342</t>
  </si>
  <si>
    <t>陶静</t>
  </si>
  <si>
    <t>360***********4828</t>
  </si>
  <si>
    <t>白雪</t>
  </si>
  <si>
    <t>362***********2121</t>
  </si>
  <si>
    <t>黄伟花</t>
  </si>
  <si>
    <t>360***********2928</t>
  </si>
  <si>
    <t>周雨欣</t>
  </si>
  <si>
    <t>08</t>
  </si>
  <si>
    <t>罗丽华</t>
  </si>
  <si>
    <t>362***********2621</t>
  </si>
  <si>
    <t>李杨</t>
  </si>
  <si>
    <t>362***********2024</t>
  </si>
  <si>
    <t>熊雨蔷</t>
  </si>
  <si>
    <t>360***********0044</t>
  </si>
  <si>
    <t>罗佩</t>
  </si>
  <si>
    <t>362***********6628</t>
  </si>
  <si>
    <t>01</t>
  </si>
  <si>
    <t>张知连</t>
  </si>
  <si>
    <t>362***********4562</t>
  </si>
  <si>
    <t>陈慧雯</t>
  </si>
  <si>
    <t>360***********1728</t>
  </si>
  <si>
    <t>谢文霞</t>
  </si>
  <si>
    <t>360***********2466</t>
  </si>
  <si>
    <t>黄洁茹</t>
  </si>
  <si>
    <t>360***********4424</t>
  </si>
  <si>
    <t>74.00</t>
  </si>
  <si>
    <t>闵淑芬</t>
  </si>
  <si>
    <t>360***********452X</t>
  </si>
  <si>
    <t>李媛</t>
  </si>
  <si>
    <t>362***********2946</t>
  </si>
  <si>
    <t>涂雨晨</t>
  </si>
  <si>
    <t>360***********4826</t>
  </si>
  <si>
    <t>刘甲甲</t>
  </si>
  <si>
    <t>362***********1224</t>
  </si>
  <si>
    <t>黄清</t>
  </si>
  <si>
    <t>362***********4822</t>
  </si>
  <si>
    <t>王志微</t>
  </si>
  <si>
    <t>360***********2721</t>
  </si>
  <si>
    <t>黄芳</t>
  </si>
  <si>
    <t>340***********144X</t>
  </si>
  <si>
    <t>王珂</t>
  </si>
  <si>
    <t>360***********3624</t>
  </si>
  <si>
    <t>缺考</t>
  </si>
  <si>
    <t>王凌云</t>
  </si>
  <si>
    <t>360***********6026</t>
  </si>
  <si>
    <t>王艳</t>
  </si>
  <si>
    <t>511***********4362</t>
  </si>
  <si>
    <t>78.50</t>
  </si>
  <si>
    <t>蔡永安</t>
  </si>
  <si>
    <t>360***********6748</t>
  </si>
  <si>
    <t>杨静</t>
  </si>
  <si>
    <t>362***********3628</t>
  </si>
  <si>
    <t>李小妹</t>
  </si>
  <si>
    <t>360***********3366</t>
  </si>
  <si>
    <t>陈志超</t>
  </si>
  <si>
    <t>360***********0975</t>
  </si>
  <si>
    <t>罗佳青</t>
  </si>
  <si>
    <t>360***********2426</t>
  </si>
  <si>
    <t>邱丽佳</t>
  </si>
  <si>
    <t>360***********004X</t>
  </si>
  <si>
    <t>郑珍</t>
  </si>
  <si>
    <t>360***********312X</t>
  </si>
  <si>
    <t>熊梦颖</t>
  </si>
</sst>
</file>

<file path=xl/styles.xml><?xml version="1.0" encoding="utf-8"?>
<styleSheet xmlns="http://schemas.openxmlformats.org/spreadsheetml/2006/main">
  <numFmts count="7">
    <numFmt numFmtId="176" formatCode="0.0000000_ "/>
    <numFmt numFmtId="177" formatCode="0.00_);\(0.00\)"/>
    <numFmt numFmtId="44" formatCode="_ &quot;￥&quot;* #,##0.00_ ;_ &quot;￥&quot;* \-#,##0.00_ ;_ &quot;￥&quot;* &quot;-&quot;??_ ;_ @_ "/>
    <numFmt numFmtId="43" formatCode="_ * #,##0.00_ ;_ * \-#,##0.00_ ;_ * &quot;-&quot;??_ ;_ @_ "/>
    <numFmt numFmtId="41" formatCode="_ * #,##0_ ;_ * \-#,##0_ ;_ * &quot;-&quot;_ ;_ @_ "/>
    <numFmt numFmtId="178" formatCode="0.00_ "/>
    <numFmt numFmtId="42" formatCode="_ &quot;￥&quot;* #,##0_ ;_ &quot;￥&quot;* \-#,##0_ ;_ &quot;￥&quot;* &quot;-&quot;_ ;_ @_ "/>
  </numFmts>
  <fonts count="25">
    <font>
      <sz val="11"/>
      <color theme="1"/>
      <name val="宋体"/>
      <charset val="134"/>
      <scheme val="minor"/>
    </font>
    <font>
      <b/>
      <sz val="20"/>
      <color theme="1"/>
      <name val="宋体"/>
      <charset val="134"/>
      <scheme val="minor"/>
    </font>
    <font>
      <b/>
      <sz val="11"/>
      <color rgb="FFFF0000"/>
      <name val="宋体"/>
      <charset val="134"/>
      <scheme val="minor"/>
    </font>
    <font>
      <b/>
      <sz val="10"/>
      <color rgb="FFFF0000"/>
      <name val="宋体"/>
      <charset val="134"/>
      <scheme val="minor"/>
    </font>
    <font>
      <sz val="11"/>
      <name val="宋体"/>
      <charset val="134"/>
      <scheme val="minor"/>
    </font>
    <font>
      <b/>
      <sz val="8"/>
      <color rgb="FFFF0000"/>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sz val="11"/>
      <color rgb="FF9C0006"/>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sz val="11"/>
      <color rgb="FF3F3F76"/>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rgb="FFF2F2F2"/>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9"/>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7" fillId="6" borderId="0" applyNumberFormat="0" applyBorder="0" applyAlignment="0" applyProtection="0">
      <alignment vertical="center"/>
    </xf>
    <xf numFmtId="0" fontId="6" fillId="15" borderId="0" applyNumberFormat="0" applyBorder="0" applyAlignment="0" applyProtection="0">
      <alignment vertical="center"/>
    </xf>
    <xf numFmtId="0" fontId="11" fillId="8" borderId="4" applyNumberFormat="0" applyAlignment="0" applyProtection="0">
      <alignment vertical="center"/>
    </xf>
    <xf numFmtId="0" fontId="24" fillId="31" borderId="10" applyNumberFormat="0" applyAlignment="0" applyProtection="0">
      <alignment vertical="center"/>
    </xf>
    <xf numFmtId="0" fontId="14" fillId="12" borderId="0" applyNumberFormat="0" applyBorder="0" applyAlignment="0" applyProtection="0">
      <alignment vertical="center"/>
    </xf>
    <xf numFmtId="0" fontId="12" fillId="0" borderId="5" applyNumberFormat="0" applyFill="0" applyAlignment="0" applyProtection="0">
      <alignment vertical="center"/>
    </xf>
    <xf numFmtId="0" fontId="17" fillId="0" borderId="0" applyNumberFormat="0" applyFill="0" applyBorder="0" applyAlignment="0" applyProtection="0">
      <alignment vertical="center"/>
    </xf>
    <xf numFmtId="0" fontId="13" fillId="0" borderId="5" applyNumberFormat="0" applyFill="0" applyAlignment="0" applyProtection="0">
      <alignment vertical="center"/>
    </xf>
    <xf numFmtId="0" fontId="6" fillId="19" borderId="0" applyNumberFormat="0" applyBorder="0" applyAlignment="0" applyProtection="0">
      <alignment vertical="center"/>
    </xf>
    <xf numFmtId="41" fontId="0" fillId="0" borderId="0" applyFont="0" applyFill="0" applyBorder="0" applyAlignment="0" applyProtection="0">
      <alignment vertical="center"/>
    </xf>
    <xf numFmtId="0" fontId="6" fillId="17" borderId="0" applyNumberFormat="0" applyBorder="0" applyAlignment="0" applyProtection="0">
      <alignment vertical="center"/>
    </xf>
    <xf numFmtId="0" fontId="10" fillId="0" borderId="0" applyNumberFormat="0" applyFill="0" applyBorder="0" applyAlignment="0" applyProtection="0">
      <alignment vertical="center"/>
    </xf>
    <xf numFmtId="0" fontId="7" fillId="26" borderId="0" applyNumberFormat="0" applyBorder="0" applyAlignment="0" applyProtection="0">
      <alignment vertical="center"/>
    </xf>
    <xf numFmtId="0" fontId="9" fillId="0" borderId="3" applyNumberFormat="0" applyFill="0" applyAlignment="0" applyProtection="0">
      <alignment vertical="center"/>
    </xf>
    <xf numFmtId="0" fontId="15" fillId="0" borderId="6" applyNumberFormat="0" applyFill="0" applyAlignment="0" applyProtection="0">
      <alignment vertical="center"/>
    </xf>
    <xf numFmtId="0" fontId="6" fillId="18" borderId="0" applyNumberFormat="0" applyBorder="0" applyAlignment="0" applyProtection="0">
      <alignment vertical="center"/>
    </xf>
    <xf numFmtId="0" fontId="6" fillId="9" borderId="0" applyNumberFormat="0" applyBorder="0" applyAlignment="0" applyProtection="0">
      <alignment vertical="center"/>
    </xf>
    <xf numFmtId="0" fontId="7" fillId="22" borderId="0" applyNumberFormat="0" applyBorder="0" applyAlignment="0" applyProtection="0">
      <alignment vertical="center"/>
    </xf>
    <xf numFmtId="43"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11" borderId="0" applyNumberFormat="0" applyBorder="0" applyAlignment="0" applyProtection="0">
      <alignment vertical="center"/>
    </xf>
    <xf numFmtId="0" fontId="19" fillId="0" borderId="8" applyNumberFormat="0" applyFill="0" applyAlignment="0" applyProtection="0">
      <alignment vertical="center"/>
    </xf>
    <xf numFmtId="0" fontId="9" fillId="0" borderId="0" applyNumberFormat="0" applyFill="0" applyBorder="0" applyAlignment="0" applyProtection="0">
      <alignment vertical="center"/>
    </xf>
    <xf numFmtId="0" fontId="6" fillId="21" borderId="0" applyNumberFormat="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6" fillId="14" borderId="0" applyNumberFormat="0" applyBorder="0" applyAlignment="0" applyProtection="0">
      <alignment vertical="center"/>
    </xf>
    <xf numFmtId="0" fontId="0" fillId="23" borderId="9" applyNumberFormat="0" applyFont="0" applyAlignment="0" applyProtection="0">
      <alignment vertical="center"/>
    </xf>
    <xf numFmtId="0" fontId="7" fillId="24" borderId="0" applyNumberFormat="0" applyBorder="0" applyAlignment="0" applyProtection="0">
      <alignment vertical="center"/>
    </xf>
    <xf numFmtId="0" fontId="21" fillId="25" borderId="0" applyNumberFormat="0" applyBorder="0" applyAlignment="0" applyProtection="0">
      <alignment vertical="center"/>
    </xf>
    <xf numFmtId="0" fontId="6" fillId="28" borderId="0" applyNumberFormat="0" applyBorder="0" applyAlignment="0" applyProtection="0">
      <alignment vertical="center"/>
    </xf>
    <xf numFmtId="0" fontId="22" fillId="27" borderId="0" applyNumberFormat="0" applyBorder="0" applyAlignment="0" applyProtection="0">
      <alignment vertical="center"/>
    </xf>
    <xf numFmtId="0" fontId="23" fillId="8" borderId="7" applyNumberFormat="0" applyAlignment="0" applyProtection="0">
      <alignment vertical="center"/>
    </xf>
    <xf numFmtId="0" fontId="7" fillId="29"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10" borderId="0" applyNumberFormat="0" applyBorder="0" applyAlignment="0" applyProtection="0">
      <alignment vertical="center"/>
    </xf>
    <xf numFmtId="9" fontId="0" fillId="0" borderId="0" applyFont="0" applyFill="0" applyBorder="0" applyAlignment="0" applyProtection="0">
      <alignment vertical="center"/>
    </xf>
    <xf numFmtId="0" fontId="7" fillId="16" borderId="0" applyNumberFormat="0" applyBorder="0" applyAlignment="0" applyProtection="0">
      <alignment vertical="center"/>
    </xf>
    <xf numFmtId="44" fontId="0" fillId="0" borderId="0" applyFont="0" applyFill="0" applyBorder="0" applyAlignment="0" applyProtection="0">
      <alignment vertical="center"/>
    </xf>
    <xf numFmtId="0" fontId="7" fillId="7" borderId="0" applyNumberFormat="0" applyBorder="0" applyAlignment="0" applyProtection="0">
      <alignment vertical="center"/>
    </xf>
    <xf numFmtId="0" fontId="6" fillId="32" borderId="0" applyNumberFormat="0" applyBorder="0" applyAlignment="0" applyProtection="0">
      <alignment vertical="center"/>
    </xf>
    <xf numFmtId="0" fontId="18" fillId="20" borderId="7" applyNumberFormat="0" applyAlignment="0" applyProtection="0">
      <alignment vertical="center"/>
    </xf>
    <xf numFmtId="0" fontId="6" fillId="4"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cellStyleXfs>
  <cellXfs count="27">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wrapText="1"/>
    </xf>
    <xf numFmtId="0" fontId="2" fillId="0" borderId="1"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xf>
    <xf numFmtId="178" fontId="0" fillId="0" borderId="1" xfId="0" applyNumberFormat="1" applyFill="1" applyBorder="1" applyAlignment="1">
      <alignment horizontal="center" vertical="center"/>
    </xf>
    <xf numFmtId="0" fontId="0" fillId="0" borderId="2" xfId="0" applyFill="1" applyBorder="1" applyAlignment="1">
      <alignment horizontal="center" vertical="center"/>
    </xf>
    <xf numFmtId="0" fontId="0" fillId="0" borderId="0" xfId="0" applyAlignment="1">
      <alignment horizontal="left" vertical="center"/>
    </xf>
    <xf numFmtId="178" fontId="3" fillId="0" borderId="1" xfId="0" applyNumberFormat="1" applyFont="1" applyFill="1" applyBorder="1" applyAlignment="1" applyProtection="1">
      <alignment horizontal="center" vertical="center" wrapText="1"/>
    </xf>
    <xf numFmtId="177" fontId="0" fillId="0" borderId="1" xfId="0" applyNumberFormat="1" applyFill="1" applyBorder="1" applyAlignment="1">
      <alignment horizontal="center" vertical="center"/>
    </xf>
    <xf numFmtId="178" fontId="4" fillId="0" borderId="1" xfId="0" applyNumberFormat="1" applyFont="1" applyFill="1" applyBorder="1" applyAlignment="1">
      <alignment horizontal="center" vertical="center"/>
    </xf>
    <xf numFmtId="49" fontId="0" fillId="0" borderId="1" xfId="0" applyNumberFormat="1" applyFill="1" applyBorder="1" applyAlignment="1">
      <alignment horizontal="center" vertical="center"/>
    </xf>
    <xf numFmtId="49" fontId="0" fillId="0" borderId="2" xfId="0" applyNumberFormat="1" applyFill="1" applyBorder="1" applyAlignment="1">
      <alignment horizontal="center" vertical="center"/>
    </xf>
    <xf numFmtId="177" fontId="0" fillId="0" borderId="2" xfId="0" applyNumberFormat="1" applyFill="1" applyBorder="1" applyAlignment="1">
      <alignment horizontal="center" vertical="center"/>
    </xf>
    <xf numFmtId="178" fontId="4" fillId="0" borderId="2" xfId="0" applyNumberFormat="1" applyFont="1" applyFill="1" applyBorder="1" applyAlignment="1">
      <alignment horizontal="center" vertical="center"/>
    </xf>
    <xf numFmtId="178" fontId="5"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176" fontId="0" fillId="0" borderId="1" xfId="0" applyNumberFormat="1" applyFill="1" applyBorder="1" applyAlignment="1">
      <alignment horizontal="center" vertical="center"/>
    </xf>
    <xf numFmtId="176" fontId="0" fillId="0" borderId="2" xfId="0" applyNumberFormat="1" applyFill="1" applyBorder="1" applyAlignment="1">
      <alignment horizontal="center" vertical="center"/>
    </xf>
    <xf numFmtId="178" fontId="0" fillId="0" borderId="2" xfId="0" applyNumberFormat="1" applyFill="1" applyBorder="1" applyAlignment="1">
      <alignment horizontal="center" vertical="center"/>
    </xf>
    <xf numFmtId="0" fontId="0" fillId="0" borderId="1" xfId="0" applyBorder="1" applyAlignment="1">
      <alignment horizontal="center" vertical="center" wrapText="1"/>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4" fillId="0" borderId="0" xfId="0" applyFont="1" applyFill="1">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5"/>
  <sheetViews>
    <sheetView tabSelected="1" workbookViewId="0">
      <selection activeCell="R27" sqref="R27"/>
    </sheetView>
  </sheetViews>
  <sheetFormatPr defaultColWidth="9" defaultRowHeight="13.5"/>
  <cols>
    <col min="1" max="1" width="4.875" customWidth="1"/>
    <col min="3" max="3" width="20.25" customWidth="1"/>
    <col min="4" max="4" width="15" customWidth="1"/>
    <col min="5" max="5" width="5.375" customWidth="1"/>
    <col min="6" max="6" width="4.25" customWidth="1"/>
    <col min="7" max="7" width="8.75" customWidth="1"/>
    <col min="8" max="8" width="9.625" customWidth="1"/>
    <col min="11" max="11" width="12.375" customWidth="1"/>
    <col min="12" max="12" width="7.875" customWidth="1"/>
    <col min="13" max="13" width="8.125" customWidth="1"/>
    <col min="14" max="14" width="8.625" style="2" customWidth="1"/>
  </cols>
  <sheetData>
    <row r="1" ht="46" customHeight="1" spans="1:14">
      <c r="A1" s="3" t="s">
        <v>0</v>
      </c>
      <c r="B1" s="3"/>
      <c r="C1" s="3"/>
      <c r="D1" s="3"/>
      <c r="E1" s="3"/>
      <c r="F1" s="3"/>
      <c r="G1" s="3"/>
      <c r="H1" s="3"/>
      <c r="I1" s="3"/>
      <c r="J1" s="3"/>
      <c r="K1" s="3"/>
      <c r="L1" s="3"/>
      <c r="M1" s="3"/>
      <c r="N1" s="3"/>
    </row>
    <row r="2" customFormat="1" ht="54" customHeight="1" spans="1:14">
      <c r="A2" s="4" t="s">
        <v>1</v>
      </c>
      <c r="B2" s="4"/>
      <c r="C2" s="4"/>
      <c r="D2" s="4"/>
      <c r="E2" s="4"/>
      <c r="F2" s="4"/>
      <c r="G2" s="4"/>
      <c r="H2" s="4"/>
      <c r="I2" s="4"/>
      <c r="J2" s="4"/>
      <c r="K2" s="4"/>
      <c r="L2" s="4"/>
      <c r="M2" s="4"/>
      <c r="N2" s="4"/>
    </row>
    <row r="3" s="1" customFormat="1" ht="54" spans="1:14">
      <c r="A3" s="5" t="s">
        <v>2</v>
      </c>
      <c r="B3" s="5" t="s">
        <v>3</v>
      </c>
      <c r="C3" s="5" t="s">
        <v>4</v>
      </c>
      <c r="D3" s="6" t="s">
        <v>5</v>
      </c>
      <c r="E3" s="6" t="s">
        <v>6</v>
      </c>
      <c r="F3" s="6" t="s">
        <v>7</v>
      </c>
      <c r="G3" s="6" t="s">
        <v>8</v>
      </c>
      <c r="H3" s="11" t="s">
        <v>9</v>
      </c>
      <c r="I3" s="11" t="s">
        <v>10</v>
      </c>
      <c r="J3" s="18" t="s">
        <v>11</v>
      </c>
      <c r="K3" s="19" t="s">
        <v>12</v>
      </c>
      <c r="L3" s="19" t="s">
        <v>13</v>
      </c>
      <c r="M3" s="23" t="s">
        <v>14</v>
      </c>
      <c r="N3" s="23" t="s">
        <v>15</v>
      </c>
    </row>
    <row r="4" spans="1:14">
      <c r="A4" s="7">
        <v>1</v>
      </c>
      <c r="B4" s="7" t="s">
        <v>16</v>
      </c>
      <c r="C4" s="7" t="s">
        <v>17</v>
      </c>
      <c r="D4" s="8" t="s">
        <v>18</v>
      </c>
      <c r="E4" s="8" t="s">
        <v>19</v>
      </c>
      <c r="F4" s="8" t="s">
        <v>20</v>
      </c>
      <c r="G4" s="12">
        <v>81</v>
      </c>
      <c r="H4" s="13">
        <v>85.14</v>
      </c>
      <c r="I4" s="14" t="s">
        <v>21</v>
      </c>
      <c r="J4" s="14" t="s">
        <v>22</v>
      </c>
      <c r="K4" s="20">
        <v>1.1012968</v>
      </c>
      <c r="L4" s="8">
        <v>93.76</v>
      </c>
      <c r="M4" s="24">
        <f t="shared" ref="M4:M63" si="0">G4*0.3+L4*0.7</f>
        <v>89.932</v>
      </c>
      <c r="N4" s="25" t="s">
        <v>23</v>
      </c>
    </row>
    <row r="5" spans="1:14">
      <c r="A5" s="7">
        <v>2</v>
      </c>
      <c r="B5" s="7" t="s">
        <v>24</v>
      </c>
      <c r="C5" s="7" t="s">
        <v>25</v>
      </c>
      <c r="D5" s="8" t="s">
        <v>18</v>
      </c>
      <c r="E5" s="8" t="s">
        <v>26</v>
      </c>
      <c r="F5" s="8" t="s">
        <v>20</v>
      </c>
      <c r="G5" s="12">
        <v>85.5</v>
      </c>
      <c r="H5" s="13">
        <v>78.8</v>
      </c>
      <c r="I5" s="14" t="s">
        <v>21</v>
      </c>
      <c r="J5" s="14" t="s">
        <v>22</v>
      </c>
      <c r="K5" s="20">
        <v>1.1012968</v>
      </c>
      <c r="L5" s="8">
        <v>86.78</v>
      </c>
      <c r="M5" s="24">
        <f t="shared" si="0"/>
        <v>86.396</v>
      </c>
      <c r="N5" s="25" t="s">
        <v>23</v>
      </c>
    </row>
    <row r="6" spans="1:14">
      <c r="A6" s="7">
        <v>3</v>
      </c>
      <c r="B6" s="7" t="s">
        <v>27</v>
      </c>
      <c r="C6" s="7" t="s">
        <v>28</v>
      </c>
      <c r="D6" s="7" t="s">
        <v>18</v>
      </c>
      <c r="E6" s="14" t="s">
        <v>29</v>
      </c>
      <c r="F6" s="14" t="s">
        <v>30</v>
      </c>
      <c r="G6" s="12">
        <v>87</v>
      </c>
      <c r="H6" s="13">
        <v>86.78</v>
      </c>
      <c r="I6" s="14" t="s">
        <v>21</v>
      </c>
      <c r="J6" s="14" t="s">
        <v>31</v>
      </c>
      <c r="K6" s="20">
        <v>0.9833311</v>
      </c>
      <c r="L6" s="8">
        <v>85.33</v>
      </c>
      <c r="M6" s="24">
        <f t="shared" si="0"/>
        <v>85.831</v>
      </c>
      <c r="N6" s="25" t="s">
        <v>23</v>
      </c>
    </row>
    <row r="7" spans="1:14">
      <c r="A7" s="7">
        <v>4</v>
      </c>
      <c r="B7" s="7" t="s">
        <v>32</v>
      </c>
      <c r="C7" s="7" t="s">
        <v>33</v>
      </c>
      <c r="D7" s="8" t="s">
        <v>18</v>
      </c>
      <c r="E7" s="8" t="s">
        <v>34</v>
      </c>
      <c r="F7" s="8" t="s">
        <v>20</v>
      </c>
      <c r="G7" s="12">
        <v>73</v>
      </c>
      <c r="H7" s="13">
        <v>80.32</v>
      </c>
      <c r="I7" s="14" t="s">
        <v>21</v>
      </c>
      <c r="J7" s="14" t="s">
        <v>22</v>
      </c>
      <c r="K7" s="20">
        <v>1.1012968</v>
      </c>
      <c r="L7" s="8">
        <v>88.46</v>
      </c>
      <c r="M7" s="24">
        <f t="shared" si="0"/>
        <v>83.822</v>
      </c>
      <c r="N7" s="25" t="s">
        <v>23</v>
      </c>
    </row>
    <row r="8" spans="1:14">
      <c r="A8" s="7">
        <v>5</v>
      </c>
      <c r="B8" s="7" t="s">
        <v>35</v>
      </c>
      <c r="C8" s="7" t="s">
        <v>36</v>
      </c>
      <c r="D8" s="8" t="s">
        <v>18</v>
      </c>
      <c r="E8" s="8" t="s">
        <v>37</v>
      </c>
      <c r="F8" s="8" t="s">
        <v>20</v>
      </c>
      <c r="G8" s="12">
        <v>80.5</v>
      </c>
      <c r="H8" s="13">
        <v>77.06</v>
      </c>
      <c r="I8" s="14" t="s">
        <v>21</v>
      </c>
      <c r="J8" s="14" t="s">
        <v>22</v>
      </c>
      <c r="K8" s="20">
        <v>1.1012968</v>
      </c>
      <c r="L8" s="8">
        <v>84.87</v>
      </c>
      <c r="M8" s="24">
        <f t="shared" si="0"/>
        <v>83.559</v>
      </c>
      <c r="N8" s="25" t="s">
        <v>23</v>
      </c>
    </row>
    <row r="9" spans="1:14">
      <c r="A9" s="7">
        <v>6</v>
      </c>
      <c r="B9" s="7" t="s">
        <v>38</v>
      </c>
      <c r="C9" s="7" t="s">
        <v>39</v>
      </c>
      <c r="D9" s="7" t="s">
        <v>18</v>
      </c>
      <c r="E9" s="14" t="s">
        <v>29</v>
      </c>
      <c r="F9" s="14" t="s">
        <v>40</v>
      </c>
      <c r="G9" s="12">
        <v>83.5</v>
      </c>
      <c r="H9" s="13">
        <v>88.54</v>
      </c>
      <c r="I9" s="14" t="s">
        <v>21</v>
      </c>
      <c r="J9" s="14" t="s">
        <v>41</v>
      </c>
      <c r="K9" s="20">
        <v>0.9415703</v>
      </c>
      <c r="L9" s="8">
        <v>83.37</v>
      </c>
      <c r="M9" s="24">
        <f t="shared" si="0"/>
        <v>83.409</v>
      </c>
      <c r="N9" s="25" t="s">
        <v>23</v>
      </c>
    </row>
    <row r="10" spans="1:14">
      <c r="A10" s="7">
        <v>7</v>
      </c>
      <c r="B10" s="7" t="s">
        <v>42</v>
      </c>
      <c r="C10" s="7" t="s">
        <v>43</v>
      </c>
      <c r="D10" s="7" t="s">
        <v>18</v>
      </c>
      <c r="E10" s="14" t="s">
        <v>19</v>
      </c>
      <c r="F10" s="14" t="s">
        <v>40</v>
      </c>
      <c r="G10" s="12">
        <v>79.5</v>
      </c>
      <c r="H10" s="13">
        <v>88.94</v>
      </c>
      <c r="I10" s="14" t="s">
        <v>21</v>
      </c>
      <c r="J10" s="14" t="s">
        <v>41</v>
      </c>
      <c r="K10" s="20">
        <v>0.9415703</v>
      </c>
      <c r="L10" s="8">
        <v>83.74</v>
      </c>
      <c r="M10" s="24">
        <f t="shared" si="0"/>
        <v>82.468</v>
      </c>
      <c r="N10" s="25" t="s">
        <v>23</v>
      </c>
    </row>
    <row r="11" spans="1:14">
      <c r="A11" s="7">
        <v>8</v>
      </c>
      <c r="B11" s="7" t="s">
        <v>44</v>
      </c>
      <c r="C11" s="7" t="s">
        <v>45</v>
      </c>
      <c r="D11" s="7" t="s">
        <v>18</v>
      </c>
      <c r="E11" s="14" t="s">
        <v>46</v>
      </c>
      <c r="F11" s="14" t="s">
        <v>30</v>
      </c>
      <c r="G11" s="12">
        <v>79.5</v>
      </c>
      <c r="H11" s="13">
        <v>85.04</v>
      </c>
      <c r="I11" s="14" t="s">
        <v>21</v>
      </c>
      <c r="J11" s="14" t="s">
        <v>31</v>
      </c>
      <c r="K11" s="20">
        <v>0.9833311</v>
      </c>
      <c r="L11" s="8">
        <v>83.62</v>
      </c>
      <c r="M11" s="24">
        <f t="shared" si="0"/>
        <v>82.384</v>
      </c>
      <c r="N11" s="25" t="s">
        <v>23</v>
      </c>
    </row>
    <row r="12" spans="1:14">
      <c r="A12" s="7">
        <v>9</v>
      </c>
      <c r="B12" s="7" t="s">
        <v>47</v>
      </c>
      <c r="C12" s="7" t="s">
        <v>48</v>
      </c>
      <c r="D12" s="7" t="s">
        <v>18</v>
      </c>
      <c r="E12" s="14" t="s">
        <v>49</v>
      </c>
      <c r="F12" s="14" t="s">
        <v>30</v>
      </c>
      <c r="G12" s="12">
        <v>75</v>
      </c>
      <c r="H12" s="13">
        <v>86.56</v>
      </c>
      <c r="I12" s="14" t="s">
        <v>21</v>
      </c>
      <c r="J12" s="14" t="s">
        <v>31</v>
      </c>
      <c r="K12" s="20">
        <v>0.9833311</v>
      </c>
      <c r="L12" s="8">
        <v>85.12</v>
      </c>
      <c r="M12" s="24">
        <f t="shared" si="0"/>
        <v>82.084</v>
      </c>
      <c r="N12" s="25" t="s">
        <v>23</v>
      </c>
    </row>
    <row r="13" spans="1:14">
      <c r="A13" s="7">
        <v>10</v>
      </c>
      <c r="B13" s="7" t="s">
        <v>50</v>
      </c>
      <c r="C13" s="7" t="s">
        <v>51</v>
      </c>
      <c r="D13" s="8" t="s">
        <v>18</v>
      </c>
      <c r="E13" s="8" t="s">
        <v>52</v>
      </c>
      <c r="F13" s="8" t="s">
        <v>20</v>
      </c>
      <c r="G13" s="12">
        <v>72</v>
      </c>
      <c r="H13" s="13">
        <v>78.38</v>
      </c>
      <c r="I13" s="14" t="s">
        <v>21</v>
      </c>
      <c r="J13" s="14" t="s">
        <v>22</v>
      </c>
      <c r="K13" s="20">
        <v>1.1012968</v>
      </c>
      <c r="L13" s="8">
        <v>86.32</v>
      </c>
      <c r="M13" s="24">
        <f t="shared" si="0"/>
        <v>82.024</v>
      </c>
      <c r="N13" s="25" t="s">
        <v>23</v>
      </c>
    </row>
    <row r="14" spans="1:14">
      <c r="A14" s="7">
        <v>11</v>
      </c>
      <c r="B14" s="7" t="s">
        <v>53</v>
      </c>
      <c r="C14" s="7" t="s">
        <v>54</v>
      </c>
      <c r="D14" s="7" t="s">
        <v>18</v>
      </c>
      <c r="E14" s="14" t="s">
        <v>55</v>
      </c>
      <c r="F14" s="14" t="s">
        <v>40</v>
      </c>
      <c r="G14" s="12">
        <v>81.5</v>
      </c>
      <c r="H14" s="13">
        <v>87.06</v>
      </c>
      <c r="I14" s="14" t="s">
        <v>21</v>
      </c>
      <c r="J14" s="14" t="s">
        <v>41</v>
      </c>
      <c r="K14" s="20">
        <v>0.9415703</v>
      </c>
      <c r="L14" s="8">
        <v>81.97</v>
      </c>
      <c r="M14" s="24">
        <f t="shared" si="0"/>
        <v>81.829</v>
      </c>
      <c r="N14" s="25" t="s">
        <v>23</v>
      </c>
    </row>
    <row r="15" spans="1:14">
      <c r="A15" s="7">
        <v>12</v>
      </c>
      <c r="B15" s="7" t="s">
        <v>56</v>
      </c>
      <c r="C15" s="7" t="s">
        <v>57</v>
      </c>
      <c r="D15" s="7" t="s">
        <v>18</v>
      </c>
      <c r="E15" s="14" t="s">
        <v>58</v>
      </c>
      <c r="F15" s="14" t="s">
        <v>40</v>
      </c>
      <c r="G15" s="12">
        <v>81.5</v>
      </c>
      <c r="H15" s="13">
        <v>86.88</v>
      </c>
      <c r="I15" s="14" t="s">
        <v>21</v>
      </c>
      <c r="J15" s="14" t="s">
        <v>41</v>
      </c>
      <c r="K15" s="20">
        <v>0.9415703</v>
      </c>
      <c r="L15" s="8">
        <v>81.8</v>
      </c>
      <c r="M15" s="24">
        <f t="shared" si="0"/>
        <v>81.71</v>
      </c>
      <c r="N15" s="25" t="s">
        <v>23</v>
      </c>
    </row>
    <row r="16" spans="1:14">
      <c r="A16" s="7">
        <v>13</v>
      </c>
      <c r="B16" s="7" t="s">
        <v>59</v>
      </c>
      <c r="C16" s="7" t="s">
        <v>60</v>
      </c>
      <c r="D16" s="7" t="s">
        <v>18</v>
      </c>
      <c r="E16" s="14" t="s">
        <v>61</v>
      </c>
      <c r="F16" s="14" t="s">
        <v>30</v>
      </c>
      <c r="G16" s="12">
        <v>83.5</v>
      </c>
      <c r="H16" s="13">
        <v>81.64</v>
      </c>
      <c r="I16" s="14" t="s">
        <v>21</v>
      </c>
      <c r="J16" s="14" t="s">
        <v>31</v>
      </c>
      <c r="K16" s="20">
        <v>0.9833311</v>
      </c>
      <c r="L16" s="8">
        <v>80.28</v>
      </c>
      <c r="M16" s="24">
        <f t="shared" si="0"/>
        <v>81.246</v>
      </c>
      <c r="N16" s="25" t="s">
        <v>23</v>
      </c>
    </row>
    <row r="17" spans="1:14">
      <c r="A17" s="7">
        <v>14</v>
      </c>
      <c r="B17" s="7" t="s">
        <v>62</v>
      </c>
      <c r="C17" s="7" t="s">
        <v>63</v>
      </c>
      <c r="D17" s="8" t="s">
        <v>18</v>
      </c>
      <c r="E17" s="8" t="s">
        <v>64</v>
      </c>
      <c r="F17" s="8" t="s">
        <v>20</v>
      </c>
      <c r="G17" s="12">
        <v>72.5</v>
      </c>
      <c r="H17" s="13">
        <v>77</v>
      </c>
      <c r="I17" s="14" t="s">
        <v>21</v>
      </c>
      <c r="J17" s="14" t="s">
        <v>22</v>
      </c>
      <c r="K17" s="20">
        <v>1.1012968</v>
      </c>
      <c r="L17" s="8">
        <v>84.8</v>
      </c>
      <c r="M17" s="24">
        <f t="shared" si="0"/>
        <v>81.11</v>
      </c>
      <c r="N17" s="25" t="s">
        <v>23</v>
      </c>
    </row>
    <row r="18" spans="1:14">
      <c r="A18" s="7">
        <v>15</v>
      </c>
      <c r="B18" s="7" t="s">
        <v>65</v>
      </c>
      <c r="C18" s="7" t="s">
        <v>66</v>
      </c>
      <c r="D18" s="7" t="s">
        <v>18</v>
      </c>
      <c r="E18" s="14" t="s">
        <v>67</v>
      </c>
      <c r="F18" s="14" t="s">
        <v>30</v>
      </c>
      <c r="G18" s="12">
        <v>74.5</v>
      </c>
      <c r="H18" s="13">
        <v>85.34</v>
      </c>
      <c r="I18" s="14" t="s">
        <v>21</v>
      </c>
      <c r="J18" s="14" t="s">
        <v>31</v>
      </c>
      <c r="K18" s="20">
        <v>0.9833311</v>
      </c>
      <c r="L18" s="8">
        <v>83.92</v>
      </c>
      <c r="M18" s="24">
        <f t="shared" si="0"/>
        <v>81.094</v>
      </c>
      <c r="N18" s="25" t="s">
        <v>23</v>
      </c>
    </row>
    <row r="19" spans="1:14">
      <c r="A19" s="7">
        <v>16</v>
      </c>
      <c r="B19" s="7" t="s">
        <v>68</v>
      </c>
      <c r="C19" s="7" t="s">
        <v>69</v>
      </c>
      <c r="D19" s="7" t="s">
        <v>18</v>
      </c>
      <c r="E19" s="14" t="s">
        <v>49</v>
      </c>
      <c r="F19" s="14" t="s">
        <v>40</v>
      </c>
      <c r="G19" s="12">
        <v>77.5</v>
      </c>
      <c r="H19" s="13">
        <v>87.56</v>
      </c>
      <c r="I19" s="14" t="s">
        <v>21</v>
      </c>
      <c r="J19" s="14" t="s">
        <v>41</v>
      </c>
      <c r="K19" s="20">
        <v>0.9415703</v>
      </c>
      <c r="L19" s="8">
        <v>82.44</v>
      </c>
      <c r="M19" s="24">
        <f t="shared" si="0"/>
        <v>80.958</v>
      </c>
      <c r="N19" s="25" t="s">
        <v>23</v>
      </c>
    </row>
    <row r="20" spans="1:14">
      <c r="A20" s="7">
        <v>17</v>
      </c>
      <c r="B20" s="7" t="s">
        <v>70</v>
      </c>
      <c r="C20" s="7" t="s">
        <v>71</v>
      </c>
      <c r="D20" s="7" t="s">
        <v>18</v>
      </c>
      <c r="E20" s="14" t="s">
        <v>72</v>
      </c>
      <c r="F20" s="14" t="s">
        <v>30</v>
      </c>
      <c r="G20" s="12">
        <v>78.5</v>
      </c>
      <c r="H20" s="13">
        <v>83.04</v>
      </c>
      <c r="I20" s="14" t="s">
        <v>21</v>
      </c>
      <c r="J20" s="14" t="s">
        <v>31</v>
      </c>
      <c r="K20" s="20">
        <v>0.9833311</v>
      </c>
      <c r="L20" s="8">
        <v>81.66</v>
      </c>
      <c r="M20" s="24">
        <f t="shared" si="0"/>
        <v>80.712</v>
      </c>
      <c r="N20" s="25" t="s">
        <v>23</v>
      </c>
    </row>
    <row r="21" spans="1:14">
      <c r="A21" s="7">
        <v>18</v>
      </c>
      <c r="B21" s="7" t="s">
        <v>73</v>
      </c>
      <c r="C21" s="7" t="s">
        <v>74</v>
      </c>
      <c r="D21" s="8" t="s">
        <v>18</v>
      </c>
      <c r="E21" s="8" t="s">
        <v>49</v>
      </c>
      <c r="F21" s="8" t="s">
        <v>20</v>
      </c>
      <c r="G21" s="12">
        <v>74.5</v>
      </c>
      <c r="H21" s="13">
        <v>75.6</v>
      </c>
      <c r="I21" s="14" t="s">
        <v>21</v>
      </c>
      <c r="J21" s="14" t="s">
        <v>22</v>
      </c>
      <c r="K21" s="20">
        <v>1.1012968</v>
      </c>
      <c r="L21" s="8">
        <v>83.26</v>
      </c>
      <c r="M21" s="24">
        <f t="shared" si="0"/>
        <v>80.632</v>
      </c>
      <c r="N21" s="25" t="s">
        <v>23</v>
      </c>
    </row>
    <row r="22" spans="1:14">
      <c r="A22" s="7">
        <v>19</v>
      </c>
      <c r="B22" s="7" t="s">
        <v>75</v>
      </c>
      <c r="C22" s="7" t="s">
        <v>76</v>
      </c>
      <c r="D22" s="7" t="s">
        <v>18</v>
      </c>
      <c r="E22" s="14" t="s">
        <v>58</v>
      </c>
      <c r="F22" s="14" t="s">
        <v>30</v>
      </c>
      <c r="G22" s="12">
        <v>77.5</v>
      </c>
      <c r="H22" s="13">
        <v>83.16</v>
      </c>
      <c r="I22" s="14" t="s">
        <v>21</v>
      </c>
      <c r="J22" s="14" t="s">
        <v>31</v>
      </c>
      <c r="K22" s="20">
        <v>0.9833311</v>
      </c>
      <c r="L22" s="8">
        <v>81.77</v>
      </c>
      <c r="M22" s="24">
        <f t="shared" si="0"/>
        <v>80.489</v>
      </c>
      <c r="N22" s="25" t="s">
        <v>23</v>
      </c>
    </row>
    <row r="23" spans="1:14">
      <c r="A23" s="7">
        <v>20</v>
      </c>
      <c r="B23" s="7" t="s">
        <v>77</v>
      </c>
      <c r="C23" s="7" t="s">
        <v>78</v>
      </c>
      <c r="D23" s="7" t="s">
        <v>18</v>
      </c>
      <c r="E23" s="14" t="s">
        <v>46</v>
      </c>
      <c r="F23" s="14" t="s">
        <v>40</v>
      </c>
      <c r="G23" s="12">
        <v>74.5</v>
      </c>
      <c r="H23" s="13">
        <v>88.12</v>
      </c>
      <c r="I23" s="14" t="s">
        <v>21</v>
      </c>
      <c r="J23" s="14" t="s">
        <v>41</v>
      </c>
      <c r="K23" s="20">
        <v>0.9415703</v>
      </c>
      <c r="L23" s="8">
        <v>82.97</v>
      </c>
      <c r="M23" s="24">
        <f t="shared" si="0"/>
        <v>80.429</v>
      </c>
      <c r="N23" s="25" t="s">
        <v>23</v>
      </c>
    </row>
    <row r="24" spans="1:14">
      <c r="A24" s="7">
        <v>21</v>
      </c>
      <c r="B24" s="7" t="s">
        <v>79</v>
      </c>
      <c r="C24" s="7" t="s">
        <v>80</v>
      </c>
      <c r="D24" s="7" t="s">
        <v>18</v>
      </c>
      <c r="E24" s="14" t="s">
        <v>81</v>
      </c>
      <c r="F24" s="14" t="s">
        <v>30</v>
      </c>
      <c r="G24" s="12">
        <v>76</v>
      </c>
      <c r="H24" s="13">
        <v>83.46</v>
      </c>
      <c r="I24" s="14" t="s">
        <v>21</v>
      </c>
      <c r="J24" s="14" t="s">
        <v>31</v>
      </c>
      <c r="K24" s="20">
        <v>0.9833311</v>
      </c>
      <c r="L24" s="8">
        <v>82.07</v>
      </c>
      <c r="M24" s="24">
        <f t="shared" si="0"/>
        <v>80.249</v>
      </c>
      <c r="N24" s="25"/>
    </row>
    <row r="25" spans="1:14">
      <c r="A25" s="7">
        <v>22</v>
      </c>
      <c r="B25" s="7" t="s">
        <v>82</v>
      </c>
      <c r="C25" s="7" t="s">
        <v>83</v>
      </c>
      <c r="D25" s="7" t="s">
        <v>18</v>
      </c>
      <c r="E25" s="14" t="s">
        <v>26</v>
      </c>
      <c r="F25" s="14" t="s">
        <v>40</v>
      </c>
      <c r="G25" s="12">
        <v>75</v>
      </c>
      <c r="H25" s="13">
        <v>87.24</v>
      </c>
      <c r="I25" s="14" t="s">
        <v>21</v>
      </c>
      <c r="J25" s="14" t="s">
        <v>41</v>
      </c>
      <c r="K25" s="20">
        <v>0.9415703</v>
      </c>
      <c r="L25" s="8">
        <v>82.14</v>
      </c>
      <c r="M25" s="24">
        <f t="shared" si="0"/>
        <v>79.998</v>
      </c>
      <c r="N25" s="25"/>
    </row>
    <row r="26" spans="1:14">
      <c r="A26" s="7">
        <v>23</v>
      </c>
      <c r="B26" s="7" t="s">
        <v>84</v>
      </c>
      <c r="C26" s="7" t="s">
        <v>85</v>
      </c>
      <c r="D26" s="7" t="s">
        <v>18</v>
      </c>
      <c r="E26" s="14" t="s">
        <v>86</v>
      </c>
      <c r="F26" s="14" t="s">
        <v>30</v>
      </c>
      <c r="G26" s="12">
        <v>73.5</v>
      </c>
      <c r="H26" s="13">
        <v>84.1</v>
      </c>
      <c r="I26" s="14" t="s">
        <v>21</v>
      </c>
      <c r="J26" s="14" t="s">
        <v>31</v>
      </c>
      <c r="K26" s="20">
        <v>0.9833311</v>
      </c>
      <c r="L26" s="8">
        <v>82.7</v>
      </c>
      <c r="M26" s="24">
        <f t="shared" si="0"/>
        <v>79.94</v>
      </c>
      <c r="N26" s="25"/>
    </row>
    <row r="27" spans="1:14">
      <c r="A27" s="7">
        <v>24</v>
      </c>
      <c r="B27" s="7" t="s">
        <v>87</v>
      </c>
      <c r="C27" s="7" t="s">
        <v>88</v>
      </c>
      <c r="D27" s="7" t="s">
        <v>18</v>
      </c>
      <c r="E27" s="14" t="s">
        <v>55</v>
      </c>
      <c r="F27" s="14" t="s">
        <v>30</v>
      </c>
      <c r="G27" s="12">
        <v>82.5</v>
      </c>
      <c r="H27" s="13">
        <v>80.14</v>
      </c>
      <c r="I27" s="14" t="s">
        <v>21</v>
      </c>
      <c r="J27" s="14" t="s">
        <v>31</v>
      </c>
      <c r="K27" s="20">
        <v>0.9833311</v>
      </c>
      <c r="L27" s="8">
        <v>78.8</v>
      </c>
      <c r="M27" s="24">
        <f t="shared" si="0"/>
        <v>79.91</v>
      </c>
      <c r="N27" s="25"/>
    </row>
    <row r="28" spans="1:14">
      <c r="A28" s="7">
        <v>25</v>
      </c>
      <c r="B28" s="7" t="s">
        <v>89</v>
      </c>
      <c r="C28" s="7" t="s">
        <v>90</v>
      </c>
      <c r="D28" s="7" t="s">
        <v>18</v>
      </c>
      <c r="E28" s="14" t="s">
        <v>64</v>
      </c>
      <c r="F28" s="14" t="s">
        <v>40</v>
      </c>
      <c r="G28" s="12">
        <v>76.5</v>
      </c>
      <c r="H28" s="13">
        <v>86.16</v>
      </c>
      <c r="I28" s="14" t="s">
        <v>21</v>
      </c>
      <c r="J28" s="14" t="s">
        <v>41</v>
      </c>
      <c r="K28" s="20">
        <v>0.9415703</v>
      </c>
      <c r="L28" s="8">
        <v>81.13</v>
      </c>
      <c r="M28" s="24">
        <f t="shared" si="0"/>
        <v>79.741</v>
      </c>
      <c r="N28" s="25"/>
    </row>
    <row r="29" spans="1:14">
      <c r="A29" s="7">
        <v>26</v>
      </c>
      <c r="B29" s="7" t="s">
        <v>91</v>
      </c>
      <c r="C29" s="7" t="s">
        <v>92</v>
      </c>
      <c r="D29" s="7" t="s">
        <v>18</v>
      </c>
      <c r="E29" s="14" t="s">
        <v>52</v>
      </c>
      <c r="F29" s="14" t="s">
        <v>40</v>
      </c>
      <c r="G29" s="12" t="s">
        <v>93</v>
      </c>
      <c r="H29" s="13">
        <v>85.18</v>
      </c>
      <c r="I29" s="14" t="s">
        <v>21</v>
      </c>
      <c r="J29" s="14" t="s">
        <v>41</v>
      </c>
      <c r="K29" s="20">
        <v>0.9415703</v>
      </c>
      <c r="L29" s="8">
        <v>80.2</v>
      </c>
      <c r="M29" s="24">
        <f t="shared" si="0"/>
        <v>78.79</v>
      </c>
      <c r="N29" s="25"/>
    </row>
    <row r="30" spans="1:14">
      <c r="A30" s="7">
        <v>27</v>
      </c>
      <c r="B30" s="7" t="s">
        <v>94</v>
      </c>
      <c r="C30" s="7" t="s">
        <v>95</v>
      </c>
      <c r="D30" s="7" t="s">
        <v>18</v>
      </c>
      <c r="E30" s="14" t="s">
        <v>37</v>
      </c>
      <c r="F30" s="14" t="s">
        <v>40</v>
      </c>
      <c r="G30" s="12">
        <v>75.5</v>
      </c>
      <c r="H30" s="13">
        <v>85.18</v>
      </c>
      <c r="I30" s="14" t="s">
        <v>21</v>
      </c>
      <c r="J30" s="14" t="s">
        <v>41</v>
      </c>
      <c r="K30" s="20">
        <v>0.9415703</v>
      </c>
      <c r="L30" s="8">
        <v>80.2</v>
      </c>
      <c r="M30" s="24">
        <f t="shared" si="0"/>
        <v>78.79</v>
      </c>
      <c r="N30" s="25"/>
    </row>
    <row r="31" spans="1:14">
      <c r="A31" s="7">
        <v>28</v>
      </c>
      <c r="B31" s="7" t="s">
        <v>96</v>
      </c>
      <c r="C31" s="7" t="s">
        <v>97</v>
      </c>
      <c r="D31" s="8" t="s">
        <v>18</v>
      </c>
      <c r="E31" s="8" t="s">
        <v>46</v>
      </c>
      <c r="F31" s="8" t="s">
        <v>20</v>
      </c>
      <c r="G31" s="12">
        <v>71.5</v>
      </c>
      <c r="H31" s="13">
        <v>74.02</v>
      </c>
      <c r="I31" s="14" t="s">
        <v>21</v>
      </c>
      <c r="J31" s="14" t="s">
        <v>22</v>
      </c>
      <c r="K31" s="20">
        <v>1.1012968</v>
      </c>
      <c r="L31" s="8">
        <v>81.52</v>
      </c>
      <c r="M31" s="24">
        <f t="shared" si="0"/>
        <v>78.514</v>
      </c>
      <c r="N31" s="25"/>
    </row>
    <row r="32" spans="1:14">
      <c r="A32" s="7">
        <v>29</v>
      </c>
      <c r="B32" s="7" t="s">
        <v>98</v>
      </c>
      <c r="C32" s="7" t="s">
        <v>99</v>
      </c>
      <c r="D32" s="7" t="s">
        <v>18</v>
      </c>
      <c r="E32" s="14" t="s">
        <v>34</v>
      </c>
      <c r="F32" s="14" t="s">
        <v>30</v>
      </c>
      <c r="G32" s="12">
        <v>73</v>
      </c>
      <c r="H32" s="13">
        <v>82.06</v>
      </c>
      <c r="I32" s="14" t="s">
        <v>21</v>
      </c>
      <c r="J32" s="14" t="s">
        <v>31</v>
      </c>
      <c r="K32" s="20">
        <v>0.9833311</v>
      </c>
      <c r="L32" s="8">
        <v>80.69</v>
      </c>
      <c r="M32" s="24">
        <f t="shared" si="0"/>
        <v>78.383</v>
      </c>
      <c r="N32" s="25"/>
    </row>
    <row r="33" spans="1:14">
      <c r="A33" s="7">
        <v>30</v>
      </c>
      <c r="B33" s="7" t="s">
        <v>100</v>
      </c>
      <c r="C33" s="7" t="s">
        <v>101</v>
      </c>
      <c r="D33" s="7" t="s">
        <v>18</v>
      </c>
      <c r="E33" s="14" t="s">
        <v>34</v>
      </c>
      <c r="F33" s="14" t="s">
        <v>40</v>
      </c>
      <c r="G33" s="12">
        <v>73.5</v>
      </c>
      <c r="H33" s="13">
        <v>85.44</v>
      </c>
      <c r="I33" s="14" t="s">
        <v>21</v>
      </c>
      <c r="J33" s="14" t="s">
        <v>41</v>
      </c>
      <c r="K33" s="20">
        <v>0.9415703</v>
      </c>
      <c r="L33" s="8">
        <v>80.45</v>
      </c>
      <c r="M33" s="24">
        <f t="shared" si="0"/>
        <v>78.365</v>
      </c>
      <c r="N33" s="25"/>
    </row>
    <row r="34" spans="1:14">
      <c r="A34" s="7">
        <v>31</v>
      </c>
      <c r="B34" s="7" t="s">
        <v>102</v>
      </c>
      <c r="C34" s="7" t="s">
        <v>103</v>
      </c>
      <c r="D34" s="8" t="s">
        <v>18</v>
      </c>
      <c r="E34" s="8" t="s">
        <v>55</v>
      </c>
      <c r="F34" s="8" t="s">
        <v>20</v>
      </c>
      <c r="G34" s="12">
        <v>75.5</v>
      </c>
      <c r="H34" s="13">
        <v>72.2</v>
      </c>
      <c r="I34" s="14" t="s">
        <v>21</v>
      </c>
      <c r="J34" s="14" t="s">
        <v>22</v>
      </c>
      <c r="K34" s="20">
        <v>1.1012968</v>
      </c>
      <c r="L34" s="8">
        <v>79.51</v>
      </c>
      <c r="M34" s="24">
        <f t="shared" si="0"/>
        <v>78.307</v>
      </c>
      <c r="N34" s="25"/>
    </row>
    <row r="35" spans="1:14">
      <c r="A35" s="7">
        <v>32</v>
      </c>
      <c r="B35" s="7" t="s">
        <v>104</v>
      </c>
      <c r="C35" s="7" t="s">
        <v>105</v>
      </c>
      <c r="D35" s="7" t="s">
        <v>18</v>
      </c>
      <c r="E35" s="14" t="s">
        <v>26</v>
      </c>
      <c r="F35" s="14" t="s">
        <v>30</v>
      </c>
      <c r="G35" s="12">
        <v>78</v>
      </c>
      <c r="H35" s="13">
        <v>78.7</v>
      </c>
      <c r="I35" s="14" t="s">
        <v>21</v>
      </c>
      <c r="J35" s="14" t="s">
        <v>31</v>
      </c>
      <c r="K35" s="20">
        <v>0.9833311</v>
      </c>
      <c r="L35" s="8">
        <v>77.39</v>
      </c>
      <c r="M35" s="24">
        <f t="shared" si="0"/>
        <v>77.573</v>
      </c>
      <c r="N35" s="25"/>
    </row>
    <row r="36" spans="1:14">
      <c r="A36" s="7">
        <v>33</v>
      </c>
      <c r="B36" s="7" t="s">
        <v>106</v>
      </c>
      <c r="C36" s="7" t="s">
        <v>107</v>
      </c>
      <c r="D36" s="7" t="s">
        <v>18</v>
      </c>
      <c r="E36" s="14" t="s">
        <v>67</v>
      </c>
      <c r="F36" s="14" t="s">
        <v>40</v>
      </c>
      <c r="G36" s="12">
        <v>81.5</v>
      </c>
      <c r="H36" s="13">
        <v>80</v>
      </c>
      <c r="I36" s="14" t="s">
        <v>21</v>
      </c>
      <c r="J36" s="14" t="s">
        <v>41</v>
      </c>
      <c r="K36" s="20">
        <v>0.9415703</v>
      </c>
      <c r="L36" s="8">
        <v>75.33</v>
      </c>
      <c r="M36" s="24">
        <f t="shared" si="0"/>
        <v>77.181</v>
      </c>
      <c r="N36" s="25"/>
    </row>
    <row r="37" spans="1:14">
      <c r="A37" s="7">
        <v>34</v>
      </c>
      <c r="B37" s="7" t="s">
        <v>108</v>
      </c>
      <c r="C37" s="7" t="s">
        <v>17</v>
      </c>
      <c r="D37" s="7" t="s">
        <v>18</v>
      </c>
      <c r="E37" s="14" t="s">
        <v>109</v>
      </c>
      <c r="F37" s="14" t="s">
        <v>40</v>
      </c>
      <c r="G37" s="12">
        <v>75.5</v>
      </c>
      <c r="H37" s="13">
        <v>82.2</v>
      </c>
      <c r="I37" s="14" t="s">
        <v>21</v>
      </c>
      <c r="J37" s="14" t="s">
        <v>41</v>
      </c>
      <c r="K37" s="20">
        <v>0.9415703</v>
      </c>
      <c r="L37" s="8">
        <v>77.4</v>
      </c>
      <c r="M37" s="24">
        <f t="shared" si="0"/>
        <v>76.83</v>
      </c>
      <c r="N37" s="25"/>
    </row>
    <row r="38" spans="1:14">
      <c r="A38" s="7">
        <v>35</v>
      </c>
      <c r="B38" s="7" t="s">
        <v>110</v>
      </c>
      <c r="C38" s="7" t="s">
        <v>111</v>
      </c>
      <c r="D38" s="7" t="s">
        <v>18</v>
      </c>
      <c r="E38" s="14" t="s">
        <v>19</v>
      </c>
      <c r="F38" s="14" t="s">
        <v>30</v>
      </c>
      <c r="G38" s="12">
        <v>72.5</v>
      </c>
      <c r="H38" s="13">
        <v>80</v>
      </c>
      <c r="I38" s="14" t="s">
        <v>21</v>
      </c>
      <c r="J38" s="14" t="s">
        <v>31</v>
      </c>
      <c r="K38" s="20">
        <v>0.9833311</v>
      </c>
      <c r="L38" s="8">
        <v>78.67</v>
      </c>
      <c r="M38" s="24">
        <f t="shared" si="0"/>
        <v>76.819</v>
      </c>
      <c r="N38" s="25"/>
    </row>
    <row r="39" spans="1:14">
      <c r="A39" s="7">
        <v>36</v>
      </c>
      <c r="B39" s="7" t="s">
        <v>112</v>
      </c>
      <c r="C39" s="7" t="s">
        <v>113</v>
      </c>
      <c r="D39" s="7" t="s">
        <v>18</v>
      </c>
      <c r="E39" s="14" t="s">
        <v>52</v>
      </c>
      <c r="F39" s="14" t="s">
        <v>30</v>
      </c>
      <c r="G39" s="12">
        <v>73</v>
      </c>
      <c r="H39" s="13">
        <v>79.62</v>
      </c>
      <c r="I39" s="14" t="s">
        <v>21</v>
      </c>
      <c r="J39" s="14" t="s">
        <v>31</v>
      </c>
      <c r="K39" s="20">
        <v>0.9833311</v>
      </c>
      <c r="L39" s="8">
        <v>78.29</v>
      </c>
      <c r="M39" s="24">
        <f t="shared" si="0"/>
        <v>76.703</v>
      </c>
      <c r="N39" s="25"/>
    </row>
    <row r="40" spans="1:14">
      <c r="A40" s="7">
        <v>37</v>
      </c>
      <c r="B40" s="7" t="s">
        <v>114</v>
      </c>
      <c r="C40" s="7" t="s">
        <v>115</v>
      </c>
      <c r="D40" s="8" t="s">
        <v>18</v>
      </c>
      <c r="E40" s="8" t="s">
        <v>29</v>
      </c>
      <c r="F40" s="8" t="s">
        <v>20</v>
      </c>
      <c r="G40" s="12">
        <v>88.5</v>
      </c>
      <c r="H40" s="13">
        <v>64.7</v>
      </c>
      <c r="I40" s="14" t="s">
        <v>21</v>
      </c>
      <c r="J40" s="14" t="s">
        <v>22</v>
      </c>
      <c r="K40" s="20">
        <v>1.1012968</v>
      </c>
      <c r="L40" s="8">
        <v>71.25</v>
      </c>
      <c r="M40" s="24">
        <f t="shared" si="0"/>
        <v>76.425</v>
      </c>
      <c r="N40" s="25"/>
    </row>
    <row r="41" spans="1:14">
      <c r="A41" s="7">
        <v>38</v>
      </c>
      <c r="B41" s="7" t="s">
        <v>116</v>
      </c>
      <c r="C41" s="7" t="s">
        <v>117</v>
      </c>
      <c r="D41" s="8" t="s">
        <v>18</v>
      </c>
      <c r="E41" s="8" t="s">
        <v>118</v>
      </c>
      <c r="F41" s="8" t="s">
        <v>40</v>
      </c>
      <c r="G41" s="12">
        <v>76.5</v>
      </c>
      <c r="H41" s="13">
        <v>80.3</v>
      </c>
      <c r="I41" s="14" t="s">
        <v>21</v>
      </c>
      <c r="J41" s="14" t="s">
        <v>41</v>
      </c>
      <c r="K41" s="20">
        <v>0.9415703</v>
      </c>
      <c r="L41" s="8">
        <v>75.61</v>
      </c>
      <c r="M41" s="24">
        <f t="shared" si="0"/>
        <v>75.877</v>
      </c>
      <c r="N41" s="25"/>
    </row>
    <row r="42" spans="1:14">
      <c r="A42" s="7">
        <v>39</v>
      </c>
      <c r="B42" s="7" t="s">
        <v>119</v>
      </c>
      <c r="C42" s="7" t="s">
        <v>120</v>
      </c>
      <c r="D42" s="7" t="s">
        <v>18</v>
      </c>
      <c r="E42" s="14" t="s">
        <v>37</v>
      </c>
      <c r="F42" s="14" t="s">
        <v>30</v>
      </c>
      <c r="G42" s="12">
        <v>71.5</v>
      </c>
      <c r="H42" s="13">
        <v>78.8</v>
      </c>
      <c r="I42" s="14" t="s">
        <v>21</v>
      </c>
      <c r="J42" s="14" t="s">
        <v>31</v>
      </c>
      <c r="K42" s="20">
        <v>0.9833311</v>
      </c>
      <c r="L42" s="8">
        <v>77.49</v>
      </c>
      <c r="M42" s="24">
        <f t="shared" si="0"/>
        <v>75.693</v>
      </c>
      <c r="N42" s="25"/>
    </row>
    <row r="43" spans="1:14">
      <c r="A43" s="7">
        <v>40</v>
      </c>
      <c r="B43" s="7" t="s">
        <v>121</v>
      </c>
      <c r="C43" s="7" t="s">
        <v>122</v>
      </c>
      <c r="D43" s="8" t="s">
        <v>18</v>
      </c>
      <c r="E43" s="8" t="s">
        <v>118</v>
      </c>
      <c r="F43" s="8" t="s">
        <v>20</v>
      </c>
      <c r="G43" s="12">
        <v>71.5</v>
      </c>
      <c r="H43" s="13">
        <v>70.32</v>
      </c>
      <c r="I43" s="14" t="s">
        <v>21</v>
      </c>
      <c r="J43" s="14" t="s">
        <v>22</v>
      </c>
      <c r="K43" s="20">
        <v>1.1012968</v>
      </c>
      <c r="L43" s="8">
        <v>77.44</v>
      </c>
      <c r="M43" s="24">
        <f t="shared" si="0"/>
        <v>75.658</v>
      </c>
      <c r="N43" s="25"/>
    </row>
    <row r="44" spans="1:14">
      <c r="A44" s="7">
        <v>41</v>
      </c>
      <c r="B44" s="7" t="s">
        <v>123</v>
      </c>
      <c r="C44" s="7" t="s">
        <v>124</v>
      </c>
      <c r="D44" s="8" t="s">
        <v>18</v>
      </c>
      <c r="E44" s="8" t="s">
        <v>81</v>
      </c>
      <c r="F44" s="8" t="s">
        <v>20</v>
      </c>
      <c r="G44" s="12">
        <v>79.5</v>
      </c>
      <c r="H44" s="13">
        <v>66.9</v>
      </c>
      <c r="I44" s="14" t="s">
        <v>21</v>
      </c>
      <c r="J44" s="14" t="s">
        <v>22</v>
      </c>
      <c r="K44" s="20">
        <v>1.1012968</v>
      </c>
      <c r="L44" s="8">
        <v>73.68</v>
      </c>
      <c r="M44" s="24">
        <f t="shared" si="0"/>
        <v>75.426</v>
      </c>
      <c r="N44" s="25"/>
    </row>
    <row r="45" spans="1:14">
      <c r="A45" s="7">
        <v>42</v>
      </c>
      <c r="B45" s="7" t="s">
        <v>125</v>
      </c>
      <c r="C45" s="7" t="s">
        <v>126</v>
      </c>
      <c r="D45" s="7" t="s">
        <v>18</v>
      </c>
      <c r="E45" s="14" t="s">
        <v>72</v>
      </c>
      <c r="F45" s="14" t="s">
        <v>40</v>
      </c>
      <c r="G45" s="12" t="s">
        <v>127</v>
      </c>
      <c r="H45" s="13">
        <v>80.42</v>
      </c>
      <c r="I45" s="14" t="s">
        <v>21</v>
      </c>
      <c r="J45" s="14" t="s">
        <v>41</v>
      </c>
      <c r="K45" s="20">
        <v>0.9415703</v>
      </c>
      <c r="L45" s="8">
        <v>75.72</v>
      </c>
      <c r="M45" s="24">
        <f t="shared" si="0"/>
        <v>75.204</v>
      </c>
      <c r="N45" s="25"/>
    </row>
    <row r="46" spans="1:14">
      <c r="A46" s="7">
        <v>43</v>
      </c>
      <c r="B46" s="7" t="s">
        <v>128</v>
      </c>
      <c r="C46" s="7" t="s">
        <v>129</v>
      </c>
      <c r="D46" s="8" t="s">
        <v>18</v>
      </c>
      <c r="E46" s="8" t="s">
        <v>72</v>
      </c>
      <c r="F46" s="8" t="s">
        <v>20</v>
      </c>
      <c r="G46" s="12">
        <v>81.5</v>
      </c>
      <c r="H46" s="13">
        <v>65.78</v>
      </c>
      <c r="I46" s="14" t="s">
        <v>21</v>
      </c>
      <c r="J46" s="14" t="s">
        <v>22</v>
      </c>
      <c r="K46" s="20">
        <v>1.1012968</v>
      </c>
      <c r="L46" s="8">
        <v>72.44</v>
      </c>
      <c r="M46" s="24">
        <f t="shared" si="0"/>
        <v>75.158</v>
      </c>
      <c r="N46" s="25"/>
    </row>
    <row r="47" spans="1:14">
      <c r="A47" s="7">
        <v>44</v>
      </c>
      <c r="B47" s="7" t="s">
        <v>130</v>
      </c>
      <c r="C47" s="7" t="s">
        <v>131</v>
      </c>
      <c r="D47" s="7" t="s">
        <v>18</v>
      </c>
      <c r="E47" s="14" t="s">
        <v>118</v>
      </c>
      <c r="F47" s="14" t="s">
        <v>30</v>
      </c>
      <c r="G47" s="12">
        <v>74.5</v>
      </c>
      <c r="H47" s="13">
        <v>76.3</v>
      </c>
      <c r="I47" s="14" t="s">
        <v>21</v>
      </c>
      <c r="J47" s="14" t="s">
        <v>31</v>
      </c>
      <c r="K47" s="20">
        <v>0.9833311</v>
      </c>
      <c r="L47" s="8">
        <v>75.03</v>
      </c>
      <c r="M47" s="24">
        <f t="shared" si="0"/>
        <v>74.871</v>
      </c>
      <c r="N47" s="25"/>
    </row>
    <row r="48" spans="1:14">
      <c r="A48" s="7">
        <v>45</v>
      </c>
      <c r="B48" s="7" t="s">
        <v>132</v>
      </c>
      <c r="C48" s="7" t="s">
        <v>133</v>
      </c>
      <c r="D48" s="7" t="s">
        <v>18</v>
      </c>
      <c r="E48" s="14" t="s">
        <v>81</v>
      </c>
      <c r="F48" s="14" t="s">
        <v>40</v>
      </c>
      <c r="G48" s="12">
        <v>73.5</v>
      </c>
      <c r="H48" s="13">
        <v>78.66</v>
      </c>
      <c r="I48" s="14" t="s">
        <v>21</v>
      </c>
      <c r="J48" s="14" t="s">
        <v>41</v>
      </c>
      <c r="K48" s="20">
        <v>0.9415703</v>
      </c>
      <c r="L48" s="8">
        <v>74.06</v>
      </c>
      <c r="M48" s="24">
        <f t="shared" si="0"/>
        <v>73.892</v>
      </c>
      <c r="N48" s="25"/>
    </row>
    <row r="49" spans="1:14">
      <c r="A49" s="7">
        <v>46</v>
      </c>
      <c r="B49" s="7" t="s">
        <v>134</v>
      </c>
      <c r="C49" s="7" t="s">
        <v>135</v>
      </c>
      <c r="D49" s="7" t="s">
        <v>18</v>
      </c>
      <c r="E49" s="14" t="s">
        <v>64</v>
      </c>
      <c r="F49" s="14" t="s">
        <v>30</v>
      </c>
      <c r="G49" s="12">
        <v>75.5</v>
      </c>
      <c r="H49" s="13">
        <v>73.06</v>
      </c>
      <c r="I49" s="14" t="s">
        <v>21</v>
      </c>
      <c r="J49" s="14" t="s">
        <v>31</v>
      </c>
      <c r="K49" s="20">
        <v>0.9833311</v>
      </c>
      <c r="L49" s="8">
        <v>71.84</v>
      </c>
      <c r="M49" s="24">
        <f t="shared" si="0"/>
        <v>72.938</v>
      </c>
      <c r="N49" s="25"/>
    </row>
    <row r="50" spans="1:14">
      <c r="A50" s="7">
        <v>47</v>
      </c>
      <c r="B50" s="7" t="s">
        <v>136</v>
      </c>
      <c r="C50" s="7" t="s">
        <v>137</v>
      </c>
      <c r="D50" s="7" t="s">
        <v>18</v>
      </c>
      <c r="E50" s="14" t="s">
        <v>109</v>
      </c>
      <c r="F50" s="14" t="s">
        <v>30</v>
      </c>
      <c r="G50" s="12">
        <v>71.5</v>
      </c>
      <c r="H50" s="13">
        <v>73.24</v>
      </c>
      <c r="I50" s="14" t="s">
        <v>21</v>
      </c>
      <c r="J50" s="14" t="s">
        <v>31</v>
      </c>
      <c r="K50" s="20">
        <v>0.9833311</v>
      </c>
      <c r="L50" s="8">
        <v>72.02</v>
      </c>
      <c r="M50" s="24">
        <f t="shared" si="0"/>
        <v>71.864</v>
      </c>
      <c r="N50" s="25"/>
    </row>
    <row r="51" spans="1:14">
      <c r="A51" s="7">
        <v>48</v>
      </c>
      <c r="B51" s="7" t="s">
        <v>138</v>
      </c>
      <c r="C51" s="7" t="s">
        <v>139</v>
      </c>
      <c r="D51" s="8" t="s">
        <v>18</v>
      </c>
      <c r="E51" s="8" t="s">
        <v>58</v>
      </c>
      <c r="F51" s="8" t="s">
        <v>20</v>
      </c>
      <c r="G51" s="12">
        <v>71.5</v>
      </c>
      <c r="H51" s="13">
        <v>64.46</v>
      </c>
      <c r="I51" s="14" t="s">
        <v>21</v>
      </c>
      <c r="J51" s="14" t="s">
        <v>22</v>
      </c>
      <c r="K51" s="20">
        <v>1.1012968</v>
      </c>
      <c r="L51" s="8">
        <v>70.99</v>
      </c>
      <c r="M51" s="24">
        <f t="shared" si="0"/>
        <v>71.143</v>
      </c>
      <c r="N51" s="25"/>
    </row>
    <row r="52" spans="1:14">
      <c r="A52" s="7">
        <v>49</v>
      </c>
      <c r="B52" s="7" t="s">
        <v>140</v>
      </c>
      <c r="C52" s="7" t="s">
        <v>141</v>
      </c>
      <c r="D52" s="8" t="s">
        <v>18</v>
      </c>
      <c r="E52" s="8" t="s">
        <v>109</v>
      </c>
      <c r="F52" s="8" t="s">
        <v>20</v>
      </c>
      <c r="G52" s="12">
        <v>74.5</v>
      </c>
      <c r="H52" s="13">
        <v>57.68</v>
      </c>
      <c r="I52" s="14" t="s">
        <v>21</v>
      </c>
      <c r="J52" s="14" t="s">
        <v>22</v>
      </c>
      <c r="K52" s="20">
        <v>1.1012968</v>
      </c>
      <c r="L52" s="8">
        <v>63.52</v>
      </c>
      <c r="M52" s="24">
        <f t="shared" si="0"/>
        <v>66.814</v>
      </c>
      <c r="N52" s="25"/>
    </row>
    <row r="53" spans="1:14">
      <c r="A53" s="7">
        <v>50</v>
      </c>
      <c r="B53" s="7" t="s">
        <v>142</v>
      </c>
      <c r="C53" s="7" t="s">
        <v>143</v>
      </c>
      <c r="D53" s="7" t="s">
        <v>18</v>
      </c>
      <c r="E53" s="14" t="s">
        <v>144</v>
      </c>
      <c r="F53" s="14" t="s">
        <v>40</v>
      </c>
      <c r="G53" s="12">
        <v>82.5</v>
      </c>
      <c r="H53" s="13">
        <v>0</v>
      </c>
      <c r="I53" s="14" t="s">
        <v>21</v>
      </c>
      <c r="J53" s="14" t="s">
        <v>41</v>
      </c>
      <c r="K53" s="20">
        <v>0.9415703</v>
      </c>
      <c r="L53" s="8">
        <v>0</v>
      </c>
      <c r="M53" s="24">
        <f t="shared" si="0"/>
        <v>24.75</v>
      </c>
      <c r="N53" s="25"/>
    </row>
    <row r="54" spans="1:14">
      <c r="A54" s="7">
        <v>51</v>
      </c>
      <c r="B54" s="7" t="s">
        <v>145</v>
      </c>
      <c r="C54" s="7" t="s">
        <v>146</v>
      </c>
      <c r="D54" s="8" t="s">
        <v>18</v>
      </c>
      <c r="E54" s="8" t="s">
        <v>144</v>
      </c>
      <c r="F54" s="8" t="s">
        <v>20</v>
      </c>
      <c r="G54" s="12">
        <v>82</v>
      </c>
      <c r="H54" s="13">
        <v>0</v>
      </c>
      <c r="I54" s="14" t="s">
        <v>21</v>
      </c>
      <c r="J54" s="14" t="s">
        <v>22</v>
      </c>
      <c r="K54" s="20">
        <v>1.1012968</v>
      </c>
      <c r="L54" s="8">
        <v>0</v>
      </c>
      <c r="M54" s="24">
        <f t="shared" si="0"/>
        <v>24.6</v>
      </c>
      <c r="N54" s="25"/>
    </row>
    <row r="55" spans="1:14">
      <c r="A55" s="7">
        <v>52</v>
      </c>
      <c r="B55" s="7" t="s">
        <v>147</v>
      </c>
      <c r="C55" s="7" t="s">
        <v>148</v>
      </c>
      <c r="D55" s="7" t="s">
        <v>18</v>
      </c>
      <c r="E55" s="14" t="s">
        <v>144</v>
      </c>
      <c r="F55" s="14" t="s">
        <v>30</v>
      </c>
      <c r="G55" s="14" t="s">
        <v>149</v>
      </c>
      <c r="H55" s="13">
        <v>0</v>
      </c>
      <c r="I55" s="14" t="s">
        <v>21</v>
      </c>
      <c r="J55" s="14" t="s">
        <v>31</v>
      </c>
      <c r="K55" s="20">
        <v>0.9833311</v>
      </c>
      <c r="L55" s="8">
        <v>0</v>
      </c>
      <c r="M55" s="24">
        <f t="shared" si="0"/>
        <v>23.55</v>
      </c>
      <c r="N55" s="25"/>
    </row>
    <row r="56" spans="1:14">
      <c r="A56" s="7">
        <v>53</v>
      </c>
      <c r="B56" s="7" t="s">
        <v>150</v>
      </c>
      <c r="C56" s="7" t="s">
        <v>151</v>
      </c>
      <c r="D56" s="7" t="s">
        <v>18</v>
      </c>
      <c r="E56" s="14" t="s">
        <v>144</v>
      </c>
      <c r="F56" s="14" t="s">
        <v>40</v>
      </c>
      <c r="G56" s="12">
        <v>77.5</v>
      </c>
      <c r="H56" s="13">
        <v>0</v>
      </c>
      <c r="I56" s="14" t="s">
        <v>21</v>
      </c>
      <c r="J56" s="14" t="s">
        <v>41</v>
      </c>
      <c r="K56" s="20">
        <v>0.9415703</v>
      </c>
      <c r="L56" s="8">
        <v>0</v>
      </c>
      <c r="M56" s="24">
        <f t="shared" si="0"/>
        <v>23.25</v>
      </c>
      <c r="N56" s="25"/>
    </row>
    <row r="57" spans="1:14">
      <c r="A57" s="7">
        <v>54</v>
      </c>
      <c r="B57" s="7" t="s">
        <v>152</v>
      </c>
      <c r="C57" s="7" t="s">
        <v>153</v>
      </c>
      <c r="D57" s="7" t="s">
        <v>18</v>
      </c>
      <c r="E57" s="14" t="s">
        <v>144</v>
      </c>
      <c r="F57" s="14" t="s">
        <v>30</v>
      </c>
      <c r="G57" s="12">
        <v>76.5</v>
      </c>
      <c r="H57" s="13">
        <v>0</v>
      </c>
      <c r="I57" s="14" t="s">
        <v>21</v>
      </c>
      <c r="J57" s="14" t="s">
        <v>31</v>
      </c>
      <c r="K57" s="20">
        <v>0.9833311</v>
      </c>
      <c r="L57" s="8">
        <v>0</v>
      </c>
      <c r="M57" s="24">
        <f t="shared" si="0"/>
        <v>22.95</v>
      </c>
      <c r="N57" s="25"/>
    </row>
    <row r="58" spans="1:14">
      <c r="A58" s="7">
        <v>55</v>
      </c>
      <c r="B58" s="7" t="s">
        <v>154</v>
      </c>
      <c r="C58" s="7" t="s">
        <v>155</v>
      </c>
      <c r="D58" s="8" t="s">
        <v>18</v>
      </c>
      <c r="E58" s="8" t="s">
        <v>144</v>
      </c>
      <c r="F58" s="8" t="s">
        <v>20</v>
      </c>
      <c r="G58" s="12">
        <v>75.5</v>
      </c>
      <c r="H58" s="13">
        <v>0</v>
      </c>
      <c r="I58" s="14" t="s">
        <v>21</v>
      </c>
      <c r="J58" s="14" t="s">
        <v>22</v>
      </c>
      <c r="K58" s="20">
        <v>1.1012968</v>
      </c>
      <c r="L58" s="8">
        <v>0</v>
      </c>
      <c r="M58" s="24">
        <f t="shared" si="0"/>
        <v>22.65</v>
      </c>
      <c r="N58" s="25"/>
    </row>
    <row r="59" spans="1:14">
      <c r="A59" s="7">
        <v>56</v>
      </c>
      <c r="B59" s="7" t="s">
        <v>156</v>
      </c>
      <c r="C59" s="7" t="s">
        <v>157</v>
      </c>
      <c r="D59" s="8" t="s">
        <v>18</v>
      </c>
      <c r="E59" s="8" t="s">
        <v>144</v>
      </c>
      <c r="F59" s="8" t="s">
        <v>20</v>
      </c>
      <c r="G59" s="12">
        <v>74.5</v>
      </c>
      <c r="H59" s="13">
        <v>0</v>
      </c>
      <c r="I59" s="14" t="s">
        <v>21</v>
      </c>
      <c r="J59" s="14" t="s">
        <v>22</v>
      </c>
      <c r="K59" s="20">
        <v>1.1012968</v>
      </c>
      <c r="L59" s="8">
        <v>0</v>
      </c>
      <c r="M59" s="24">
        <f t="shared" si="0"/>
        <v>22.35</v>
      </c>
      <c r="N59" s="25"/>
    </row>
    <row r="60" spans="1:14">
      <c r="A60" s="7">
        <v>57</v>
      </c>
      <c r="B60" s="7" t="s">
        <v>158</v>
      </c>
      <c r="C60" s="7" t="s">
        <v>159</v>
      </c>
      <c r="D60" s="8" t="s">
        <v>18</v>
      </c>
      <c r="E60" s="8" t="s">
        <v>144</v>
      </c>
      <c r="F60" s="8" t="s">
        <v>20</v>
      </c>
      <c r="G60" s="12">
        <v>73.5</v>
      </c>
      <c r="H60" s="13">
        <v>0</v>
      </c>
      <c r="I60" s="14" t="s">
        <v>21</v>
      </c>
      <c r="J60" s="14" t="s">
        <v>22</v>
      </c>
      <c r="K60" s="20">
        <v>1.1012968</v>
      </c>
      <c r="L60" s="8">
        <v>0</v>
      </c>
      <c r="M60" s="24">
        <f t="shared" si="0"/>
        <v>22.05</v>
      </c>
      <c r="N60" s="25"/>
    </row>
    <row r="61" spans="1:14">
      <c r="A61" s="7">
        <v>58</v>
      </c>
      <c r="B61" s="7" t="s">
        <v>160</v>
      </c>
      <c r="C61" s="7" t="s">
        <v>161</v>
      </c>
      <c r="D61" s="7" t="s">
        <v>18</v>
      </c>
      <c r="E61" s="14" t="s">
        <v>144</v>
      </c>
      <c r="F61" s="14" t="s">
        <v>40</v>
      </c>
      <c r="G61" s="12">
        <v>73.5</v>
      </c>
      <c r="H61" s="13">
        <v>0</v>
      </c>
      <c r="I61" s="14" t="s">
        <v>21</v>
      </c>
      <c r="J61" s="14" t="s">
        <v>41</v>
      </c>
      <c r="K61" s="20">
        <v>0.9415703</v>
      </c>
      <c r="L61" s="8">
        <v>0</v>
      </c>
      <c r="M61" s="24">
        <f t="shared" si="0"/>
        <v>22.05</v>
      </c>
      <c r="N61" s="25"/>
    </row>
    <row r="62" spans="1:14">
      <c r="A62" s="7">
        <v>59</v>
      </c>
      <c r="B62" s="7" t="s">
        <v>162</v>
      </c>
      <c r="C62" s="7" t="s">
        <v>163</v>
      </c>
      <c r="D62" s="8" t="s">
        <v>18</v>
      </c>
      <c r="E62" s="8" t="s">
        <v>144</v>
      </c>
      <c r="F62" s="8" t="s">
        <v>20</v>
      </c>
      <c r="G62" s="12">
        <v>72</v>
      </c>
      <c r="H62" s="13">
        <v>0</v>
      </c>
      <c r="I62" s="14" t="s">
        <v>21</v>
      </c>
      <c r="J62" s="14" t="s">
        <v>22</v>
      </c>
      <c r="K62" s="20">
        <v>1.1012968</v>
      </c>
      <c r="L62" s="8">
        <v>0</v>
      </c>
      <c r="M62" s="24">
        <f t="shared" si="0"/>
        <v>21.6</v>
      </c>
      <c r="N62" s="25"/>
    </row>
    <row r="63" spans="1:14">
      <c r="A63" s="7">
        <v>60</v>
      </c>
      <c r="B63" s="9" t="s">
        <v>164</v>
      </c>
      <c r="C63" s="9" t="s">
        <v>76</v>
      </c>
      <c r="D63" s="9" t="s">
        <v>18</v>
      </c>
      <c r="E63" s="15" t="s">
        <v>144</v>
      </c>
      <c r="F63" s="15" t="s">
        <v>40</v>
      </c>
      <c r="G63" s="16">
        <v>71.5</v>
      </c>
      <c r="H63" s="17">
        <v>0</v>
      </c>
      <c r="I63" s="15" t="s">
        <v>21</v>
      </c>
      <c r="J63" s="15" t="s">
        <v>41</v>
      </c>
      <c r="K63" s="21">
        <v>0.9415703</v>
      </c>
      <c r="L63" s="22">
        <v>0</v>
      </c>
      <c r="M63" s="24">
        <f t="shared" si="0"/>
        <v>21.45</v>
      </c>
      <c r="N63" s="25"/>
    </row>
    <row r="64" ht="56" customHeight="1" spans="1:14">
      <c r="A64" s="10"/>
      <c r="B64" s="10"/>
      <c r="C64" s="10"/>
      <c r="D64" s="10"/>
      <c r="E64" s="10"/>
      <c r="F64" s="10"/>
      <c r="G64" s="10"/>
      <c r="H64" s="10"/>
      <c r="I64" s="10"/>
      <c r="J64" s="10"/>
      <c r="K64" s="10"/>
      <c r="L64" s="10"/>
      <c r="M64" s="10"/>
      <c r="N64" s="10"/>
    </row>
    <row r="65" spans="8:8">
      <c r="H65" s="26"/>
    </row>
  </sheetData>
  <sortState ref="A3:N62">
    <sortCondition ref="M3:M62" descending="1"/>
  </sortState>
  <mergeCells count="3">
    <mergeCell ref="A1:N1"/>
    <mergeCell ref="A2:N2"/>
    <mergeCell ref="A64:N64"/>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2023-07-13T14:41:00Z</dcterms:created>
  <dcterms:modified xsi:type="dcterms:W3CDTF">2023-07-14T09:28:06Z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5A0B952A1DA14EC9923AC30052B0349C_11</vt:lpwstr>
  </property>
  <property fmtid="{D5CDD505-2E9C-101B-9397-08002B2CF9AE}" pid="3" name="KSOProductBuildVer">
    <vt:lpwstr>2052-11.8.2.10953</vt:lpwstr>
  </property>
</Properties>
</file>