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<sst xmlns="http://schemas.openxmlformats.org/spreadsheetml/2006/main" count="468" uniqueCount="261">
  <si>
    <t>2023年湾里管理局全省统招（含特岗）教师招聘入闱面试人员总成绩及入闱体检人员名单</t>
  </si>
  <si>
    <t>序号</t>
  </si>
  <si>
    <t>姓名</t>
  </si>
  <si>
    <t>身份证号</t>
  </si>
  <si>
    <t>岗位</t>
  </si>
  <si>
    <t>岗位名称</t>
  </si>
  <si>
    <t>笔试成绩</t>
  </si>
  <si>
    <t>面试成绩</t>
  </si>
  <si>
    <t>总成绩</t>
  </si>
  <si>
    <t>是否入闱体检</t>
  </si>
  <si>
    <t>兰苑</t>
  </si>
  <si>
    <t>362429199809023821</t>
  </si>
  <si>
    <t>100110101010</t>
  </si>
  <si>
    <r>
      <rPr>
        <sz val="10"/>
        <rFont val="宋体"/>
        <charset val="134"/>
      </rPr>
      <t>小学</t>
    </r>
    <r>
      <rPr>
        <sz val="10"/>
        <rFont val="Arial"/>
        <charset val="134"/>
      </rPr>
      <t>-</t>
    </r>
    <r>
      <rPr>
        <sz val="10"/>
        <rFont val="宋体"/>
        <charset val="134"/>
      </rPr>
      <t>语文</t>
    </r>
  </si>
  <si>
    <t>是</t>
  </si>
  <si>
    <t>李丽</t>
  </si>
  <si>
    <t>36010520001212252X</t>
  </si>
  <si>
    <t>俞恬馨</t>
  </si>
  <si>
    <t>36253119990430002X</t>
  </si>
  <si>
    <t>蔡静怡</t>
  </si>
  <si>
    <t>360103199909170720</t>
  </si>
  <si>
    <t>戴雯昕</t>
  </si>
  <si>
    <t>360121200101016921</t>
  </si>
  <si>
    <t>吴沁春</t>
  </si>
  <si>
    <t>360122200111250021</t>
  </si>
  <si>
    <t>刘佳</t>
  </si>
  <si>
    <t>360121199810081966</t>
  </si>
  <si>
    <t>应思珑</t>
  </si>
  <si>
    <t>360121200003241922</t>
  </si>
  <si>
    <t>万子健</t>
  </si>
  <si>
    <t>360111199909063036</t>
  </si>
  <si>
    <t>100110102011</t>
  </si>
  <si>
    <r>
      <rPr>
        <sz val="10"/>
        <rFont val="宋体"/>
        <charset val="134"/>
      </rPr>
      <t>小学</t>
    </r>
    <r>
      <rPr>
        <sz val="10"/>
        <rFont val="Arial"/>
        <charset val="134"/>
      </rPr>
      <t>-</t>
    </r>
    <r>
      <rPr>
        <sz val="10"/>
        <rFont val="宋体"/>
        <charset val="134"/>
      </rPr>
      <t>数学</t>
    </r>
  </si>
  <si>
    <t>李安琪</t>
  </si>
  <si>
    <t>360121199907120028</t>
  </si>
  <si>
    <t>贾戌郁</t>
  </si>
  <si>
    <t>36012219980701542X</t>
  </si>
  <si>
    <t>袁菲</t>
  </si>
  <si>
    <t>360425199803202522</t>
  </si>
  <si>
    <t>许王艳</t>
  </si>
  <si>
    <t>360124200110093629</t>
  </si>
  <si>
    <t>李雨婷</t>
  </si>
  <si>
    <t>360122200005230027</t>
  </si>
  <si>
    <t>夏璐</t>
  </si>
  <si>
    <t>360102199108211223</t>
  </si>
  <si>
    <t>100110104015</t>
  </si>
  <si>
    <r>
      <rPr>
        <sz val="10"/>
        <rFont val="宋体"/>
        <charset val="134"/>
      </rPr>
      <t>小学</t>
    </r>
    <r>
      <rPr>
        <sz val="10"/>
        <rFont val="Arial"/>
        <charset val="134"/>
      </rPr>
      <t>-</t>
    </r>
    <r>
      <rPr>
        <sz val="10"/>
        <rFont val="宋体"/>
        <charset val="134"/>
      </rPr>
      <t>道德与法治</t>
    </r>
  </si>
  <si>
    <t>朱艳林</t>
  </si>
  <si>
    <t>362330199409083788</t>
  </si>
  <si>
    <t>黎淑英</t>
  </si>
  <si>
    <t>362501199612143626</t>
  </si>
  <si>
    <t>陈志伟</t>
  </si>
  <si>
    <t>360102199708235333</t>
  </si>
  <si>
    <t>100110105013</t>
  </si>
  <si>
    <r>
      <rPr>
        <sz val="10"/>
        <rFont val="宋体"/>
        <charset val="134"/>
      </rPr>
      <t>小学</t>
    </r>
    <r>
      <rPr>
        <sz val="10"/>
        <rFont val="Arial"/>
        <charset val="134"/>
      </rPr>
      <t>-</t>
    </r>
    <r>
      <rPr>
        <sz val="10"/>
        <rFont val="宋体"/>
        <charset val="134"/>
      </rPr>
      <t>体育与健康</t>
    </r>
  </si>
  <si>
    <t>吁娣</t>
  </si>
  <si>
    <t>360121199104133546</t>
  </si>
  <si>
    <t>高洁</t>
  </si>
  <si>
    <t>362202199710011520</t>
  </si>
  <si>
    <t>100110106014</t>
  </si>
  <si>
    <r>
      <rPr>
        <sz val="10"/>
        <rFont val="宋体"/>
        <charset val="134"/>
      </rPr>
      <t>小学</t>
    </r>
    <r>
      <rPr>
        <sz val="10"/>
        <rFont val="Arial"/>
        <charset val="134"/>
      </rPr>
      <t>-</t>
    </r>
    <r>
      <rPr>
        <sz val="10"/>
        <rFont val="宋体"/>
        <charset val="134"/>
      </rPr>
      <t>美术</t>
    </r>
  </si>
  <si>
    <t>陈轩驰</t>
  </si>
  <si>
    <t>360403199607240961</t>
  </si>
  <si>
    <t>邹丹</t>
  </si>
  <si>
    <t>360102199011296320</t>
  </si>
  <si>
    <t>100110107012</t>
  </si>
  <si>
    <r>
      <rPr>
        <sz val="10"/>
        <rFont val="宋体"/>
        <charset val="134"/>
      </rPr>
      <t>小学</t>
    </r>
    <r>
      <rPr>
        <sz val="10"/>
        <rFont val="Arial"/>
        <charset val="134"/>
      </rPr>
      <t>-</t>
    </r>
    <r>
      <rPr>
        <sz val="10"/>
        <rFont val="宋体"/>
        <charset val="134"/>
      </rPr>
      <t>音乐</t>
    </r>
  </si>
  <si>
    <t>李哲昊</t>
  </si>
  <si>
    <t>360121199904080526</t>
  </si>
  <si>
    <t>肖文苹</t>
  </si>
  <si>
    <t>362401199709134026</t>
  </si>
  <si>
    <t>周婷</t>
  </si>
  <si>
    <t>360122200003291221</t>
  </si>
  <si>
    <t>夏秋霞</t>
  </si>
  <si>
    <t>360122199908272169</t>
  </si>
  <si>
    <t>100110201016</t>
  </si>
  <si>
    <r>
      <rPr>
        <sz val="10"/>
        <rFont val="宋体"/>
        <charset val="134"/>
      </rPr>
      <t>初中</t>
    </r>
    <r>
      <rPr>
        <sz val="10"/>
        <rFont val="Arial"/>
        <charset val="134"/>
      </rPr>
      <t>-</t>
    </r>
    <r>
      <rPr>
        <sz val="10"/>
        <rFont val="宋体"/>
        <charset val="134"/>
      </rPr>
      <t>语文</t>
    </r>
  </si>
  <si>
    <t>周雨绮</t>
  </si>
  <si>
    <t>360121199908300047</t>
  </si>
  <si>
    <t>何小丽</t>
  </si>
  <si>
    <t>452226199611252727</t>
  </si>
  <si>
    <t>谢颖</t>
  </si>
  <si>
    <t>360428200012254523</t>
  </si>
  <si>
    <t>刘欣悦</t>
  </si>
  <si>
    <t>360122200005250327</t>
  </si>
  <si>
    <t>陈南尖</t>
  </si>
  <si>
    <t>36012219960708392X</t>
  </si>
  <si>
    <t>彭希越</t>
  </si>
  <si>
    <t>360102200006055819</t>
  </si>
  <si>
    <t>黄巧</t>
  </si>
  <si>
    <t>360124200102181821</t>
  </si>
  <si>
    <t>杨婷婷</t>
  </si>
  <si>
    <t>360111199909282124</t>
  </si>
  <si>
    <t>洪谢惠</t>
  </si>
  <si>
    <t>360111199910173021</t>
  </si>
  <si>
    <t>马艳玲</t>
  </si>
  <si>
    <t>360124200002125187</t>
  </si>
  <si>
    <t>马景怡</t>
  </si>
  <si>
    <t>360124200110180028</t>
  </si>
  <si>
    <t>朱思梦</t>
  </si>
  <si>
    <t>360124199709236328</t>
  </si>
  <si>
    <t>100110202018</t>
  </si>
  <si>
    <r>
      <rPr>
        <sz val="10"/>
        <rFont val="宋体"/>
        <charset val="134"/>
      </rPr>
      <t>初中</t>
    </r>
    <r>
      <rPr>
        <sz val="10"/>
        <rFont val="Arial"/>
        <charset val="134"/>
      </rPr>
      <t>-</t>
    </r>
    <r>
      <rPr>
        <sz val="10"/>
        <rFont val="宋体"/>
        <charset val="134"/>
      </rPr>
      <t>数学</t>
    </r>
  </si>
  <si>
    <t>吴蔚</t>
  </si>
  <si>
    <t>362204199012277412</t>
  </si>
  <si>
    <t>徐济婷</t>
  </si>
  <si>
    <t>360122199906151224</t>
  </si>
  <si>
    <t>陈双</t>
  </si>
  <si>
    <t>360105199907081620</t>
  </si>
  <si>
    <t>李浩燃</t>
  </si>
  <si>
    <t>360121200111210517</t>
  </si>
  <si>
    <t>罗文娟</t>
  </si>
  <si>
    <t>360122199510062129</t>
  </si>
  <si>
    <t>余莎莎</t>
  </si>
  <si>
    <t>360122199607070942</t>
  </si>
  <si>
    <t>樊婷</t>
  </si>
  <si>
    <t>360403199902211821</t>
  </si>
  <si>
    <t>李美玲</t>
  </si>
  <si>
    <t>360427199710252726</t>
  </si>
  <si>
    <t>100110203020</t>
  </si>
  <si>
    <r>
      <rPr>
        <sz val="10"/>
        <rFont val="宋体"/>
        <charset val="134"/>
      </rPr>
      <t>初中</t>
    </r>
    <r>
      <rPr>
        <sz val="10"/>
        <rFont val="Arial"/>
        <charset val="134"/>
      </rPr>
      <t>-</t>
    </r>
    <r>
      <rPr>
        <sz val="10"/>
        <rFont val="宋体"/>
        <charset val="134"/>
      </rPr>
      <t>英语</t>
    </r>
  </si>
  <si>
    <t>刘筱雯</t>
  </si>
  <si>
    <t>360102199905025327</t>
  </si>
  <si>
    <t>阳鸣风</t>
  </si>
  <si>
    <t>360782199512296825</t>
  </si>
  <si>
    <t>彭婷婷</t>
  </si>
  <si>
    <t>362329199802024842</t>
  </si>
  <si>
    <t>刘沁</t>
  </si>
  <si>
    <t>360103200008242729</t>
  </si>
  <si>
    <t>肖薇</t>
  </si>
  <si>
    <t>362401199906151028</t>
  </si>
  <si>
    <t>甘青灵</t>
  </si>
  <si>
    <t>362229199904300021</t>
  </si>
  <si>
    <t>艾菱</t>
  </si>
  <si>
    <t>36012220000824124X</t>
  </si>
  <si>
    <t>张琳珠</t>
  </si>
  <si>
    <t>360123200011291527</t>
  </si>
  <si>
    <t>凌细妹</t>
  </si>
  <si>
    <t>360122199710271523</t>
  </si>
  <si>
    <t>万芳吁</t>
  </si>
  <si>
    <t>360121199608268727</t>
  </si>
  <si>
    <t>谢若萱</t>
  </si>
  <si>
    <t>360103200011010726</t>
  </si>
  <si>
    <t>喻璇</t>
  </si>
  <si>
    <t>360122200103272124</t>
  </si>
  <si>
    <t>100110204023</t>
  </si>
  <si>
    <r>
      <rPr>
        <sz val="10"/>
        <rFont val="宋体"/>
        <charset val="134"/>
      </rPr>
      <t>初中</t>
    </r>
    <r>
      <rPr>
        <sz val="10"/>
        <rFont val="Arial"/>
        <charset val="134"/>
      </rPr>
      <t>-</t>
    </r>
    <r>
      <rPr>
        <sz val="10"/>
        <rFont val="宋体"/>
        <charset val="134"/>
      </rPr>
      <t>道德与法治</t>
    </r>
  </si>
  <si>
    <t>张定娟</t>
  </si>
  <si>
    <t>362229199611123228</t>
  </si>
  <si>
    <t>柯希希</t>
  </si>
  <si>
    <t>360423199002071048</t>
  </si>
  <si>
    <t>徐思敏</t>
  </si>
  <si>
    <t>360122199905215740</t>
  </si>
  <si>
    <t>100110205026</t>
  </si>
  <si>
    <r>
      <rPr>
        <sz val="10"/>
        <rFont val="宋体"/>
        <charset val="134"/>
      </rPr>
      <t>初中</t>
    </r>
    <r>
      <rPr>
        <sz val="10"/>
        <rFont val="Arial"/>
        <charset val="134"/>
      </rPr>
      <t>-</t>
    </r>
    <r>
      <rPr>
        <sz val="10"/>
        <rFont val="宋体"/>
        <charset val="134"/>
      </rPr>
      <t>体育与健康</t>
    </r>
  </si>
  <si>
    <t>罗佳艳</t>
  </si>
  <si>
    <t>360122199909292161</t>
  </si>
  <si>
    <t>刘能承</t>
  </si>
  <si>
    <t>420203199602074314</t>
  </si>
  <si>
    <t>黄维贵</t>
  </si>
  <si>
    <t>360724199906121012</t>
  </si>
  <si>
    <t>李伟平</t>
  </si>
  <si>
    <t>362228199304121314</t>
  </si>
  <si>
    <t>吴相辉</t>
  </si>
  <si>
    <t>36040119931110241X</t>
  </si>
  <si>
    <t>吴倩</t>
  </si>
  <si>
    <t>360313200010183020</t>
  </si>
  <si>
    <t>100110206028</t>
  </si>
  <si>
    <r>
      <rPr>
        <sz val="10"/>
        <rFont val="宋体"/>
        <charset val="134"/>
      </rPr>
      <t>初中</t>
    </r>
    <r>
      <rPr>
        <sz val="10"/>
        <rFont val="Arial"/>
        <charset val="134"/>
      </rPr>
      <t>-</t>
    </r>
    <r>
      <rPr>
        <sz val="10"/>
        <rFont val="宋体"/>
        <charset val="134"/>
      </rPr>
      <t>美术</t>
    </r>
  </si>
  <si>
    <t>李柳莹</t>
  </si>
  <si>
    <t>361021199611014029</t>
  </si>
  <si>
    <t>卢莹</t>
  </si>
  <si>
    <t>360124199802080321</t>
  </si>
  <si>
    <t>李迎琴</t>
  </si>
  <si>
    <t>360103199812152729</t>
  </si>
  <si>
    <t>匡梦琪</t>
  </si>
  <si>
    <t>360424200006142327</t>
  </si>
  <si>
    <t>熊颖</t>
  </si>
  <si>
    <t>360104199902202220</t>
  </si>
  <si>
    <t>宋兰</t>
  </si>
  <si>
    <t>362425199702180485</t>
  </si>
  <si>
    <t>100110207027</t>
  </si>
  <si>
    <r>
      <rPr>
        <sz val="10"/>
        <rFont val="宋体"/>
        <charset val="134"/>
      </rPr>
      <t>初中</t>
    </r>
    <r>
      <rPr>
        <sz val="10"/>
        <rFont val="Arial"/>
        <charset val="134"/>
      </rPr>
      <t>-</t>
    </r>
    <r>
      <rPr>
        <sz val="10"/>
        <rFont val="宋体"/>
        <charset val="134"/>
      </rPr>
      <t>音乐</t>
    </r>
  </si>
  <si>
    <t>袁樱</t>
  </si>
  <si>
    <t>362531199505052444</t>
  </si>
  <si>
    <t>吴雯洁</t>
  </si>
  <si>
    <t>360102199107292842</t>
  </si>
  <si>
    <t>赵海景</t>
  </si>
  <si>
    <t>32032419970814031X</t>
  </si>
  <si>
    <t>刘芳芳</t>
  </si>
  <si>
    <t>360781199801023624</t>
  </si>
  <si>
    <t>屈文杰</t>
  </si>
  <si>
    <t>360429199705031016</t>
  </si>
  <si>
    <t>周晓敏</t>
  </si>
  <si>
    <t>360105199709261620</t>
  </si>
  <si>
    <t>100110208024</t>
  </si>
  <si>
    <r>
      <rPr>
        <sz val="10"/>
        <rFont val="宋体"/>
        <charset val="134"/>
      </rPr>
      <t>初中</t>
    </r>
    <r>
      <rPr>
        <sz val="10"/>
        <rFont val="Arial"/>
        <charset val="134"/>
      </rPr>
      <t>-</t>
    </r>
    <r>
      <rPr>
        <sz val="10"/>
        <rFont val="宋体"/>
        <charset val="134"/>
      </rPr>
      <t>历史</t>
    </r>
  </si>
  <si>
    <t>温佛兰</t>
  </si>
  <si>
    <t>360731199002183820</t>
  </si>
  <si>
    <t>甘水根</t>
  </si>
  <si>
    <t>362202200103254032</t>
  </si>
  <si>
    <t>杨蕊</t>
  </si>
  <si>
    <t>52250119960709580X</t>
  </si>
  <si>
    <t>邹亚平</t>
  </si>
  <si>
    <t>362204198809291743</t>
  </si>
  <si>
    <t>100110209025</t>
  </si>
  <si>
    <r>
      <rPr>
        <sz val="10"/>
        <rFont val="宋体"/>
        <charset val="134"/>
      </rPr>
      <t>初中</t>
    </r>
    <r>
      <rPr>
        <sz val="10"/>
        <rFont val="Arial"/>
        <charset val="134"/>
      </rPr>
      <t>-</t>
    </r>
    <r>
      <rPr>
        <sz val="10"/>
        <rFont val="宋体"/>
        <charset val="134"/>
      </rPr>
      <t>地理</t>
    </r>
  </si>
  <si>
    <t>汤德生</t>
  </si>
  <si>
    <t>362329199004095718</t>
  </si>
  <si>
    <t>涂毛毛</t>
  </si>
  <si>
    <t>360122199109044223</t>
  </si>
  <si>
    <t>郭洁玉</t>
  </si>
  <si>
    <t>360722198910023629</t>
  </si>
  <si>
    <t>熊凯凯</t>
  </si>
  <si>
    <t>360122199201040348</t>
  </si>
  <si>
    <t>徐桂艳</t>
  </si>
  <si>
    <t>360121199510132442</t>
  </si>
  <si>
    <t>张倩男</t>
  </si>
  <si>
    <t>130637199007142147</t>
  </si>
  <si>
    <t>100110213030</t>
  </si>
  <si>
    <r>
      <rPr>
        <sz val="10"/>
        <rFont val="宋体"/>
        <charset val="134"/>
      </rPr>
      <t>初中</t>
    </r>
    <r>
      <rPr>
        <sz val="10"/>
        <rFont val="Arial"/>
        <charset val="134"/>
      </rPr>
      <t>-</t>
    </r>
    <r>
      <rPr>
        <sz val="10"/>
        <rFont val="宋体"/>
        <charset val="134"/>
      </rPr>
      <t>信息科技</t>
    </r>
  </si>
  <si>
    <t>王敏</t>
  </si>
  <si>
    <t>362202199502202365</t>
  </si>
  <si>
    <t>傅龙</t>
  </si>
  <si>
    <t>362425198812050011</t>
  </si>
  <si>
    <t>毛盛鹏</t>
  </si>
  <si>
    <t>360103199506083411</t>
  </si>
  <si>
    <t>赖丽芳</t>
  </si>
  <si>
    <t>360727199506162826</t>
  </si>
  <si>
    <t>欧阳理茜</t>
  </si>
  <si>
    <t>360702199512211949</t>
  </si>
  <si>
    <t>100110215031</t>
  </si>
  <si>
    <r>
      <rPr>
        <sz val="10"/>
        <rFont val="宋体"/>
        <charset val="134"/>
      </rPr>
      <t>初中</t>
    </r>
    <r>
      <rPr>
        <sz val="10"/>
        <rFont val="Arial"/>
        <charset val="134"/>
      </rPr>
      <t>-</t>
    </r>
    <r>
      <rPr>
        <sz val="10"/>
        <rFont val="宋体"/>
        <charset val="134"/>
      </rPr>
      <t>心理健康</t>
    </r>
  </si>
  <si>
    <t>胡文艳</t>
  </si>
  <si>
    <t>360121199607063121</t>
  </si>
  <si>
    <t>黎丽</t>
  </si>
  <si>
    <t>360101199110076028</t>
  </si>
  <si>
    <t>王帆</t>
  </si>
  <si>
    <t>360122199606272729</t>
  </si>
  <si>
    <t>360105203001</t>
  </si>
  <si>
    <t>特岗初中英语</t>
  </si>
  <si>
    <t>聂敏</t>
  </si>
  <si>
    <t>362203199506197328</t>
  </si>
  <si>
    <t>胡苏云</t>
  </si>
  <si>
    <t>360121199512012508</t>
  </si>
  <si>
    <t>龚远聪</t>
  </si>
  <si>
    <t>360122199611070312</t>
  </si>
  <si>
    <t>360105205001</t>
  </si>
  <si>
    <t>特岗初中体育与健康</t>
  </si>
  <si>
    <t>王殿斑</t>
  </si>
  <si>
    <t>360105200008261236</t>
  </si>
  <si>
    <t>陈振斌</t>
  </si>
  <si>
    <t>362227199510022011</t>
  </si>
  <si>
    <t>欧阳文茜</t>
  </si>
  <si>
    <t>360726199503032624</t>
  </si>
  <si>
    <t>360105206001</t>
  </si>
  <si>
    <t>特岗初中美术</t>
  </si>
  <si>
    <t>章倩倩</t>
  </si>
  <si>
    <t>360103199702254425</t>
  </si>
  <si>
    <t>芦赛</t>
  </si>
  <si>
    <t>362202199807027625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</si>
</sst>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.00_ "/>
  </numFmts>
  <fonts count="26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tabSelected="1" topLeftCell="A86" workbookViewId="0">
      <selection activeCell="L5" sqref="L5"/>
    </sheetView>
  </sheetViews>
  <sheetFormatPr defaultColWidth="9" defaultRowHeight="13.5"/>
  <cols>
    <col min="2" max="2" width="10.25" customWidth="1"/>
    <col min="3" max="3" width="23" customWidth="1"/>
    <col min="4" max="4" width="16" customWidth="1"/>
    <col min="5" max="5" width="17.75" customWidth="1"/>
    <col min="6" max="6" width="12.875" customWidth="1"/>
    <col min="7" max="7" width="11" customWidth="1"/>
    <col min="8" max="8" width="12.25" customWidth="1"/>
    <col min="9" max="9" width="15.625" customWidth="1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11" t="s">
        <v>9</v>
      </c>
    </row>
    <row r="3" spans="1:9">
      <c r="A3" s="4">
        <v>1</v>
      </c>
      <c r="B3" s="4" t="s">
        <v>10</v>
      </c>
      <c r="C3" s="4" t="s">
        <v>11</v>
      </c>
      <c r="D3" s="13" t="s">
        <v>12</v>
      </c>
      <c r="E3" s="5" t="s">
        <v>13</v>
      </c>
      <c r="F3" s="6">
        <v>204.5</v>
      </c>
      <c r="G3" s="7">
        <v>81.68</v>
      </c>
      <c r="H3" s="8">
        <f t="shared" ref="H3:H19" si="0">F3*(50/250)+G3*(50/100)</f>
        <v>81.74</v>
      </c>
      <c r="I3" s="4" t="s">
        <v>14</v>
      </c>
    </row>
    <row r="4" spans="1:9">
      <c r="A4" s="4">
        <v>2</v>
      </c>
      <c r="B4" s="4" t="s">
        <v>15</v>
      </c>
      <c r="C4" s="4" t="s">
        <v>16</v>
      </c>
      <c r="D4" s="13" t="s">
        <v>12</v>
      </c>
      <c r="E4" s="5" t="s">
        <v>13</v>
      </c>
      <c r="F4" s="6">
        <v>207</v>
      </c>
      <c r="G4" s="7">
        <v>80.22</v>
      </c>
      <c r="H4" s="8">
        <f t="shared" si="0"/>
        <v>81.51</v>
      </c>
      <c r="I4" s="4" t="s">
        <v>14</v>
      </c>
    </row>
    <row r="5" spans="1:9">
      <c r="A5" s="4">
        <v>3</v>
      </c>
      <c r="B5" s="4" t="s">
        <v>17</v>
      </c>
      <c r="C5" s="4" t="s">
        <v>18</v>
      </c>
      <c r="D5" s="13" t="s">
        <v>12</v>
      </c>
      <c r="E5" s="5" t="s">
        <v>13</v>
      </c>
      <c r="F5" s="6">
        <v>193</v>
      </c>
      <c r="G5" s="7">
        <v>80.66</v>
      </c>
      <c r="H5" s="8">
        <f t="shared" si="0"/>
        <v>78.93</v>
      </c>
      <c r="I5" s="4" t="s">
        <v>14</v>
      </c>
    </row>
    <row r="6" spans="1:9">
      <c r="A6" s="4">
        <v>4</v>
      </c>
      <c r="B6" s="4" t="s">
        <v>19</v>
      </c>
      <c r="C6" s="4" t="s">
        <v>20</v>
      </c>
      <c r="D6" s="13" t="s">
        <v>12</v>
      </c>
      <c r="E6" s="5" t="s">
        <v>13</v>
      </c>
      <c r="F6" s="6">
        <v>185.5</v>
      </c>
      <c r="G6" s="7">
        <v>82.94</v>
      </c>
      <c r="H6" s="8">
        <f t="shared" si="0"/>
        <v>78.57</v>
      </c>
      <c r="I6" s="4"/>
    </row>
    <row r="7" spans="1:9">
      <c r="A7" s="4">
        <v>5</v>
      </c>
      <c r="B7" s="4" t="s">
        <v>21</v>
      </c>
      <c r="C7" s="4" t="s">
        <v>22</v>
      </c>
      <c r="D7" s="13" t="s">
        <v>12</v>
      </c>
      <c r="E7" s="5" t="s">
        <v>13</v>
      </c>
      <c r="F7" s="6">
        <v>183.5</v>
      </c>
      <c r="G7" s="7">
        <v>82.7</v>
      </c>
      <c r="H7" s="8">
        <f t="shared" si="0"/>
        <v>78.05</v>
      </c>
      <c r="I7" s="4"/>
    </row>
    <row r="8" spans="1:9">
      <c r="A8" s="4">
        <v>6</v>
      </c>
      <c r="B8" s="4" t="s">
        <v>23</v>
      </c>
      <c r="C8" s="4" t="s">
        <v>24</v>
      </c>
      <c r="D8" s="13" t="s">
        <v>12</v>
      </c>
      <c r="E8" s="5" t="s">
        <v>13</v>
      </c>
      <c r="F8" s="6">
        <v>171.5</v>
      </c>
      <c r="G8" s="7">
        <v>81.08</v>
      </c>
      <c r="H8" s="8">
        <f t="shared" si="0"/>
        <v>74.84</v>
      </c>
      <c r="I8" s="4"/>
    </row>
    <row r="9" spans="1:9">
      <c r="A9" s="4">
        <v>7</v>
      </c>
      <c r="B9" s="4" t="s">
        <v>25</v>
      </c>
      <c r="C9" s="4" t="s">
        <v>26</v>
      </c>
      <c r="D9" s="13" t="s">
        <v>12</v>
      </c>
      <c r="E9" s="5" t="s">
        <v>13</v>
      </c>
      <c r="F9" s="6">
        <v>186.5</v>
      </c>
      <c r="G9" s="7">
        <v>74.06</v>
      </c>
      <c r="H9" s="8">
        <f t="shared" si="0"/>
        <v>74.33</v>
      </c>
      <c r="I9" s="4"/>
    </row>
    <row r="10" spans="1:9">
      <c r="A10" s="4">
        <v>8</v>
      </c>
      <c r="B10" s="4" t="s">
        <v>27</v>
      </c>
      <c r="C10" s="4" t="s">
        <v>28</v>
      </c>
      <c r="D10" s="13" t="s">
        <v>12</v>
      </c>
      <c r="E10" s="5" t="s">
        <v>13</v>
      </c>
      <c r="F10" s="6">
        <v>179.5</v>
      </c>
      <c r="G10" s="7">
        <v>72.96</v>
      </c>
      <c r="H10" s="8">
        <f t="shared" si="0"/>
        <v>72.38</v>
      </c>
      <c r="I10" s="4"/>
    </row>
    <row r="11" spans="1:9">
      <c r="A11" s="4">
        <v>9</v>
      </c>
      <c r="B11" s="4" t="s">
        <v>29</v>
      </c>
      <c r="C11" s="4" t="s">
        <v>30</v>
      </c>
      <c r="D11" s="4" t="s">
        <v>31</v>
      </c>
      <c r="E11" s="5" t="s">
        <v>32</v>
      </c>
      <c r="F11" s="6">
        <v>215</v>
      </c>
      <c r="G11" s="7">
        <v>81.82</v>
      </c>
      <c r="H11" s="8">
        <f t="shared" si="0"/>
        <v>83.91</v>
      </c>
      <c r="I11" s="4" t="s">
        <v>14</v>
      </c>
    </row>
    <row r="12" spans="1:9">
      <c r="A12" s="4">
        <v>10</v>
      </c>
      <c r="B12" s="4" t="s">
        <v>33</v>
      </c>
      <c r="C12" s="4" t="s">
        <v>34</v>
      </c>
      <c r="D12" s="4" t="s">
        <v>31</v>
      </c>
      <c r="E12" s="5" t="s">
        <v>32</v>
      </c>
      <c r="F12" s="6">
        <v>198.5</v>
      </c>
      <c r="G12" s="7">
        <v>83.64</v>
      </c>
      <c r="H12" s="8">
        <f t="shared" si="0"/>
        <v>81.52</v>
      </c>
      <c r="I12" s="4" t="s">
        <v>14</v>
      </c>
    </row>
    <row r="13" spans="1:9">
      <c r="A13" s="4">
        <v>11</v>
      </c>
      <c r="B13" s="4" t="s">
        <v>35</v>
      </c>
      <c r="C13" s="4" t="s">
        <v>36</v>
      </c>
      <c r="D13" s="4" t="s">
        <v>31</v>
      </c>
      <c r="E13" s="5" t="s">
        <v>32</v>
      </c>
      <c r="F13" s="6">
        <v>199.5</v>
      </c>
      <c r="G13" s="7">
        <v>83.06</v>
      </c>
      <c r="H13" s="8">
        <f t="shared" si="0"/>
        <v>81.43</v>
      </c>
      <c r="I13" s="4"/>
    </row>
    <row r="14" spans="1:9">
      <c r="A14" s="4">
        <v>12</v>
      </c>
      <c r="B14" s="4" t="s">
        <v>37</v>
      </c>
      <c r="C14" s="4" t="s">
        <v>38</v>
      </c>
      <c r="D14" s="4" t="s">
        <v>31</v>
      </c>
      <c r="E14" s="5" t="s">
        <v>32</v>
      </c>
      <c r="F14" s="6">
        <v>204.5</v>
      </c>
      <c r="G14" s="7">
        <v>80.76</v>
      </c>
      <c r="H14" s="8">
        <f t="shared" si="0"/>
        <v>81.28</v>
      </c>
      <c r="I14" s="4"/>
    </row>
    <row r="15" spans="1:9">
      <c r="A15" s="4">
        <v>13</v>
      </c>
      <c r="B15" s="4" t="s">
        <v>39</v>
      </c>
      <c r="C15" s="4" t="s">
        <v>40</v>
      </c>
      <c r="D15" s="4" t="s">
        <v>31</v>
      </c>
      <c r="E15" s="5" t="s">
        <v>32</v>
      </c>
      <c r="F15" s="6">
        <v>192</v>
      </c>
      <c r="G15" s="7">
        <v>82.26</v>
      </c>
      <c r="H15" s="8">
        <f t="shared" si="0"/>
        <v>79.53</v>
      </c>
      <c r="I15" s="4"/>
    </row>
    <row r="16" spans="1:9">
      <c r="A16" s="4">
        <v>14</v>
      </c>
      <c r="B16" s="4" t="s">
        <v>41</v>
      </c>
      <c r="C16" s="4" t="s">
        <v>42</v>
      </c>
      <c r="D16" s="4" t="s">
        <v>31</v>
      </c>
      <c r="E16" s="5" t="s">
        <v>32</v>
      </c>
      <c r="F16" s="6">
        <v>180.5</v>
      </c>
      <c r="G16" s="7">
        <v>78.4</v>
      </c>
      <c r="H16" s="8">
        <f t="shared" si="0"/>
        <v>75.3</v>
      </c>
      <c r="I16" s="4"/>
    </row>
    <row r="17" spans="1:9">
      <c r="A17" s="4">
        <v>15</v>
      </c>
      <c r="B17" s="4" t="s">
        <v>43</v>
      </c>
      <c r="C17" s="4" t="s">
        <v>44</v>
      </c>
      <c r="D17" s="13" t="s">
        <v>45</v>
      </c>
      <c r="E17" s="5" t="s">
        <v>46</v>
      </c>
      <c r="F17" s="6">
        <v>216.5</v>
      </c>
      <c r="G17" s="7">
        <v>88.34</v>
      </c>
      <c r="H17" s="8">
        <f t="shared" si="0"/>
        <v>87.47</v>
      </c>
      <c r="I17" s="4" t="s">
        <v>14</v>
      </c>
    </row>
    <row r="18" spans="1:9">
      <c r="A18" s="4">
        <v>16</v>
      </c>
      <c r="B18" s="4" t="s">
        <v>47</v>
      </c>
      <c r="C18" s="4" t="s">
        <v>48</v>
      </c>
      <c r="D18" s="13" t="s">
        <v>45</v>
      </c>
      <c r="E18" s="5" t="s">
        <v>46</v>
      </c>
      <c r="F18" s="6">
        <v>205</v>
      </c>
      <c r="G18" s="7">
        <v>88.74</v>
      </c>
      <c r="H18" s="8">
        <f t="shared" si="0"/>
        <v>85.37</v>
      </c>
      <c r="I18" s="4"/>
    </row>
    <row r="19" spans="1:9">
      <c r="A19" s="4">
        <v>17</v>
      </c>
      <c r="B19" s="4" t="s">
        <v>49</v>
      </c>
      <c r="C19" s="4" t="s">
        <v>50</v>
      </c>
      <c r="D19" s="13" t="s">
        <v>45</v>
      </c>
      <c r="E19" s="5" t="s">
        <v>46</v>
      </c>
      <c r="F19" s="6">
        <v>172</v>
      </c>
      <c r="G19" s="7">
        <v>83.96</v>
      </c>
      <c r="H19" s="8">
        <f t="shared" si="0"/>
        <v>76.38</v>
      </c>
      <c r="I19" s="4"/>
    </row>
    <row r="20" spans="1:9">
      <c r="A20" s="4">
        <v>18</v>
      </c>
      <c r="B20" s="9" t="s">
        <v>51</v>
      </c>
      <c r="C20" s="4" t="s">
        <v>52</v>
      </c>
      <c r="D20" s="14" t="s">
        <v>53</v>
      </c>
      <c r="E20" s="5" t="s">
        <v>54</v>
      </c>
      <c r="F20" s="6">
        <v>174</v>
      </c>
      <c r="G20" s="4">
        <v>80.64</v>
      </c>
      <c r="H20" s="8">
        <f t="shared" ref="H20:H27" si="1">F20*(40/250)+G20*(60/100)</f>
        <v>76.224</v>
      </c>
      <c r="I20" s="4" t="s">
        <v>14</v>
      </c>
    </row>
    <row r="21" spans="1:9">
      <c r="A21" s="4">
        <v>19</v>
      </c>
      <c r="B21" s="4" t="s">
        <v>55</v>
      </c>
      <c r="C21" s="4" t="s">
        <v>56</v>
      </c>
      <c r="D21" s="14" t="s">
        <v>53</v>
      </c>
      <c r="E21" s="5" t="s">
        <v>54</v>
      </c>
      <c r="F21" s="6">
        <v>146</v>
      </c>
      <c r="G21" s="4">
        <v>0</v>
      </c>
      <c r="H21" s="8">
        <f t="shared" si="1"/>
        <v>23.36</v>
      </c>
      <c r="I21" s="4"/>
    </row>
    <row r="22" spans="1:9">
      <c r="A22" s="4">
        <v>20</v>
      </c>
      <c r="B22" s="4" t="s">
        <v>57</v>
      </c>
      <c r="C22" s="4" t="s">
        <v>58</v>
      </c>
      <c r="D22" s="14" t="s">
        <v>59</v>
      </c>
      <c r="E22" s="5" t="s">
        <v>60</v>
      </c>
      <c r="F22" s="6">
        <v>189.5</v>
      </c>
      <c r="G22" s="4">
        <v>85.07</v>
      </c>
      <c r="H22" s="8">
        <f t="shared" si="1"/>
        <v>81.362</v>
      </c>
      <c r="I22" s="4" t="s">
        <v>14</v>
      </c>
    </row>
    <row r="23" spans="1:9">
      <c r="A23" s="4">
        <v>21</v>
      </c>
      <c r="B23" s="4" t="s">
        <v>61</v>
      </c>
      <c r="C23" s="4" t="s">
        <v>62</v>
      </c>
      <c r="D23" s="14" t="s">
        <v>59</v>
      </c>
      <c r="E23" s="5" t="s">
        <v>60</v>
      </c>
      <c r="F23" s="6">
        <v>189</v>
      </c>
      <c r="G23" s="4">
        <v>84.87</v>
      </c>
      <c r="H23" s="8">
        <f t="shared" si="1"/>
        <v>81.162</v>
      </c>
      <c r="I23" s="4"/>
    </row>
    <row r="24" spans="1:9">
      <c r="A24" s="4">
        <v>22</v>
      </c>
      <c r="B24" s="9" t="s">
        <v>63</v>
      </c>
      <c r="C24" s="4" t="s">
        <v>64</v>
      </c>
      <c r="D24" s="9" t="s">
        <v>65</v>
      </c>
      <c r="E24" s="5" t="s">
        <v>66</v>
      </c>
      <c r="F24" s="6">
        <v>200</v>
      </c>
      <c r="G24" s="4">
        <v>80.7</v>
      </c>
      <c r="H24" s="8">
        <f t="shared" si="1"/>
        <v>80.42</v>
      </c>
      <c r="I24" s="4" t="s">
        <v>14</v>
      </c>
    </row>
    <row r="25" spans="1:9">
      <c r="A25" s="4">
        <v>23</v>
      </c>
      <c r="B25" s="9" t="s">
        <v>67</v>
      </c>
      <c r="C25" s="4" t="s">
        <v>68</v>
      </c>
      <c r="D25" s="9" t="s">
        <v>65</v>
      </c>
      <c r="E25" s="5" t="s">
        <v>66</v>
      </c>
      <c r="F25" s="6">
        <v>181.5</v>
      </c>
      <c r="G25" s="4">
        <v>79.35</v>
      </c>
      <c r="H25" s="8">
        <f t="shared" si="1"/>
        <v>76.65</v>
      </c>
      <c r="I25" s="4"/>
    </row>
    <row r="26" spans="1:9">
      <c r="A26" s="4">
        <v>24</v>
      </c>
      <c r="B26" s="9" t="s">
        <v>69</v>
      </c>
      <c r="C26" s="4" t="s">
        <v>70</v>
      </c>
      <c r="D26" s="9" t="s">
        <v>65</v>
      </c>
      <c r="E26" s="5" t="s">
        <v>66</v>
      </c>
      <c r="F26" s="6">
        <v>153.5</v>
      </c>
      <c r="G26" s="4">
        <v>80.88</v>
      </c>
      <c r="H26" s="8">
        <f t="shared" si="1"/>
        <v>73.088</v>
      </c>
      <c r="I26" s="4"/>
    </row>
    <row r="27" spans="1:9">
      <c r="A27" s="4">
        <v>25</v>
      </c>
      <c r="B27" s="9" t="s">
        <v>71</v>
      </c>
      <c r="C27" s="4" t="s">
        <v>72</v>
      </c>
      <c r="D27" s="9" t="s">
        <v>65</v>
      </c>
      <c r="E27" s="5" t="s">
        <v>66</v>
      </c>
      <c r="F27" s="6">
        <v>153.5</v>
      </c>
      <c r="G27" s="4">
        <v>0</v>
      </c>
      <c r="H27" s="8">
        <f t="shared" si="1"/>
        <v>24.56</v>
      </c>
      <c r="I27" s="4"/>
    </row>
    <row r="28" spans="1:9">
      <c r="A28" s="4">
        <v>26</v>
      </c>
      <c r="B28" s="4" t="s">
        <v>73</v>
      </c>
      <c r="C28" s="4" t="s">
        <v>74</v>
      </c>
      <c r="D28" s="13" t="s">
        <v>75</v>
      </c>
      <c r="E28" s="5" t="s">
        <v>76</v>
      </c>
      <c r="F28" s="6">
        <v>189.5</v>
      </c>
      <c r="G28" s="7">
        <v>83.3</v>
      </c>
      <c r="H28" s="8">
        <f t="shared" ref="H28:H62" si="2">F28*(50/250)+G28*(50/100)</f>
        <v>79.55</v>
      </c>
      <c r="I28" s="4" t="s">
        <v>14</v>
      </c>
    </row>
    <row r="29" spans="1:9">
      <c r="A29" s="4">
        <v>27</v>
      </c>
      <c r="B29" s="4" t="s">
        <v>77</v>
      </c>
      <c r="C29" s="4" t="s">
        <v>78</v>
      </c>
      <c r="D29" s="13" t="s">
        <v>75</v>
      </c>
      <c r="E29" s="5" t="s">
        <v>76</v>
      </c>
      <c r="F29" s="6">
        <v>190</v>
      </c>
      <c r="G29" s="7">
        <v>82.96</v>
      </c>
      <c r="H29" s="8">
        <f t="shared" si="2"/>
        <v>79.48</v>
      </c>
      <c r="I29" s="4" t="s">
        <v>14</v>
      </c>
    </row>
    <row r="30" spans="1:9">
      <c r="A30" s="4">
        <v>28</v>
      </c>
      <c r="B30" s="4" t="s">
        <v>79</v>
      </c>
      <c r="C30" s="13" t="s">
        <v>80</v>
      </c>
      <c r="D30" s="13" t="s">
        <v>75</v>
      </c>
      <c r="E30" s="5" t="s">
        <v>76</v>
      </c>
      <c r="F30" s="6">
        <v>192</v>
      </c>
      <c r="G30" s="7">
        <v>81.64</v>
      </c>
      <c r="H30" s="8">
        <f t="shared" si="2"/>
        <v>79.22</v>
      </c>
      <c r="I30" s="4" t="s">
        <v>14</v>
      </c>
    </row>
    <row r="31" spans="1:9">
      <c r="A31" s="4">
        <v>29</v>
      </c>
      <c r="B31" s="4" t="s">
        <v>81</v>
      </c>
      <c r="C31" s="4" t="s">
        <v>82</v>
      </c>
      <c r="D31" s="13" t="s">
        <v>75</v>
      </c>
      <c r="E31" s="5" t="s">
        <v>76</v>
      </c>
      <c r="F31" s="6">
        <v>186</v>
      </c>
      <c r="G31" s="7">
        <v>83.64</v>
      </c>
      <c r="H31" s="8">
        <f t="shared" si="2"/>
        <v>79.02</v>
      </c>
      <c r="I31" s="4" t="s">
        <v>14</v>
      </c>
    </row>
    <row r="32" spans="1:9">
      <c r="A32" s="4">
        <v>30</v>
      </c>
      <c r="B32" s="4" t="s">
        <v>83</v>
      </c>
      <c r="C32" s="4" t="s">
        <v>84</v>
      </c>
      <c r="D32" s="13" t="s">
        <v>75</v>
      </c>
      <c r="E32" s="5" t="s">
        <v>76</v>
      </c>
      <c r="F32" s="6">
        <v>188.5</v>
      </c>
      <c r="G32" s="7">
        <v>82.26</v>
      </c>
      <c r="H32" s="8">
        <f t="shared" si="2"/>
        <v>78.83</v>
      </c>
      <c r="I32" s="4"/>
    </row>
    <row r="33" spans="1:9">
      <c r="A33" s="4">
        <v>31</v>
      </c>
      <c r="B33" s="4" t="s">
        <v>85</v>
      </c>
      <c r="C33" s="4" t="s">
        <v>86</v>
      </c>
      <c r="D33" s="13" t="s">
        <v>75</v>
      </c>
      <c r="E33" s="5" t="s">
        <v>76</v>
      </c>
      <c r="F33" s="6">
        <v>181.5</v>
      </c>
      <c r="G33" s="7">
        <v>82.24</v>
      </c>
      <c r="H33" s="8">
        <f t="shared" si="2"/>
        <v>77.42</v>
      </c>
      <c r="I33" s="4"/>
    </row>
    <row r="34" spans="1:9">
      <c r="A34" s="4">
        <v>32</v>
      </c>
      <c r="B34" s="4" t="s">
        <v>87</v>
      </c>
      <c r="C34" s="4" t="s">
        <v>88</v>
      </c>
      <c r="D34" s="13" t="s">
        <v>75</v>
      </c>
      <c r="E34" s="5" t="s">
        <v>76</v>
      </c>
      <c r="F34" s="6">
        <v>169.5</v>
      </c>
      <c r="G34" s="7">
        <v>85.06</v>
      </c>
      <c r="H34" s="8">
        <f t="shared" si="2"/>
        <v>76.43</v>
      </c>
      <c r="I34" s="4"/>
    </row>
    <row r="35" spans="1:9">
      <c r="A35" s="4">
        <v>33</v>
      </c>
      <c r="B35" s="4" t="s">
        <v>89</v>
      </c>
      <c r="C35" s="4" t="s">
        <v>90</v>
      </c>
      <c r="D35" s="13" t="s">
        <v>75</v>
      </c>
      <c r="E35" s="5" t="s">
        <v>76</v>
      </c>
      <c r="F35" s="6">
        <v>182</v>
      </c>
      <c r="G35" s="7">
        <v>79.66</v>
      </c>
      <c r="H35" s="8">
        <f t="shared" si="2"/>
        <v>76.23</v>
      </c>
      <c r="I35" s="4"/>
    </row>
    <row r="36" spans="1:9">
      <c r="A36" s="4">
        <v>34</v>
      </c>
      <c r="B36" s="4" t="s">
        <v>91</v>
      </c>
      <c r="C36" s="4" t="s">
        <v>92</v>
      </c>
      <c r="D36" s="13" t="s">
        <v>75</v>
      </c>
      <c r="E36" s="5" t="s">
        <v>76</v>
      </c>
      <c r="F36" s="6">
        <v>183.5</v>
      </c>
      <c r="G36" s="7">
        <v>78.96</v>
      </c>
      <c r="H36" s="8">
        <f t="shared" si="2"/>
        <v>76.18</v>
      </c>
      <c r="I36" s="4"/>
    </row>
    <row r="37" spans="1:9">
      <c r="A37" s="4">
        <v>35</v>
      </c>
      <c r="B37" s="4" t="s">
        <v>93</v>
      </c>
      <c r="C37" s="4" t="s">
        <v>94</v>
      </c>
      <c r="D37" s="13" t="s">
        <v>75</v>
      </c>
      <c r="E37" s="5" t="s">
        <v>76</v>
      </c>
      <c r="F37" s="6">
        <v>177.5</v>
      </c>
      <c r="G37" s="7">
        <v>80.64</v>
      </c>
      <c r="H37" s="8">
        <f t="shared" si="2"/>
        <v>75.82</v>
      </c>
      <c r="I37" s="4"/>
    </row>
    <row r="38" spans="1:9">
      <c r="A38" s="4">
        <v>36</v>
      </c>
      <c r="B38" s="4" t="s">
        <v>95</v>
      </c>
      <c r="C38" s="4" t="s">
        <v>96</v>
      </c>
      <c r="D38" s="13" t="s">
        <v>75</v>
      </c>
      <c r="E38" s="5" t="s">
        <v>76</v>
      </c>
      <c r="F38" s="6">
        <v>170.5</v>
      </c>
      <c r="G38" s="7">
        <v>80.74</v>
      </c>
      <c r="H38" s="8">
        <f t="shared" si="2"/>
        <v>74.47</v>
      </c>
      <c r="I38" s="4"/>
    </row>
    <row r="39" spans="1:9">
      <c r="A39" s="4">
        <v>37</v>
      </c>
      <c r="B39" s="9" t="s">
        <v>97</v>
      </c>
      <c r="C39" s="9" t="s">
        <v>98</v>
      </c>
      <c r="D39" s="14" t="s">
        <v>75</v>
      </c>
      <c r="E39" s="5" t="s">
        <v>76</v>
      </c>
      <c r="F39" s="6">
        <v>168.5</v>
      </c>
      <c r="G39" s="9">
        <v>0</v>
      </c>
      <c r="H39" s="8">
        <f t="shared" si="2"/>
        <v>33.7</v>
      </c>
      <c r="I39" s="4"/>
    </row>
    <row r="40" spans="1:9">
      <c r="A40" s="4">
        <v>38</v>
      </c>
      <c r="B40" s="4" t="s">
        <v>99</v>
      </c>
      <c r="C40" s="4" t="s">
        <v>100</v>
      </c>
      <c r="D40" s="4" t="s">
        <v>101</v>
      </c>
      <c r="E40" s="5" t="s">
        <v>102</v>
      </c>
      <c r="F40" s="6">
        <v>216</v>
      </c>
      <c r="G40" s="7">
        <v>84.18</v>
      </c>
      <c r="H40" s="8">
        <f t="shared" si="2"/>
        <v>85.29</v>
      </c>
      <c r="I40" s="4" t="s">
        <v>14</v>
      </c>
    </row>
    <row r="41" spans="1:9">
      <c r="A41" s="4">
        <v>39</v>
      </c>
      <c r="B41" s="4" t="s">
        <v>103</v>
      </c>
      <c r="C41" s="4" t="s">
        <v>104</v>
      </c>
      <c r="D41" s="4" t="s">
        <v>101</v>
      </c>
      <c r="E41" s="5" t="s">
        <v>102</v>
      </c>
      <c r="F41" s="6">
        <v>196.5</v>
      </c>
      <c r="G41" s="7">
        <v>86.2</v>
      </c>
      <c r="H41" s="8">
        <f t="shared" si="2"/>
        <v>82.4</v>
      </c>
      <c r="I41" s="4" t="s">
        <v>14</v>
      </c>
    </row>
    <row r="42" spans="1:9">
      <c r="A42" s="4">
        <v>40</v>
      </c>
      <c r="B42" s="4" t="s">
        <v>105</v>
      </c>
      <c r="C42" s="4" t="s">
        <v>106</v>
      </c>
      <c r="D42" s="4" t="s">
        <v>101</v>
      </c>
      <c r="E42" s="5" t="s">
        <v>102</v>
      </c>
      <c r="F42" s="6">
        <v>206.5</v>
      </c>
      <c r="G42" s="7">
        <v>80.42</v>
      </c>
      <c r="H42" s="8">
        <f t="shared" si="2"/>
        <v>81.51</v>
      </c>
      <c r="I42" s="4" t="s">
        <v>14</v>
      </c>
    </row>
    <row r="43" spans="1:9">
      <c r="A43" s="4">
        <v>41</v>
      </c>
      <c r="B43" s="4" t="s">
        <v>107</v>
      </c>
      <c r="C43" s="4" t="s">
        <v>108</v>
      </c>
      <c r="D43" s="4" t="s">
        <v>101</v>
      </c>
      <c r="E43" s="5" t="s">
        <v>102</v>
      </c>
      <c r="F43" s="6">
        <v>194.5</v>
      </c>
      <c r="G43" s="7">
        <v>83.78</v>
      </c>
      <c r="H43" s="8">
        <f t="shared" si="2"/>
        <v>80.79</v>
      </c>
      <c r="I43" s="4"/>
    </row>
    <row r="44" spans="1:9">
      <c r="A44" s="4">
        <v>42</v>
      </c>
      <c r="B44" s="4" t="s">
        <v>109</v>
      </c>
      <c r="C44" s="4" t="s">
        <v>110</v>
      </c>
      <c r="D44" s="4" t="s">
        <v>101</v>
      </c>
      <c r="E44" s="5" t="s">
        <v>102</v>
      </c>
      <c r="F44" s="6">
        <v>193.5</v>
      </c>
      <c r="G44" s="7">
        <v>82.78</v>
      </c>
      <c r="H44" s="8">
        <f t="shared" si="2"/>
        <v>80.09</v>
      </c>
      <c r="I44" s="4"/>
    </row>
    <row r="45" spans="1:9">
      <c r="A45" s="4">
        <v>43</v>
      </c>
      <c r="B45" s="4" t="s">
        <v>111</v>
      </c>
      <c r="C45" s="4" t="s">
        <v>112</v>
      </c>
      <c r="D45" s="4" t="s">
        <v>101</v>
      </c>
      <c r="E45" s="5" t="s">
        <v>102</v>
      </c>
      <c r="F45" s="6">
        <v>186.5</v>
      </c>
      <c r="G45" s="7">
        <v>84.48</v>
      </c>
      <c r="H45" s="8">
        <f t="shared" si="2"/>
        <v>79.54</v>
      </c>
      <c r="I45" s="4"/>
    </row>
    <row r="46" spans="1:9">
      <c r="A46" s="4">
        <v>44</v>
      </c>
      <c r="B46" s="4" t="s">
        <v>113</v>
      </c>
      <c r="C46" s="4" t="s">
        <v>114</v>
      </c>
      <c r="D46" s="4" t="s">
        <v>101</v>
      </c>
      <c r="E46" s="5" t="s">
        <v>102</v>
      </c>
      <c r="F46" s="6">
        <v>187</v>
      </c>
      <c r="G46" s="7">
        <v>83.1</v>
      </c>
      <c r="H46" s="8">
        <f t="shared" si="2"/>
        <v>78.95</v>
      </c>
      <c r="I46" s="4"/>
    </row>
    <row r="47" spans="1:9">
      <c r="A47" s="4">
        <v>45</v>
      </c>
      <c r="B47" s="4" t="s">
        <v>115</v>
      </c>
      <c r="C47" s="4" t="s">
        <v>116</v>
      </c>
      <c r="D47" s="4" t="s">
        <v>101</v>
      </c>
      <c r="E47" s="5" t="s">
        <v>102</v>
      </c>
      <c r="F47" s="6">
        <v>194.5</v>
      </c>
      <c r="G47" s="7">
        <v>79.82</v>
      </c>
      <c r="H47" s="8">
        <f t="shared" si="2"/>
        <v>78.81</v>
      </c>
      <c r="I47" s="4"/>
    </row>
    <row r="48" spans="1:9">
      <c r="A48" s="4">
        <v>46</v>
      </c>
      <c r="B48" s="9" t="s">
        <v>117</v>
      </c>
      <c r="C48" s="4" t="s">
        <v>118</v>
      </c>
      <c r="D48" s="14" t="s">
        <v>119</v>
      </c>
      <c r="E48" s="5" t="s">
        <v>120</v>
      </c>
      <c r="F48" s="6">
        <v>199</v>
      </c>
      <c r="G48" s="9">
        <v>88.94</v>
      </c>
      <c r="H48" s="8">
        <f t="shared" si="2"/>
        <v>84.27</v>
      </c>
      <c r="I48" s="4" t="s">
        <v>14</v>
      </c>
    </row>
    <row r="49" spans="1:9">
      <c r="A49" s="4">
        <v>47</v>
      </c>
      <c r="B49" s="9" t="s">
        <v>121</v>
      </c>
      <c r="C49" s="4" t="s">
        <v>122</v>
      </c>
      <c r="D49" s="14" t="s">
        <v>119</v>
      </c>
      <c r="E49" s="5" t="s">
        <v>120</v>
      </c>
      <c r="F49" s="6">
        <v>198.5</v>
      </c>
      <c r="G49" s="9">
        <v>86.4</v>
      </c>
      <c r="H49" s="8">
        <f t="shared" si="2"/>
        <v>82.9</v>
      </c>
      <c r="I49" s="4" t="s">
        <v>14</v>
      </c>
    </row>
    <row r="50" spans="1:9">
      <c r="A50" s="4">
        <v>48</v>
      </c>
      <c r="B50" s="9" t="s">
        <v>123</v>
      </c>
      <c r="C50" s="4" t="s">
        <v>124</v>
      </c>
      <c r="D50" s="14" t="s">
        <v>119</v>
      </c>
      <c r="E50" s="5" t="s">
        <v>120</v>
      </c>
      <c r="F50" s="6">
        <v>193</v>
      </c>
      <c r="G50" s="9">
        <v>88.02</v>
      </c>
      <c r="H50" s="8">
        <f t="shared" si="2"/>
        <v>82.61</v>
      </c>
      <c r="I50" s="4" t="s">
        <v>14</v>
      </c>
    </row>
    <row r="51" spans="1:9">
      <c r="A51" s="4">
        <v>49</v>
      </c>
      <c r="B51" s="9" t="s">
        <v>125</v>
      </c>
      <c r="C51" s="4" t="s">
        <v>126</v>
      </c>
      <c r="D51" s="14" t="s">
        <v>119</v>
      </c>
      <c r="E51" s="5" t="s">
        <v>120</v>
      </c>
      <c r="F51" s="6">
        <v>195.5</v>
      </c>
      <c r="G51" s="9">
        <v>85.94</v>
      </c>
      <c r="H51" s="8">
        <f t="shared" si="2"/>
        <v>82.07</v>
      </c>
      <c r="I51" s="4" t="s">
        <v>14</v>
      </c>
    </row>
    <row r="52" spans="1:9">
      <c r="A52" s="4">
        <v>50</v>
      </c>
      <c r="B52" s="9" t="s">
        <v>127</v>
      </c>
      <c r="C52" s="4" t="s">
        <v>128</v>
      </c>
      <c r="D52" s="14" t="s">
        <v>119</v>
      </c>
      <c r="E52" s="5" t="s">
        <v>120</v>
      </c>
      <c r="F52" s="6">
        <v>192.5</v>
      </c>
      <c r="G52" s="9">
        <v>86.84</v>
      </c>
      <c r="H52" s="8">
        <f t="shared" si="2"/>
        <v>81.92</v>
      </c>
      <c r="I52" s="4"/>
    </row>
    <row r="53" spans="1:9">
      <c r="A53" s="4">
        <v>51</v>
      </c>
      <c r="B53" s="9" t="s">
        <v>129</v>
      </c>
      <c r="C53" s="4" t="s">
        <v>130</v>
      </c>
      <c r="D53" s="14" t="s">
        <v>119</v>
      </c>
      <c r="E53" s="5" t="s">
        <v>120</v>
      </c>
      <c r="F53" s="6">
        <v>190.5</v>
      </c>
      <c r="G53" s="9">
        <v>87.6</v>
      </c>
      <c r="H53" s="8">
        <f t="shared" si="2"/>
        <v>81.9</v>
      </c>
      <c r="I53" s="4"/>
    </row>
    <row r="54" spans="1:9">
      <c r="A54" s="4">
        <v>52</v>
      </c>
      <c r="B54" s="9" t="s">
        <v>131</v>
      </c>
      <c r="C54" s="4" t="s">
        <v>132</v>
      </c>
      <c r="D54" s="14" t="s">
        <v>119</v>
      </c>
      <c r="E54" s="5" t="s">
        <v>120</v>
      </c>
      <c r="F54" s="6">
        <v>189</v>
      </c>
      <c r="G54" s="9">
        <v>88.18</v>
      </c>
      <c r="H54" s="8">
        <f t="shared" si="2"/>
        <v>81.89</v>
      </c>
      <c r="I54" s="4"/>
    </row>
    <row r="55" spans="1:9">
      <c r="A55" s="4">
        <v>53</v>
      </c>
      <c r="B55" s="9" t="s">
        <v>133</v>
      </c>
      <c r="C55" s="4" t="s">
        <v>134</v>
      </c>
      <c r="D55" s="14" t="s">
        <v>119</v>
      </c>
      <c r="E55" s="5" t="s">
        <v>120</v>
      </c>
      <c r="F55" s="6">
        <v>191</v>
      </c>
      <c r="G55" s="9">
        <v>87.08</v>
      </c>
      <c r="H55" s="8">
        <f t="shared" si="2"/>
        <v>81.74</v>
      </c>
      <c r="I55" s="4"/>
    </row>
    <row r="56" spans="1:9">
      <c r="A56" s="4">
        <v>54</v>
      </c>
      <c r="B56" s="9" t="s">
        <v>135</v>
      </c>
      <c r="C56" s="4" t="s">
        <v>136</v>
      </c>
      <c r="D56" s="14" t="s">
        <v>119</v>
      </c>
      <c r="E56" s="5" t="s">
        <v>120</v>
      </c>
      <c r="F56" s="6">
        <v>191.5</v>
      </c>
      <c r="G56" s="9">
        <v>86.66</v>
      </c>
      <c r="H56" s="8">
        <f t="shared" si="2"/>
        <v>81.63</v>
      </c>
      <c r="I56" s="4"/>
    </row>
    <row r="57" spans="1:9">
      <c r="A57" s="4">
        <v>55</v>
      </c>
      <c r="B57" s="9" t="s">
        <v>137</v>
      </c>
      <c r="C57" s="4" t="s">
        <v>138</v>
      </c>
      <c r="D57" s="14" t="s">
        <v>119</v>
      </c>
      <c r="E57" s="5" t="s">
        <v>120</v>
      </c>
      <c r="F57" s="6">
        <v>190</v>
      </c>
      <c r="G57" s="9">
        <v>86.82</v>
      </c>
      <c r="H57" s="8">
        <f t="shared" si="2"/>
        <v>81.41</v>
      </c>
      <c r="I57" s="4"/>
    </row>
    <row r="58" spans="1:9">
      <c r="A58" s="4">
        <v>56</v>
      </c>
      <c r="B58" s="9" t="s">
        <v>139</v>
      </c>
      <c r="C58" s="4" t="s">
        <v>140</v>
      </c>
      <c r="D58" s="14" t="s">
        <v>119</v>
      </c>
      <c r="E58" s="5" t="s">
        <v>120</v>
      </c>
      <c r="F58" s="6">
        <v>187.5</v>
      </c>
      <c r="G58" s="9">
        <v>76.38</v>
      </c>
      <c r="H58" s="8">
        <f t="shared" si="2"/>
        <v>75.69</v>
      </c>
      <c r="I58" s="4"/>
    </row>
    <row r="59" spans="1:9">
      <c r="A59" s="4">
        <v>57</v>
      </c>
      <c r="B59" s="9" t="s">
        <v>141</v>
      </c>
      <c r="C59" s="4" t="s">
        <v>142</v>
      </c>
      <c r="D59" s="14" t="s">
        <v>119</v>
      </c>
      <c r="E59" s="5" t="s">
        <v>120</v>
      </c>
      <c r="F59" s="6">
        <v>183.5</v>
      </c>
      <c r="G59" s="9">
        <v>72.04</v>
      </c>
      <c r="H59" s="8">
        <f t="shared" si="2"/>
        <v>72.72</v>
      </c>
      <c r="I59" s="4"/>
    </row>
    <row r="60" spans="1:9">
      <c r="A60" s="4">
        <v>58</v>
      </c>
      <c r="B60" s="4" t="s">
        <v>143</v>
      </c>
      <c r="C60" s="4" t="s">
        <v>144</v>
      </c>
      <c r="D60" s="13" t="s">
        <v>145</v>
      </c>
      <c r="E60" s="5" t="s">
        <v>146</v>
      </c>
      <c r="F60" s="6">
        <v>176</v>
      </c>
      <c r="G60" s="7">
        <v>86.06</v>
      </c>
      <c r="H60" s="8">
        <f t="shared" si="2"/>
        <v>78.23</v>
      </c>
      <c r="I60" s="4" t="s">
        <v>14</v>
      </c>
    </row>
    <row r="61" spans="1:9">
      <c r="A61" s="4">
        <v>59</v>
      </c>
      <c r="B61" s="4" t="s">
        <v>147</v>
      </c>
      <c r="C61" s="4" t="s">
        <v>148</v>
      </c>
      <c r="D61" s="13" t="s">
        <v>145</v>
      </c>
      <c r="E61" s="5" t="s">
        <v>146</v>
      </c>
      <c r="F61" s="6">
        <v>138</v>
      </c>
      <c r="G61" s="7">
        <v>85.82</v>
      </c>
      <c r="H61" s="8">
        <f t="shared" si="2"/>
        <v>70.51</v>
      </c>
      <c r="I61" s="4" t="s">
        <v>14</v>
      </c>
    </row>
    <row r="62" spans="1:9">
      <c r="A62" s="4">
        <v>60</v>
      </c>
      <c r="B62" s="4" t="s">
        <v>149</v>
      </c>
      <c r="C62" s="4" t="s">
        <v>150</v>
      </c>
      <c r="D62" s="13" t="s">
        <v>145</v>
      </c>
      <c r="E62" s="5" t="s">
        <v>146</v>
      </c>
      <c r="F62" s="6">
        <v>192</v>
      </c>
      <c r="G62" s="10">
        <v>0</v>
      </c>
      <c r="H62" s="8">
        <f t="shared" si="2"/>
        <v>38.4</v>
      </c>
      <c r="I62" s="4"/>
    </row>
    <row r="63" spans="1:9">
      <c r="A63" s="4">
        <v>61</v>
      </c>
      <c r="B63" s="9" t="s">
        <v>151</v>
      </c>
      <c r="C63" s="4" t="s">
        <v>152</v>
      </c>
      <c r="D63" s="14" t="s">
        <v>153</v>
      </c>
      <c r="E63" s="5" t="s">
        <v>154</v>
      </c>
      <c r="F63" s="6">
        <v>187.5</v>
      </c>
      <c r="G63" s="4">
        <v>80.76</v>
      </c>
      <c r="H63" s="8">
        <f t="shared" ref="H63:H80" si="3">F63*(40/250)+G63*(60/100)</f>
        <v>78.456</v>
      </c>
      <c r="I63" s="4" t="s">
        <v>14</v>
      </c>
    </row>
    <row r="64" spans="1:9">
      <c r="A64" s="4">
        <v>62</v>
      </c>
      <c r="B64" s="9" t="s">
        <v>155</v>
      </c>
      <c r="C64" s="4" t="s">
        <v>156</v>
      </c>
      <c r="D64" s="14" t="s">
        <v>153</v>
      </c>
      <c r="E64" s="5" t="s">
        <v>154</v>
      </c>
      <c r="F64" s="6">
        <v>186.5</v>
      </c>
      <c r="G64" s="4">
        <v>80.72</v>
      </c>
      <c r="H64" s="8">
        <f t="shared" si="3"/>
        <v>78.272</v>
      </c>
      <c r="I64" s="4" t="s">
        <v>14</v>
      </c>
    </row>
    <row r="65" spans="1:9">
      <c r="A65" s="4">
        <v>63</v>
      </c>
      <c r="B65" s="9" t="s">
        <v>157</v>
      </c>
      <c r="C65" s="4" t="s">
        <v>158</v>
      </c>
      <c r="D65" s="14" t="s">
        <v>153</v>
      </c>
      <c r="E65" s="5" t="s">
        <v>154</v>
      </c>
      <c r="F65" s="6">
        <v>184</v>
      </c>
      <c r="G65" s="4">
        <v>80.87</v>
      </c>
      <c r="H65" s="8">
        <f t="shared" si="3"/>
        <v>77.962</v>
      </c>
      <c r="I65" s="4"/>
    </row>
    <row r="66" spans="1:9">
      <c r="A66" s="4">
        <v>65</v>
      </c>
      <c r="B66" s="9" t="s">
        <v>159</v>
      </c>
      <c r="C66" s="4" t="s">
        <v>160</v>
      </c>
      <c r="D66" s="14" t="s">
        <v>153</v>
      </c>
      <c r="E66" s="5" t="s">
        <v>154</v>
      </c>
      <c r="F66" s="6">
        <v>189.5</v>
      </c>
      <c r="G66" s="4">
        <v>67.39</v>
      </c>
      <c r="H66" s="8">
        <f t="shared" si="3"/>
        <v>70.754</v>
      </c>
      <c r="I66" s="4"/>
    </row>
    <row r="67" spans="1:9">
      <c r="A67" s="4">
        <v>64</v>
      </c>
      <c r="B67" s="9" t="s">
        <v>161</v>
      </c>
      <c r="C67" s="4" t="s">
        <v>162</v>
      </c>
      <c r="D67" s="14" t="s">
        <v>153</v>
      </c>
      <c r="E67" s="5" t="s">
        <v>154</v>
      </c>
      <c r="F67" s="6">
        <v>159</v>
      </c>
      <c r="G67" s="4">
        <v>63.27</v>
      </c>
      <c r="H67" s="8">
        <f t="shared" si="3"/>
        <v>63.402</v>
      </c>
      <c r="I67" s="4"/>
    </row>
    <row r="68" spans="1:9">
      <c r="A68" s="4">
        <v>66</v>
      </c>
      <c r="B68" s="9" t="s">
        <v>163</v>
      </c>
      <c r="C68" s="4" t="s">
        <v>164</v>
      </c>
      <c r="D68" s="14" t="s">
        <v>153</v>
      </c>
      <c r="E68" s="5" t="s">
        <v>154</v>
      </c>
      <c r="F68" s="6">
        <v>158</v>
      </c>
      <c r="G68" s="4">
        <v>24.26</v>
      </c>
      <c r="H68" s="8">
        <f t="shared" si="3"/>
        <v>39.836</v>
      </c>
      <c r="I68" s="4"/>
    </row>
    <row r="69" spans="1:9">
      <c r="A69" s="4">
        <v>67</v>
      </c>
      <c r="B69" s="4" t="s">
        <v>165</v>
      </c>
      <c r="C69" s="4" t="s">
        <v>166</v>
      </c>
      <c r="D69" s="14" t="s">
        <v>167</v>
      </c>
      <c r="E69" s="5" t="s">
        <v>168</v>
      </c>
      <c r="F69" s="6">
        <v>204.5</v>
      </c>
      <c r="G69" s="4">
        <v>83.06</v>
      </c>
      <c r="H69" s="8">
        <f t="shared" si="3"/>
        <v>82.556</v>
      </c>
      <c r="I69" s="4" t="s">
        <v>14</v>
      </c>
    </row>
    <row r="70" spans="1:9">
      <c r="A70" s="4">
        <v>68</v>
      </c>
      <c r="B70" s="4" t="s">
        <v>169</v>
      </c>
      <c r="C70" s="4" t="s">
        <v>170</v>
      </c>
      <c r="D70" s="14" t="s">
        <v>167</v>
      </c>
      <c r="E70" s="5" t="s">
        <v>168</v>
      </c>
      <c r="F70" s="6">
        <v>193.5</v>
      </c>
      <c r="G70" s="4">
        <v>84.65</v>
      </c>
      <c r="H70" s="8">
        <f t="shared" si="3"/>
        <v>81.75</v>
      </c>
      <c r="I70" s="4" t="s">
        <v>14</v>
      </c>
    </row>
    <row r="71" spans="1:9">
      <c r="A71" s="4">
        <v>69</v>
      </c>
      <c r="B71" s="4" t="s">
        <v>171</v>
      </c>
      <c r="C71" s="4" t="s">
        <v>172</v>
      </c>
      <c r="D71" s="14" t="s">
        <v>167</v>
      </c>
      <c r="E71" s="5" t="s">
        <v>168</v>
      </c>
      <c r="F71" s="6">
        <v>193.5</v>
      </c>
      <c r="G71" s="4">
        <v>82.85</v>
      </c>
      <c r="H71" s="8">
        <f t="shared" si="3"/>
        <v>80.67</v>
      </c>
      <c r="I71" s="4"/>
    </row>
    <row r="72" spans="1:9">
      <c r="A72" s="4">
        <v>70</v>
      </c>
      <c r="B72" s="4" t="s">
        <v>173</v>
      </c>
      <c r="C72" s="4" t="s">
        <v>174</v>
      </c>
      <c r="D72" s="14" t="s">
        <v>167</v>
      </c>
      <c r="E72" s="5" t="s">
        <v>168</v>
      </c>
      <c r="F72" s="6">
        <v>193</v>
      </c>
      <c r="G72" s="4">
        <v>80.48</v>
      </c>
      <c r="H72" s="8">
        <f t="shared" si="3"/>
        <v>79.168</v>
      </c>
      <c r="I72" s="4"/>
    </row>
    <row r="73" spans="1:9">
      <c r="A73" s="4">
        <v>71</v>
      </c>
      <c r="B73" s="4" t="s">
        <v>175</v>
      </c>
      <c r="C73" s="4" t="s">
        <v>176</v>
      </c>
      <c r="D73" s="14" t="s">
        <v>167</v>
      </c>
      <c r="E73" s="5" t="s">
        <v>168</v>
      </c>
      <c r="F73" s="6">
        <v>181</v>
      </c>
      <c r="G73" s="4">
        <v>82.05</v>
      </c>
      <c r="H73" s="8">
        <f t="shared" si="3"/>
        <v>78.19</v>
      </c>
      <c r="I73" s="4"/>
    </row>
    <row r="74" spans="1:9">
      <c r="A74" s="4">
        <v>72</v>
      </c>
      <c r="B74" s="4" t="s">
        <v>177</v>
      </c>
      <c r="C74" s="4" t="s">
        <v>178</v>
      </c>
      <c r="D74" s="14" t="s">
        <v>167</v>
      </c>
      <c r="E74" s="5" t="s">
        <v>168</v>
      </c>
      <c r="F74" s="6">
        <v>177</v>
      </c>
      <c r="G74" s="4">
        <v>82.26</v>
      </c>
      <c r="H74" s="8">
        <f t="shared" si="3"/>
        <v>77.676</v>
      </c>
      <c r="I74" s="4"/>
    </row>
    <row r="75" spans="1:9">
      <c r="A75" s="4">
        <v>73</v>
      </c>
      <c r="B75" s="9" t="s">
        <v>179</v>
      </c>
      <c r="C75" s="4" t="s">
        <v>180</v>
      </c>
      <c r="D75" s="9" t="s">
        <v>181</v>
      </c>
      <c r="E75" s="5" t="s">
        <v>182</v>
      </c>
      <c r="F75" s="6">
        <v>198</v>
      </c>
      <c r="G75" s="4">
        <v>86.92</v>
      </c>
      <c r="H75" s="8">
        <f t="shared" si="3"/>
        <v>83.832</v>
      </c>
      <c r="I75" s="4" t="s">
        <v>14</v>
      </c>
    </row>
    <row r="76" spans="1:9">
      <c r="A76" s="4">
        <v>74</v>
      </c>
      <c r="B76" s="9" t="s">
        <v>183</v>
      </c>
      <c r="C76" s="4" t="s">
        <v>184</v>
      </c>
      <c r="D76" s="9" t="s">
        <v>181</v>
      </c>
      <c r="E76" s="5" t="s">
        <v>182</v>
      </c>
      <c r="F76" s="6">
        <v>198.5</v>
      </c>
      <c r="G76" s="4">
        <v>85.01</v>
      </c>
      <c r="H76" s="8">
        <f t="shared" si="3"/>
        <v>82.766</v>
      </c>
      <c r="I76" s="4" t="s">
        <v>14</v>
      </c>
    </row>
    <row r="77" spans="1:9">
      <c r="A77" s="4">
        <v>75</v>
      </c>
      <c r="B77" s="9" t="s">
        <v>185</v>
      </c>
      <c r="C77" s="4" t="s">
        <v>186</v>
      </c>
      <c r="D77" s="9" t="s">
        <v>181</v>
      </c>
      <c r="E77" s="5" t="s">
        <v>182</v>
      </c>
      <c r="F77" s="6">
        <v>184.5</v>
      </c>
      <c r="G77" s="4">
        <v>85.59</v>
      </c>
      <c r="H77" s="8">
        <f t="shared" si="3"/>
        <v>80.874</v>
      </c>
      <c r="I77" s="4"/>
    </row>
    <row r="78" spans="1:9">
      <c r="A78" s="4">
        <v>76</v>
      </c>
      <c r="B78" s="9" t="s">
        <v>187</v>
      </c>
      <c r="C78" s="4" t="s">
        <v>188</v>
      </c>
      <c r="D78" s="9" t="s">
        <v>181</v>
      </c>
      <c r="E78" s="5" t="s">
        <v>182</v>
      </c>
      <c r="F78" s="6">
        <v>180</v>
      </c>
      <c r="G78" s="4">
        <v>85.14</v>
      </c>
      <c r="H78" s="8">
        <f t="shared" si="3"/>
        <v>79.884</v>
      </c>
      <c r="I78" s="4"/>
    </row>
    <row r="79" spans="1:9">
      <c r="A79" s="4">
        <v>77</v>
      </c>
      <c r="B79" s="9" t="s">
        <v>189</v>
      </c>
      <c r="C79" s="4" t="s">
        <v>190</v>
      </c>
      <c r="D79" s="9" t="s">
        <v>181</v>
      </c>
      <c r="E79" s="5" t="s">
        <v>182</v>
      </c>
      <c r="F79" s="6">
        <v>178</v>
      </c>
      <c r="G79" s="4">
        <v>82.37</v>
      </c>
      <c r="H79" s="8">
        <f t="shared" si="3"/>
        <v>77.902</v>
      </c>
      <c r="I79" s="4"/>
    </row>
    <row r="80" spans="1:9">
      <c r="A80" s="4">
        <v>78</v>
      </c>
      <c r="B80" s="9" t="s">
        <v>191</v>
      </c>
      <c r="C80" s="4" t="s">
        <v>192</v>
      </c>
      <c r="D80" s="9" t="s">
        <v>181</v>
      </c>
      <c r="E80" s="5" t="s">
        <v>182</v>
      </c>
      <c r="F80" s="6">
        <v>178</v>
      </c>
      <c r="G80" s="4">
        <v>81.87</v>
      </c>
      <c r="H80" s="8">
        <f t="shared" si="3"/>
        <v>77.602</v>
      </c>
      <c r="I80" s="4"/>
    </row>
    <row r="81" spans="1:9">
      <c r="A81" s="4">
        <v>79</v>
      </c>
      <c r="B81" s="9" t="s">
        <v>193</v>
      </c>
      <c r="C81" s="4" t="s">
        <v>194</v>
      </c>
      <c r="D81" s="9" t="s">
        <v>195</v>
      </c>
      <c r="E81" s="5" t="s">
        <v>196</v>
      </c>
      <c r="F81" s="6">
        <v>188.5</v>
      </c>
      <c r="G81" s="9">
        <v>82.94</v>
      </c>
      <c r="H81" s="8">
        <f t="shared" ref="H81:H101" si="4">F81*(50/250)+G81*(50/100)</f>
        <v>79.17</v>
      </c>
      <c r="I81" s="4" t="s">
        <v>14</v>
      </c>
    </row>
    <row r="82" spans="1:9">
      <c r="A82" s="4">
        <v>80</v>
      </c>
      <c r="B82" s="9" t="s">
        <v>197</v>
      </c>
      <c r="C82" s="4" t="s">
        <v>198</v>
      </c>
      <c r="D82" s="9" t="s">
        <v>195</v>
      </c>
      <c r="E82" s="5" t="s">
        <v>196</v>
      </c>
      <c r="F82" s="6">
        <v>186.5</v>
      </c>
      <c r="G82" s="9">
        <v>81.98</v>
      </c>
      <c r="H82" s="8">
        <f t="shared" si="4"/>
        <v>78.29</v>
      </c>
      <c r="I82" s="4" t="s">
        <v>14</v>
      </c>
    </row>
    <row r="83" spans="1:9">
      <c r="A83" s="4">
        <v>81</v>
      </c>
      <c r="B83" s="9" t="s">
        <v>199</v>
      </c>
      <c r="C83" s="4" t="s">
        <v>200</v>
      </c>
      <c r="D83" s="9" t="s">
        <v>195</v>
      </c>
      <c r="E83" s="5" t="s">
        <v>196</v>
      </c>
      <c r="F83" s="6">
        <v>180.5</v>
      </c>
      <c r="G83" s="9">
        <v>82.7</v>
      </c>
      <c r="H83" s="8">
        <f t="shared" si="4"/>
        <v>77.45</v>
      </c>
      <c r="I83" s="4"/>
    </row>
    <row r="84" spans="1:9">
      <c r="A84" s="4">
        <v>82</v>
      </c>
      <c r="B84" s="9" t="s">
        <v>201</v>
      </c>
      <c r="C84" s="4" t="s">
        <v>202</v>
      </c>
      <c r="D84" s="9" t="s">
        <v>195</v>
      </c>
      <c r="E84" s="5" t="s">
        <v>196</v>
      </c>
      <c r="F84" s="6">
        <v>176.5</v>
      </c>
      <c r="G84" s="9">
        <v>83.28</v>
      </c>
      <c r="H84" s="8">
        <f t="shared" si="4"/>
        <v>76.94</v>
      </c>
      <c r="I84" s="4"/>
    </row>
    <row r="85" spans="1:9">
      <c r="A85" s="4">
        <v>83</v>
      </c>
      <c r="B85" s="9" t="s">
        <v>203</v>
      </c>
      <c r="C85" s="4" t="s">
        <v>204</v>
      </c>
      <c r="D85" s="9" t="s">
        <v>205</v>
      </c>
      <c r="E85" s="5" t="s">
        <v>206</v>
      </c>
      <c r="F85" s="6">
        <v>204.5</v>
      </c>
      <c r="G85" s="9">
        <v>82.56</v>
      </c>
      <c r="H85" s="8">
        <f t="shared" si="4"/>
        <v>82.18</v>
      </c>
      <c r="I85" s="4" t="s">
        <v>14</v>
      </c>
    </row>
    <row r="86" spans="1:9">
      <c r="A86" s="4">
        <v>84</v>
      </c>
      <c r="B86" s="9" t="s">
        <v>207</v>
      </c>
      <c r="C86" s="4" t="s">
        <v>208</v>
      </c>
      <c r="D86" s="9" t="s">
        <v>205</v>
      </c>
      <c r="E86" s="5" t="s">
        <v>206</v>
      </c>
      <c r="F86" s="6">
        <v>185</v>
      </c>
      <c r="G86" s="9">
        <v>85.28</v>
      </c>
      <c r="H86" s="8">
        <f t="shared" si="4"/>
        <v>79.64</v>
      </c>
      <c r="I86" s="4" t="s">
        <v>14</v>
      </c>
    </row>
    <row r="87" spans="1:9">
      <c r="A87" s="4">
        <v>85</v>
      </c>
      <c r="B87" s="9" t="s">
        <v>209</v>
      </c>
      <c r="C87" s="4" t="s">
        <v>210</v>
      </c>
      <c r="D87" s="9" t="s">
        <v>205</v>
      </c>
      <c r="E87" s="5" t="s">
        <v>206</v>
      </c>
      <c r="F87" s="6">
        <v>194</v>
      </c>
      <c r="G87" s="9">
        <v>80.94</v>
      </c>
      <c r="H87" s="8">
        <f t="shared" si="4"/>
        <v>79.27</v>
      </c>
      <c r="I87" s="4"/>
    </row>
    <row r="88" spans="1:9">
      <c r="A88" s="4">
        <v>86</v>
      </c>
      <c r="B88" s="9" t="s">
        <v>211</v>
      </c>
      <c r="C88" s="4" t="s">
        <v>212</v>
      </c>
      <c r="D88" s="9" t="s">
        <v>205</v>
      </c>
      <c r="E88" s="5" t="s">
        <v>206</v>
      </c>
      <c r="F88" s="6">
        <v>185</v>
      </c>
      <c r="G88" s="9">
        <v>82.94</v>
      </c>
      <c r="H88" s="8">
        <f t="shared" si="4"/>
        <v>78.47</v>
      </c>
      <c r="I88" s="4"/>
    </row>
    <row r="89" spans="1:9">
      <c r="A89" s="4">
        <v>87</v>
      </c>
      <c r="B89" s="9" t="s">
        <v>213</v>
      </c>
      <c r="C89" s="4" t="s">
        <v>214</v>
      </c>
      <c r="D89" s="9" t="s">
        <v>205</v>
      </c>
      <c r="E89" s="5" t="s">
        <v>206</v>
      </c>
      <c r="F89" s="6">
        <v>189.5</v>
      </c>
      <c r="G89" s="9">
        <v>80.22</v>
      </c>
      <c r="H89" s="8">
        <f t="shared" si="4"/>
        <v>78.01</v>
      </c>
      <c r="I89" s="4"/>
    </row>
    <row r="90" spans="1:9">
      <c r="A90" s="4">
        <v>88</v>
      </c>
      <c r="B90" s="9" t="s">
        <v>215</v>
      </c>
      <c r="C90" s="4" t="s">
        <v>216</v>
      </c>
      <c r="D90" s="9" t="s">
        <v>205</v>
      </c>
      <c r="E90" s="5" t="s">
        <v>206</v>
      </c>
      <c r="F90" s="6">
        <v>163</v>
      </c>
      <c r="G90" s="9">
        <v>82.36</v>
      </c>
      <c r="H90" s="8">
        <f t="shared" si="4"/>
        <v>73.78</v>
      </c>
      <c r="I90" s="4"/>
    </row>
    <row r="91" spans="1:9">
      <c r="A91" s="4">
        <v>89</v>
      </c>
      <c r="B91" s="9" t="s">
        <v>217</v>
      </c>
      <c r="C91" s="4" t="s">
        <v>218</v>
      </c>
      <c r="D91" s="9" t="s">
        <v>219</v>
      </c>
      <c r="E91" s="5" t="s">
        <v>220</v>
      </c>
      <c r="F91" s="6">
        <v>203.5</v>
      </c>
      <c r="G91" s="9">
        <v>85.04</v>
      </c>
      <c r="H91" s="8">
        <f t="shared" si="4"/>
        <v>83.22</v>
      </c>
      <c r="I91" s="4" t="s">
        <v>14</v>
      </c>
    </row>
    <row r="92" spans="1:9">
      <c r="A92" s="4">
        <v>90</v>
      </c>
      <c r="B92" s="9" t="s">
        <v>221</v>
      </c>
      <c r="C92" s="4" t="s">
        <v>222</v>
      </c>
      <c r="D92" s="9" t="s">
        <v>219</v>
      </c>
      <c r="E92" s="5" t="s">
        <v>220</v>
      </c>
      <c r="F92" s="6">
        <v>202</v>
      </c>
      <c r="G92" s="9">
        <v>83.78</v>
      </c>
      <c r="H92" s="8">
        <f t="shared" si="4"/>
        <v>82.29</v>
      </c>
      <c r="I92" s="4" t="s">
        <v>14</v>
      </c>
    </row>
    <row r="93" spans="1:9">
      <c r="A93" s="4">
        <v>91</v>
      </c>
      <c r="B93" s="9" t="s">
        <v>223</v>
      </c>
      <c r="C93" s="4" t="s">
        <v>224</v>
      </c>
      <c r="D93" s="9" t="s">
        <v>219</v>
      </c>
      <c r="E93" s="5" t="s">
        <v>220</v>
      </c>
      <c r="F93" s="6">
        <v>197</v>
      </c>
      <c r="G93" s="9">
        <v>82.22</v>
      </c>
      <c r="H93" s="8">
        <f t="shared" si="4"/>
        <v>80.51</v>
      </c>
      <c r="I93" s="4"/>
    </row>
    <row r="94" spans="1:9">
      <c r="A94" s="4">
        <v>92</v>
      </c>
      <c r="B94" s="9" t="s">
        <v>225</v>
      </c>
      <c r="C94" s="4" t="s">
        <v>226</v>
      </c>
      <c r="D94" s="9" t="s">
        <v>219</v>
      </c>
      <c r="E94" s="5" t="s">
        <v>220</v>
      </c>
      <c r="F94" s="6">
        <v>192.5</v>
      </c>
      <c r="G94" s="9">
        <v>82.42</v>
      </c>
      <c r="H94" s="8">
        <f t="shared" si="4"/>
        <v>79.71</v>
      </c>
      <c r="I94" s="4"/>
    </row>
    <row r="95" spans="1:9">
      <c r="A95" s="4">
        <v>93</v>
      </c>
      <c r="B95" s="9" t="s">
        <v>227</v>
      </c>
      <c r="C95" s="4" t="s">
        <v>228</v>
      </c>
      <c r="D95" s="9" t="s">
        <v>219</v>
      </c>
      <c r="E95" s="5" t="s">
        <v>220</v>
      </c>
      <c r="F95" s="6">
        <v>189</v>
      </c>
      <c r="G95" s="9">
        <v>81.3</v>
      </c>
      <c r="H95" s="8">
        <f t="shared" si="4"/>
        <v>78.45</v>
      </c>
      <c r="I95" s="4"/>
    </row>
    <row r="96" spans="1:9">
      <c r="A96" s="4">
        <v>94</v>
      </c>
      <c r="B96" s="4" t="s">
        <v>229</v>
      </c>
      <c r="C96" s="4" t="s">
        <v>230</v>
      </c>
      <c r="D96" s="13" t="s">
        <v>231</v>
      </c>
      <c r="E96" s="5" t="s">
        <v>232</v>
      </c>
      <c r="F96" s="6">
        <v>216</v>
      </c>
      <c r="G96" s="7">
        <v>85.64</v>
      </c>
      <c r="H96" s="8">
        <f t="shared" si="4"/>
        <v>86.02</v>
      </c>
      <c r="I96" s="4" t="s">
        <v>14</v>
      </c>
    </row>
    <row r="97" spans="1:9">
      <c r="A97" s="4">
        <v>95</v>
      </c>
      <c r="B97" s="4" t="s">
        <v>233</v>
      </c>
      <c r="C97" s="4" t="s">
        <v>234</v>
      </c>
      <c r="D97" s="13" t="s">
        <v>231</v>
      </c>
      <c r="E97" s="5" t="s">
        <v>232</v>
      </c>
      <c r="F97" s="6">
        <v>213</v>
      </c>
      <c r="G97" s="7">
        <v>85.22</v>
      </c>
      <c r="H97" s="8">
        <f t="shared" si="4"/>
        <v>85.21</v>
      </c>
      <c r="I97" s="4"/>
    </row>
    <row r="98" spans="1:9">
      <c r="A98" s="4">
        <v>96</v>
      </c>
      <c r="B98" s="4" t="s">
        <v>235</v>
      </c>
      <c r="C98" s="4" t="s">
        <v>236</v>
      </c>
      <c r="D98" s="13" t="s">
        <v>231</v>
      </c>
      <c r="E98" s="5" t="s">
        <v>232</v>
      </c>
      <c r="F98" s="6">
        <v>209</v>
      </c>
      <c r="G98" s="7">
        <v>85.3</v>
      </c>
      <c r="H98" s="8">
        <f t="shared" si="4"/>
        <v>84.45</v>
      </c>
      <c r="I98" s="4"/>
    </row>
    <row r="99" spans="1:9">
      <c r="A99" s="4">
        <v>97</v>
      </c>
      <c r="B99" s="9" t="s">
        <v>237</v>
      </c>
      <c r="C99" s="4" t="s">
        <v>238</v>
      </c>
      <c r="D99" s="14" t="s">
        <v>239</v>
      </c>
      <c r="E99" s="5" t="s">
        <v>240</v>
      </c>
      <c r="F99" s="12">
        <v>185.5</v>
      </c>
      <c r="G99" s="9">
        <v>87.62</v>
      </c>
      <c r="H99" s="8">
        <f t="shared" si="4"/>
        <v>80.91</v>
      </c>
      <c r="I99" s="4" t="s">
        <v>14</v>
      </c>
    </row>
    <row r="100" spans="1:9">
      <c r="A100" s="4">
        <v>98</v>
      </c>
      <c r="B100" s="9" t="s">
        <v>241</v>
      </c>
      <c r="C100" s="4" t="s">
        <v>242</v>
      </c>
      <c r="D100" s="14" t="s">
        <v>239</v>
      </c>
      <c r="E100" s="5" t="s">
        <v>240</v>
      </c>
      <c r="F100" s="12">
        <v>190.5</v>
      </c>
      <c r="G100" s="9">
        <v>84.32</v>
      </c>
      <c r="H100" s="8">
        <f t="shared" si="4"/>
        <v>80.26</v>
      </c>
      <c r="I100" s="4"/>
    </row>
    <row r="101" spans="1:9">
      <c r="A101" s="4">
        <v>99</v>
      </c>
      <c r="B101" s="9" t="s">
        <v>243</v>
      </c>
      <c r="C101" s="4" t="s">
        <v>244</v>
      </c>
      <c r="D101" s="14" t="s">
        <v>239</v>
      </c>
      <c r="E101" s="5" t="s">
        <v>240</v>
      </c>
      <c r="F101" s="12">
        <v>190.5</v>
      </c>
      <c r="G101" s="9">
        <v>83.4</v>
      </c>
      <c r="H101" s="8">
        <f t="shared" si="4"/>
        <v>79.8</v>
      </c>
      <c r="I101" s="4"/>
    </row>
    <row r="102" spans="1:9">
      <c r="A102" s="4">
        <v>100</v>
      </c>
      <c r="B102" s="9" t="s">
        <v>245</v>
      </c>
      <c r="C102" s="4" t="s">
        <v>246</v>
      </c>
      <c r="D102" s="14" t="s">
        <v>247</v>
      </c>
      <c r="E102" s="5" t="s">
        <v>248</v>
      </c>
      <c r="F102" s="12">
        <v>162</v>
      </c>
      <c r="G102" s="4">
        <v>84.99</v>
      </c>
      <c r="H102" s="8">
        <f t="shared" ref="H102:H107" si="5">F102*(40/250)+G102*(60/100)</f>
        <v>76.914</v>
      </c>
      <c r="I102" s="4" t="s">
        <v>14</v>
      </c>
    </row>
    <row r="103" spans="1:9">
      <c r="A103" s="4">
        <v>101</v>
      </c>
      <c r="B103" s="9" t="s">
        <v>249</v>
      </c>
      <c r="C103" s="4" t="s">
        <v>250</v>
      </c>
      <c r="D103" s="14" t="s">
        <v>247</v>
      </c>
      <c r="E103" s="5" t="s">
        <v>248</v>
      </c>
      <c r="F103" s="12">
        <v>144</v>
      </c>
      <c r="G103" s="4">
        <v>86.9</v>
      </c>
      <c r="H103" s="8">
        <f t="shared" si="5"/>
        <v>75.18</v>
      </c>
      <c r="I103" s="4"/>
    </row>
    <row r="104" spans="1:9">
      <c r="A104" s="4">
        <v>102</v>
      </c>
      <c r="B104" s="9" t="s">
        <v>251</v>
      </c>
      <c r="C104" s="4" t="s">
        <v>252</v>
      </c>
      <c r="D104" s="14" t="s">
        <v>247</v>
      </c>
      <c r="E104" s="5" t="s">
        <v>248</v>
      </c>
      <c r="F104" s="12">
        <v>166</v>
      </c>
      <c r="G104" s="4">
        <v>32</v>
      </c>
      <c r="H104" s="8">
        <f t="shared" si="5"/>
        <v>45.76</v>
      </c>
      <c r="I104" s="4"/>
    </row>
    <row r="105" spans="1:9">
      <c r="A105" s="4">
        <v>103</v>
      </c>
      <c r="B105" s="4" t="s">
        <v>253</v>
      </c>
      <c r="C105" s="4" t="s">
        <v>254</v>
      </c>
      <c r="D105" s="14" t="s">
        <v>255</v>
      </c>
      <c r="E105" s="5" t="s">
        <v>256</v>
      </c>
      <c r="F105" s="12">
        <v>194</v>
      </c>
      <c r="G105" s="4">
        <v>84.62</v>
      </c>
      <c r="H105" s="8">
        <f t="shared" si="5"/>
        <v>81.812</v>
      </c>
      <c r="I105" s="4" t="s">
        <v>14</v>
      </c>
    </row>
    <row r="106" spans="1:9">
      <c r="A106" s="4">
        <v>104</v>
      </c>
      <c r="B106" s="4" t="s">
        <v>257</v>
      </c>
      <c r="C106" s="4" t="s">
        <v>258</v>
      </c>
      <c r="D106" s="14" t="s">
        <v>255</v>
      </c>
      <c r="E106" s="5" t="s">
        <v>256</v>
      </c>
      <c r="F106" s="12">
        <v>198.5</v>
      </c>
      <c r="G106" s="4">
        <v>80.13</v>
      </c>
      <c r="H106" s="8">
        <f t="shared" si="5"/>
        <v>79.838</v>
      </c>
      <c r="I106" s="4"/>
    </row>
    <row r="107" spans="1:9">
      <c r="A107" s="4">
        <v>105</v>
      </c>
      <c r="B107" s="5" t="s">
        <v>259</v>
      </c>
      <c r="C107" s="4" t="s">
        <v>260</v>
      </c>
      <c r="D107" s="14" t="s">
        <v>255</v>
      </c>
      <c r="E107" s="5" t="s">
        <v>256</v>
      </c>
      <c r="F107" s="12">
        <v>188.5</v>
      </c>
      <c r="G107" s="4">
        <v>0</v>
      </c>
      <c r="H107" s="8">
        <f t="shared" si="5"/>
        <v>30.16</v>
      </c>
      <c r="I107" s="4"/>
    </row>
  </sheetData>
  <sortState ref="A3:I107">
    <sortCondition ref="D3:D107"/>
    <sortCondition ref="H3:H107" descending="1"/>
  </sortState>
  <mergeCells count="1">
    <mergeCell ref="A1:I1"/>
  </mergeCells>
  <dataValidations count="1">
    <dataValidation type="custom" allowBlank="1" showInputMessage="1" showErrorMessage="1" sqref="G3:G15 G34:G38 G40:G42 G76:G81" errorStyle="warning">
      <formula1>ROUND((SUM(#REF!)-MAX(#REF!)-MIN(#REF!))/5,2)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朝日</cp:lastModifiedBy>
  <dcterms:created xsi:type="dcterms:W3CDTF">2023-07-05T10:04:00Z</dcterms:created>
  <dcterms:modified xsi:type="dcterms:W3CDTF">2023-07-05T10:39:07Z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C38E2D267C0C4360AAFF4B2A1EE0D411_11</vt:lpwstr>
  </property>
  <property fmtid="{D5CDD505-2E9C-101B-9397-08002B2CF9AE}" pid="3" name="KSOProductBuildVer">
    <vt:lpwstr>2052-11.1.0.14309</vt:lpwstr>
  </property>
</Properties>
</file>