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<sst xmlns="http://schemas.openxmlformats.org/spreadsheetml/2006/main" count="86" uniqueCount="49">
  <si>
    <t>浮梁县2023年中小学教师招聘面试成绩、总成绩及入闱体检人员名单</t>
  </si>
  <si>
    <t>序号</t>
  </si>
  <si>
    <t>姓名</t>
  </si>
  <si>
    <t>报考岗位</t>
  </si>
  <si>
    <t>笔试总成绩</t>
  </si>
  <si>
    <t>笔试折算后成绩</t>
  </si>
  <si>
    <t>面试成绩</t>
  </si>
  <si>
    <t>面试折算后成绩</t>
  </si>
  <si>
    <t>总成绩</t>
  </si>
  <si>
    <t>备注</t>
  </si>
  <si>
    <t>徐娟</t>
  </si>
  <si>
    <t>高中-生物</t>
  </si>
  <si>
    <t>入闱体检</t>
  </si>
  <si>
    <t>徐驰</t>
  </si>
  <si>
    <t>黄黎</t>
  </si>
  <si>
    <t>杨钰羚</t>
  </si>
  <si>
    <t>高中-数学</t>
  </si>
  <si>
    <t>江建良</t>
  </si>
  <si>
    <t>姜锋</t>
  </si>
  <si>
    <t>李嘉雯</t>
  </si>
  <si>
    <t>吴永政</t>
  </si>
  <si>
    <t>高玲</t>
  </si>
  <si>
    <t>高中-思想政治</t>
  </si>
  <si>
    <t>叶喜平</t>
  </si>
  <si>
    <t>李莹莹</t>
  </si>
  <si>
    <t>李晓溪</t>
  </si>
  <si>
    <t>汪琴</t>
  </si>
  <si>
    <t>袁子艺</t>
  </si>
  <si>
    <t>宁志伟</t>
  </si>
  <si>
    <t>高中-物理</t>
  </si>
  <si>
    <t>邹智强</t>
  </si>
  <si>
    <t>于超发</t>
  </si>
  <si>
    <t>刘建磊</t>
  </si>
  <si>
    <t>虞家慧</t>
  </si>
  <si>
    <t>张凯</t>
  </si>
  <si>
    <t>马乐忠</t>
  </si>
  <si>
    <t>李舒琦</t>
  </si>
  <si>
    <t>汪纯婧</t>
  </si>
  <si>
    <t>张昕锴</t>
  </si>
  <si>
    <t>李琛</t>
  </si>
  <si>
    <t>高中-英语</t>
  </si>
  <si>
    <t>方童霖</t>
  </si>
  <si>
    <t>凌筱璇</t>
  </si>
  <si>
    <t>汪巧珺</t>
  </si>
  <si>
    <t>江梓烨</t>
  </si>
  <si>
    <t>彭雪蕾</t>
  </si>
  <si>
    <t>刘观义</t>
  </si>
  <si>
    <t>高中-语文</t>
  </si>
  <si>
    <t>曹敏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</si>
</sst>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3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b/>
      <sz val="16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tabSelected="1" topLeftCell="A19" workbookViewId="0">
      <selection activeCell="A1" sqref="A1:I1"/>
    </sheetView>
  </sheetViews>
  <sheetFormatPr defaultColWidth="9" defaultRowHeight="13.5"/>
  <cols>
    <col min="1" max="1" width="3.125" style="1" customWidth="1"/>
    <col min="2" max="2" width="8.875" style="1" customWidth="1"/>
    <col min="3" max="3" width="13.75" style="1" customWidth="1"/>
    <col min="4" max="4" width="8.875" style="1" customWidth="1"/>
    <col min="5" max="5" width="10.875" style="1" customWidth="1"/>
    <col min="6" max="6" width="10.125" style="1" customWidth="1"/>
    <col min="7" max="7" width="10.875" style="1" customWidth="1"/>
    <col min="8" max="8" width="10" style="1" customWidth="1"/>
    <col min="9" max="9" width="11.25" style="1" customWidth="1"/>
    <col min="10" max="16384" width="9" style="1"/>
  </cols>
  <sheetData>
    <row r="1" s="1" customFormat="1" ht="48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2" customFormat="1" ht="40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3" customFormat="1" ht="33" customHeight="1" spans="1:9">
      <c r="A3" s="6">
        <v>1</v>
      </c>
      <c r="B3" s="6" t="s">
        <v>10</v>
      </c>
      <c r="C3" s="6" t="s">
        <v>11</v>
      </c>
      <c r="D3" s="7">
        <v>179.5</v>
      </c>
      <c r="E3" s="7">
        <f t="shared" ref="E3:E34" si="0">D3*(50/250)</f>
        <v>35.9</v>
      </c>
      <c r="F3" s="6">
        <v>84.98</v>
      </c>
      <c r="G3" s="6">
        <f t="shared" ref="G3:G34" si="1">F3*(50/100)</f>
        <v>42.49</v>
      </c>
      <c r="H3" s="6">
        <f t="shared" ref="H3:H34" si="2">E3+G3</f>
        <v>78.39</v>
      </c>
      <c r="I3" s="6" t="s">
        <v>12</v>
      </c>
    </row>
    <row r="4" s="3" customFormat="1" ht="33" customHeight="1" spans="1:9">
      <c r="A4" s="6">
        <v>2</v>
      </c>
      <c r="B4" s="6" t="s">
        <v>13</v>
      </c>
      <c r="C4" s="6" t="s">
        <v>11</v>
      </c>
      <c r="D4" s="7">
        <v>172.5</v>
      </c>
      <c r="E4" s="7">
        <f t="shared" si="0"/>
        <v>34.5</v>
      </c>
      <c r="F4" s="6">
        <v>84.46</v>
      </c>
      <c r="G4" s="6">
        <f t="shared" si="1"/>
        <v>42.23</v>
      </c>
      <c r="H4" s="6">
        <f t="shared" si="2"/>
        <v>76.73</v>
      </c>
      <c r="I4" s="6"/>
    </row>
    <row r="5" s="3" customFormat="1" ht="33" customHeight="1" spans="1:9">
      <c r="A5" s="6">
        <v>3</v>
      </c>
      <c r="B5" s="6" t="s">
        <v>14</v>
      </c>
      <c r="C5" s="6" t="s">
        <v>11</v>
      </c>
      <c r="D5" s="7">
        <v>138</v>
      </c>
      <c r="E5" s="7">
        <f t="shared" si="0"/>
        <v>27.6</v>
      </c>
      <c r="F5" s="6">
        <v>80.02</v>
      </c>
      <c r="G5" s="6">
        <f t="shared" si="1"/>
        <v>40.01</v>
      </c>
      <c r="H5" s="6">
        <f t="shared" si="2"/>
        <v>67.61</v>
      </c>
      <c r="I5" s="6"/>
    </row>
    <row r="6" s="3" customFormat="1" ht="33" customHeight="1" spans="1:9">
      <c r="A6" s="6">
        <v>4</v>
      </c>
      <c r="B6" s="6" t="s">
        <v>15</v>
      </c>
      <c r="C6" s="6" t="s">
        <v>16</v>
      </c>
      <c r="D6" s="7">
        <v>174</v>
      </c>
      <c r="E6" s="7">
        <f t="shared" si="0"/>
        <v>34.8</v>
      </c>
      <c r="F6" s="6">
        <v>86.14</v>
      </c>
      <c r="G6" s="6">
        <f t="shared" si="1"/>
        <v>43.07</v>
      </c>
      <c r="H6" s="6">
        <f t="shared" si="2"/>
        <v>77.87</v>
      </c>
      <c r="I6" s="6" t="s">
        <v>12</v>
      </c>
    </row>
    <row r="7" s="3" customFormat="1" ht="33" customHeight="1" spans="1:9">
      <c r="A7" s="6">
        <v>5</v>
      </c>
      <c r="B7" s="6" t="s">
        <v>17</v>
      </c>
      <c r="C7" s="6" t="s">
        <v>16</v>
      </c>
      <c r="D7" s="7">
        <v>169</v>
      </c>
      <c r="E7" s="7">
        <f t="shared" si="0"/>
        <v>33.8</v>
      </c>
      <c r="F7" s="6">
        <v>83.54</v>
      </c>
      <c r="G7" s="6">
        <f t="shared" si="1"/>
        <v>41.77</v>
      </c>
      <c r="H7" s="6">
        <f t="shared" si="2"/>
        <v>75.57</v>
      </c>
      <c r="I7" s="6" t="s">
        <v>12</v>
      </c>
    </row>
    <row r="8" s="3" customFormat="1" ht="33" customHeight="1" spans="1:9">
      <c r="A8" s="6">
        <v>6</v>
      </c>
      <c r="B8" s="6" t="s">
        <v>18</v>
      </c>
      <c r="C8" s="6" t="s">
        <v>16</v>
      </c>
      <c r="D8" s="7">
        <v>151.5</v>
      </c>
      <c r="E8" s="7">
        <f t="shared" si="0"/>
        <v>30.3</v>
      </c>
      <c r="F8" s="6">
        <v>81.76</v>
      </c>
      <c r="G8" s="6">
        <f t="shared" si="1"/>
        <v>40.88</v>
      </c>
      <c r="H8" s="6">
        <f t="shared" si="2"/>
        <v>71.18</v>
      </c>
      <c r="I8" s="6"/>
    </row>
    <row r="9" s="3" customFormat="1" ht="33" customHeight="1" spans="1:9">
      <c r="A9" s="6">
        <v>7</v>
      </c>
      <c r="B9" s="6" t="s">
        <v>19</v>
      </c>
      <c r="C9" s="6" t="s">
        <v>16</v>
      </c>
      <c r="D9" s="7">
        <v>140.5</v>
      </c>
      <c r="E9" s="7">
        <f t="shared" si="0"/>
        <v>28.1</v>
      </c>
      <c r="F9" s="6">
        <v>81.58</v>
      </c>
      <c r="G9" s="6">
        <f t="shared" si="1"/>
        <v>40.79</v>
      </c>
      <c r="H9" s="6">
        <f t="shared" si="2"/>
        <v>68.89</v>
      </c>
      <c r="I9" s="6"/>
    </row>
    <row r="10" s="3" customFormat="1" ht="33" customHeight="1" spans="1:9">
      <c r="A10" s="6">
        <v>8</v>
      </c>
      <c r="B10" s="6" t="s">
        <v>20</v>
      </c>
      <c r="C10" s="6" t="s">
        <v>16</v>
      </c>
      <c r="D10" s="7">
        <v>138.5</v>
      </c>
      <c r="E10" s="7">
        <f t="shared" si="0"/>
        <v>27.7</v>
      </c>
      <c r="F10" s="6">
        <v>77.32</v>
      </c>
      <c r="G10" s="6">
        <f t="shared" si="1"/>
        <v>38.66</v>
      </c>
      <c r="H10" s="6">
        <f t="shared" si="2"/>
        <v>66.36</v>
      </c>
      <c r="I10" s="6"/>
    </row>
    <row r="11" s="3" customFormat="1" ht="33" customHeight="1" spans="1:9">
      <c r="A11" s="6">
        <v>9</v>
      </c>
      <c r="B11" s="6" t="s">
        <v>21</v>
      </c>
      <c r="C11" s="6" t="s">
        <v>22</v>
      </c>
      <c r="D11" s="7">
        <v>174.5</v>
      </c>
      <c r="E11" s="7">
        <f t="shared" si="0"/>
        <v>34.9</v>
      </c>
      <c r="F11" s="8">
        <v>86.1</v>
      </c>
      <c r="G11" s="6">
        <f t="shared" si="1"/>
        <v>43.05</v>
      </c>
      <c r="H11" s="6">
        <f t="shared" si="2"/>
        <v>77.95</v>
      </c>
      <c r="I11" s="6" t="s">
        <v>12</v>
      </c>
    </row>
    <row r="12" s="3" customFormat="1" ht="33" customHeight="1" spans="1:9">
      <c r="A12" s="6">
        <v>10</v>
      </c>
      <c r="B12" s="6" t="s">
        <v>23</v>
      </c>
      <c r="C12" s="6" t="s">
        <v>22</v>
      </c>
      <c r="D12" s="7">
        <v>173</v>
      </c>
      <c r="E12" s="7">
        <f t="shared" si="0"/>
        <v>34.6</v>
      </c>
      <c r="F12" s="6">
        <v>84.9</v>
      </c>
      <c r="G12" s="6">
        <f t="shared" si="1"/>
        <v>42.45</v>
      </c>
      <c r="H12" s="6">
        <f t="shared" si="2"/>
        <v>77.05</v>
      </c>
      <c r="I12" s="6" t="s">
        <v>12</v>
      </c>
    </row>
    <row r="13" s="3" customFormat="1" ht="33" customHeight="1" spans="1:9">
      <c r="A13" s="6">
        <v>11</v>
      </c>
      <c r="B13" s="6" t="s">
        <v>24</v>
      </c>
      <c r="C13" s="6" t="s">
        <v>22</v>
      </c>
      <c r="D13" s="7">
        <v>175</v>
      </c>
      <c r="E13" s="7">
        <f t="shared" si="0"/>
        <v>35</v>
      </c>
      <c r="F13" s="6">
        <v>83</v>
      </c>
      <c r="G13" s="6">
        <f t="shared" si="1"/>
        <v>41.5</v>
      </c>
      <c r="H13" s="6">
        <f t="shared" si="2"/>
        <v>76.5</v>
      </c>
      <c r="I13" s="6"/>
    </row>
    <row r="14" s="3" customFormat="1" ht="33" customHeight="1" spans="1:9">
      <c r="A14" s="6">
        <v>12</v>
      </c>
      <c r="B14" s="6" t="s">
        <v>25</v>
      </c>
      <c r="C14" s="6" t="s">
        <v>22</v>
      </c>
      <c r="D14" s="7">
        <v>159.5</v>
      </c>
      <c r="E14" s="7">
        <f t="shared" si="0"/>
        <v>31.9</v>
      </c>
      <c r="F14" s="6">
        <v>79.5</v>
      </c>
      <c r="G14" s="6">
        <f t="shared" si="1"/>
        <v>39.75</v>
      </c>
      <c r="H14" s="6">
        <f t="shared" si="2"/>
        <v>71.65</v>
      </c>
      <c r="I14" s="6"/>
    </row>
    <row r="15" s="3" customFormat="1" ht="33" customHeight="1" spans="1:9">
      <c r="A15" s="6">
        <v>13</v>
      </c>
      <c r="B15" s="6" t="s">
        <v>26</v>
      </c>
      <c r="C15" s="6" t="s">
        <v>22</v>
      </c>
      <c r="D15" s="7">
        <v>154</v>
      </c>
      <c r="E15" s="7">
        <f t="shared" si="0"/>
        <v>30.8</v>
      </c>
      <c r="F15" s="6">
        <v>80</v>
      </c>
      <c r="G15" s="6">
        <f t="shared" si="1"/>
        <v>40</v>
      </c>
      <c r="H15" s="6">
        <f t="shared" si="2"/>
        <v>70.8</v>
      </c>
      <c r="I15" s="6"/>
    </row>
    <row r="16" s="3" customFormat="1" ht="33" customHeight="1" spans="1:9">
      <c r="A16" s="6">
        <v>14</v>
      </c>
      <c r="B16" s="6" t="s">
        <v>27</v>
      </c>
      <c r="C16" s="6" t="s">
        <v>22</v>
      </c>
      <c r="D16" s="7">
        <v>138</v>
      </c>
      <c r="E16" s="7">
        <f t="shared" si="0"/>
        <v>27.6</v>
      </c>
      <c r="F16" s="6">
        <v>80.9</v>
      </c>
      <c r="G16" s="6">
        <f t="shared" si="1"/>
        <v>40.45</v>
      </c>
      <c r="H16" s="6">
        <f t="shared" si="2"/>
        <v>68.05</v>
      </c>
      <c r="I16" s="6"/>
    </row>
    <row r="17" s="3" customFormat="1" ht="33" customHeight="1" spans="1:9">
      <c r="A17" s="6">
        <v>15</v>
      </c>
      <c r="B17" s="6" t="s">
        <v>28</v>
      </c>
      <c r="C17" s="6" t="s">
        <v>29</v>
      </c>
      <c r="D17" s="7">
        <v>187.5</v>
      </c>
      <c r="E17" s="7">
        <f t="shared" si="0"/>
        <v>37.5</v>
      </c>
      <c r="F17" s="6">
        <v>84.28</v>
      </c>
      <c r="G17" s="6">
        <f t="shared" si="1"/>
        <v>42.14</v>
      </c>
      <c r="H17" s="6">
        <f t="shared" si="2"/>
        <v>79.64</v>
      </c>
      <c r="I17" s="6" t="s">
        <v>12</v>
      </c>
    </row>
    <row r="18" s="3" customFormat="1" ht="33" customHeight="1" spans="1:9">
      <c r="A18" s="6">
        <v>16</v>
      </c>
      <c r="B18" s="6" t="s">
        <v>30</v>
      </c>
      <c r="C18" s="6" t="s">
        <v>29</v>
      </c>
      <c r="D18" s="7">
        <v>181</v>
      </c>
      <c r="E18" s="7">
        <f t="shared" si="0"/>
        <v>36.2</v>
      </c>
      <c r="F18" s="6">
        <v>84.94</v>
      </c>
      <c r="G18" s="6">
        <f t="shared" si="1"/>
        <v>42.47</v>
      </c>
      <c r="H18" s="6">
        <f t="shared" si="2"/>
        <v>78.67</v>
      </c>
      <c r="I18" s="6" t="s">
        <v>12</v>
      </c>
    </row>
    <row r="19" s="3" customFormat="1" ht="33" customHeight="1" spans="1:9">
      <c r="A19" s="6">
        <v>17</v>
      </c>
      <c r="B19" s="6" t="s">
        <v>31</v>
      </c>
      <c r="C19" s="6" t="s">
        <v>29</v>
      </c>
      <c r="D19" s="7">
        <v>173.5</v>
      </c>
      <c r="E19" s="7">
        <f t="shared" si="0"/>
        <v>34.7</v>
      </c>
      <c r="F19" s="6">
        <v>83.7</v>
      </c>
      <c r="G19" s="6">
        <f t="shared" si="1"/>
        <v>41.85</v>
      </c>
      <c r="H19" s="6">
        <f t="shared" si="2"/>
        <v>76.55</v>
      </c>
      <c r="I19" s="6" t="s">
        <v>12</v>
      </c>
    </row>
    <row r="20" s="3" customFormat="1" ht="33" customHeight="1" spans="1:9">
      <c r="A20" s="6">
        <v>18</v>
      </c>
      <c r="B20" s="6" t="s">
        <v>32</v>
      </c>
      <c r="C20" s="6" t="s">
        <v>29</v>
      </c>
      <c r="D20" s="7">
        <v>164.5</v>
      </c>
      <c r="E20" s="7">
        <f t="shared" si="0"/>
        <v>32.9</v>
      </c>
      <c r="F20" s="6">
        <v>86.32</v>
      </c>
      <c r="G20" s="6">
        <f t="shared" si="1"/>
        <v>43.16</v>
      </c>
      <c r="H20" s="6">
        <f t="shared" si="2"/>
        <v>76.06</v>
      </c>
      <c r="I20" s="6" t="s">
        <v>12</v>
      </c>
    </row>
    <row r="21" s="3" customFormat="1" ht="33" customHeight="1" spans="1:9">
      <c r="A21" s="6">
        <v>19</v>
      </c>
      <c r="B21" s="6" t="s">
        <v>33</v>
      </c>
      <c r="C21" s="6" t="s">
        <v>29</v>
      </c>
      <c r="D21" s="7">
        <v>172</v>
      </c>
      <c r="E21" s="7">
        <f t="shared" si="0"/>
        <v>34.4</v>
      </c>
      <c r="F21" s="6">
        <v>82</v>
      </c>
      <c r="G21" s="6">
        <f t="shared" si="1"/>
        <v>41</v>
      </c>
      <c r="H21" s="6">
        <f t="shared" si="2"/>
        <v>75.4</v>
      </c>
      <c r="I21" s="6"/>
    </row>
    <row r="22" s="3" customFormat="1" ht="33" customHeight="1" spans="1:9">
      <c r="A22" s="6">
        <v>20</v>
      </c>
      <c r="B22" s="6" t="s">
        <v>34</v>
      </c>
      <c r="C22" s="6" t="s">
        <v>29</v>
      </c>
      <c r="D22" s="7">
        <v>161.5</v>
      </c>
      <c r="E22" s="7">
        <f t="shared" si="0"/>
        <v>32.3</v>
      </c>
      <c r="F22" s="6">
        <v>81</v>
      </c>
      <c r="G22" s="6">
        <f t="shared" si="1"/>
        <v>40.5</v>
      </c>
      <c r="H22" s="6">
        <f t="shared" si="2"/>
        <v>72.8</v>
      </c>
      <c r="I22" s="6"/>
    </row>
    <row r="23" s="3" customFormat="1" ht="33" customHeight="1" spans="1:9">
      <c r="A23" s="6">
        <v>21</v>
      </c>
      <c r="B23" s="6" t="s">
        <v>35</v>
      </c>
      <c r="C23" s="6" t="s">
        <v>29</v>
      </c>
      <c r="D23" s="7">
        <v>159</v>
      </c>
      <c r="E23" s="7">
        <f t="shared" si="0"/>
        <v>31.8</v>
      </c>
      <c r="F23" s="6">
        <v>80.72</v>
      </c>
      <c r="G23" s="6">
        <f t="shared" si="1"/>
        <v>40.36</v>
      </c>
      <c r="H23" s="6">
        <f t="shared" si="2"/>
        <v>72.16</v>
      </c>
      <c r="I23" s="6"/>
    </row>
    <row r="24" s="3" customFormat="1" ht="33" customHeight="1" spans="1:9">
      <c r="A24" s="6">
        <v>22</v>
      </c>
      <c r="B24" s="6" t="s">
        <v>36</v>
      </c>
      <c r="C24" s="6" t="s">
        <v>29</v>
      </c>
      <c r="D24" s="7">
        <v>126</v>
      </c>
      <c r="E24" s="7">
        <f t="shared" si="0"/>
        <v>25.2</v>
      </c>
      <c r="F24" s="6">
        <v>83.78</v>
      </c>
      <c r="G24" s="6">
        <f t="shared" si="1"/>
        <v>41.89</v>
      </c>
      <c r="H24" s="6">
        <f t="shared" si="2"/>
        <v>67.09</v>
      </c>
      <c r="I24" s="6"/>
    </row>
    <row r="25" s="3" customFormat="1" ht="33" customHeight="1" spans="1:9">
      <c r="A25" s="6">
        <v>23</v>
      </c>
      <c r="B25" s="6" t="s">
        <v>37</v>
      </c>
      <c r="C25" s="6" t="s">
        <v>29</v>
      </c>
      <c r="D25" s="7">
        <v>128.5</v>
      </c>
      <c r="E25" s="7">
        <f t="shared" si="0"/>
        <v>25.7</v>
      </c>
      <c r="F25" s="6">
        <v>79</v>
      </c>
      <c r="G25" s="6">
        <f t="shared" si="1"/>
        <v>39.5</v>
      </c>
      <c r="H25" s="6">
        <f t="shared" si="2"/>
        <v>65.2</v>
      </c>
      <c r="I25" s="6"/>
    </row>
    <row r="26" s="3" customFormat="1" ht="33" customHeight="1" spans="1:9">
      <c r="A26" s="6">
        <v>24</v>
      </c>
      <c r="B26" s="6" t="s">
        <v>38</v>
      </c>
      <c r="C26" s="6" t="s">
        <v>29</v>
      </c>
      <c r="D26" s="7">
        <v>143</v>
      </c>
      <c r="E26" s="7">
        <f t="shared" si="0"/>
        <v>28.6</v>
      </c>
      <c r="F26" s="6">
        <v>0</v>
      </c>
      <c r="G26" s="6">
        <f t="shared" si="1"/>
        <v>0</v>
      </c>
      <c r="H26" s="6">
        <f t="shared" si="2"/>
        <v>28.6</v>
      </c>
      <c r="I26" s="6"/>
    </row>
    <row r="27" s="3" customFormat="1" ht="33" customHeight="1" spans="1:9">
      <c r="A27" s="6">
        <v>25</v>
      </c>
      <c r="B27" s="6" t="s">
        <v>39</v>
      </c>
      <c r="C27" s="6" t="s">
        <v>40</v>
      </c>
      <c r="D27" s="7">
        <v>192</v>
      </c>
      <c r="E27" s="7">
        <f t="shared" si="0"/>
        <v>38.4</v>
      </c>
      <c r="F27" s="6">
        <v>85.8</v>
      </c>
      <c r="G27" s="6">
        <f t="shared" si="1"/>
        <v>42.9</v>
      </c>
      <c r="H27" s="6">
        <f t="shared" si="2"/>
        <v>81.3</v>
      </c>
      <c r="I27" s="6" t="s">
        <v>12</v>
      </c>
    </row>
    <row r="28" s="3" customFormat="1" ht="33" customHeight="1" spans="1:9">
      <c r="A28" s="6">
        <v>26</v>
      </c>
      <c r="B28" s="6" t="s">
        <v>41</v>
      </c>
      <c r="C28" s="6" t="s">
        <v>40</v>
      </c>
      <c r="D28" s="7">
        <v>184.5</v>
      </c>
      <c r="E28" s="7">
        <f t="shared" si="0"/>
        <v>36.9</v>
      </c>
      <c r="F28" s="6">
        <v>82.9</v>
      </c>
      <c r="G28" s="6">
        <f t="shared" si="1"/>
        <v>41.45</v>
      </c>
      <c r="H28" s="6">
        <f t="shared" si="2"/>
        <v>78.35</v>
      </c>
      <c r="I28" s="6" t="s">
        <v>12</v>
      </c>
    </row>
    <row r="29" s="3" customFormat="1" ht="33" customHeight="1" spans="1:9">
      <c r="A29" s="6">
        <v>27</v>
      </c>
      <c r="B29" s="6" t="s">
        <v>42</v>
      </c>
      <c r="C29" s="6" t="s">
        <v>40</v>
      </c>
      <c r="D29" s="7">
        <v>174</v>
      </c>
      <c r="E29" s="7">
        <f t="shared" si="0"/>
        <v>34.8</v>
      </c>
      <c r="F29" s="6">
        <v>84</v>
      </c>
      <c r="G29" s="6">
        <f t="shared" si="1"/>
        <v>42</v>
      </c>
      <c r="H29" s="6">
        <f t="shared" si="2"/>
        <v>76.8</v>
      </c>
      <c r="I29" s="6"/>
    </row>
    <row r="30" s="3" customFormat="1" ht="33" customHeight="1" spans="1:9">
      <c r="A30" s="6">
        <v>28</v>
      </c>
      <c r="B30" s="6" t="s">
        <v>43</v>
      </c>
      <c r="C30" s="6" t="s">
        <v>40</v>
      </c>
      <c r="D30" s="7">
        <v>167.5</v>
      </c>
      <c r="E30" s="7">
        <f t="shared" si="0"/>
        <v>33.5</v>
      </c>
      <c r="F30" s="6">
        <v>83.58</v>
      </c>
      <c r="G30" s="6">
        <f t="shared" si="1"/>
        <v>41.79</v>
      </c>
      <c r="H30" s="6">
        <f t="shared" si="2"/>
        <v>75.29</v>
      </c>
      <c r="I30" s="6"/>
    </row>
    <row r="31" s="3" customFormat="1" ht="33" customHeight="1" spans="1:9">
      <c r="A31" s="6">
        <v>29</v>
      </c>
      <c r="B31" s="6" t="s">
        <v>44</v>
      </c>
      <c r="C31" s="6" t="s">
        <v>40</v>
      </c>
      <c r="D31" s="7">
        <v>170.5</v>
      </c>
      <c r="E31" s="7">
        <f t="shared" si="0"/>
        <v>34.1</v>
      </c>
      <c r="F31" s="6">
        <v>78.7</v>
      </c>
      <c r="G31" s="6">
        <f t="shared" si="1"/>
        <v>39.35</v>
      </c>
      <c r="H31" s="6">
        <f t="shared" si="2"/>
        <v>73.45</v>
      </c>
      <c r="I31" s="6"/>
    </row>
    <row r="32" s="3" customFormat="1" ht="33" customHeight="1" spans="1:9">
      <c r="A32" s="6">
        <v>30</v>
      </c>
      <c r="B32" s="6" t="s">
        <v>45</v>
      </c>
      <c r="C32" s="6" t="s">
        <v>40</v>
      </c>
      <c r="D32" s="7">
        <v>156</v>
      </c>
      <c r="E32" s="7">
        <f t="shared" si="0"/>
        <v>31.2</v>
      </c>
      <c r="F32" s="6">
        <v>79</v>
      </c>
      <c r="G32" s="6">
        <f t="shared" si="1"/>
        <v>39.5</v>
      </c>
      <c r="H32" s="6">
        <f t="shared" si="2"/>
        <v>70.7</v>
      </c>
      <c r="I32" s="6"/>
    </row>
    <row r="33" s="3" customFormat="1" ht="33" customHeight="1" spans="1:9">
      <c r="A33" s="6">
        <v>31</v>
      </c>
      <c r="B33" s="6" t="s">
        <v>46</v>
      </c>
      <c r="C33" s="6" t="s">
        <v>47</v>
      </c>
      <c r="D33" s="7">
        <v>169</v>
      </c>
      <c r="E33" s="7">
        <f t="shared" si="0"/>
        <v>33.8</v>
      </c>
      <c r="F33" s="6">
        <v>85</v>
      </c>
      <c r="G33" s="6">
        <f t="shared" si="1"/>
        <v>42.5</v>
      </c>
      <c r="H33" s="6">
        <f t="shared" si="2"/>
        <v>76.3</v>
      </c>
      <c r="I33" s="6" t="s">
        <v>12</v>
      </c>
    </row>
    <row r="34" s="3" customFormat="1" ht="33" customHeight="1" spans="1:9">
      <c r="A34" s="6">
        <v>32</v>
      </c>
      <c r="B34" s="6" t="s">
        <v>48</v>
      </c>
      <c r="C34" s="6" t="s">
        <v>47</v>
      </c>
      <c r="D34" s="7">
        <v>152.5</v>
      </c>
      <c r="E34" s="7">
        <f t="shared" si="0"/>
        <v>30.5</v>
      </c>
      <c r="F34" s="6">
        <v>82.8</v>
      </c>
      <c r="G34" s="6">
        <f t="shared" si="1"/>
        <v>41.4</v>
      </c>
      <c r="H34" s="6">
        <f t="shared" si="2"/>
        <v>71.9</v>
      </c>
      <c r="I34" s="6"/>
    </row>
  </sheetData>
  <sortState ref="A27:I32">
    <sortCondition ref="H27:H32" descending="1"/>
  </sortState>
  <mergeCells count="1">
    <mergeCell ref="A1:I1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锋</cp:lastModifiedBy>
  <dcterms:created xsi:type="dcterms:W3CDTF">2023-06-05T02:49:00Z</dcterms:created>
  <dcterms:modified xsi:type="dcterms:W3CDTF">2023-06-11T05:38:54Z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A648CD9053C0464A9025C1F5C6C0934D_11</vt:lpwstr>
  </property>
  <property fmtid="{D5CDD505-2E9C-101B-9397-08002B2CF9AE}" pid="3" name="KSOProductBuildVer">
    <vt:lpwstr>2052-11.1.0.14309</vt:lpwstr>
  </property>
</Properties>
</file>