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初中体育" sheetId="1" r:id="rId1"/>
    <sheet name="初中地理" sheetId="2" r:id="rId2"/>
    <sheet name="初中历史" sheetId="3" r:id="rId3"/>
    <sheet name="初中政治" sheetId="4" r:id="rId4"/>
    <sheet name="初中生物" sheetId="5" r:id="rId5"/>
    <sheet name="初中物理" sheetId="6" r:id="rId6"/>
    <sheet name="初中英语" sheetId="7" r:id="rId7"/>
    <sheet name="中职数学" sheetId="8" r:id="rId8"/>
    <sheet name="初中数学" sheetId="9" r:id="rId9"/>
    <sheet name="初中语文" sheetId="10" r:id="rId10"/>
    <sheet name="小学心理健康教育" sheetId="11" r:id="rId11"/>
    <sheet name="小学信息科技" sheetId="12" r:id="rId12"/>
    <sheet name="小学体育" sheetId="13" r:id="rId13"/>
    <sheet name="小学美术" sheetId="14" r:id="rId14"/>
    <sheet name="小学音乐" sheetId="15" r:id="rId15"/>
    <sheet name="小学科学" sheetId="16" r:id="rId16"/>
    <sheet name="小学英语" sheetId="17" r:id="rId17"/>
    <sheet name="小学数学二" sheetId="18" r:id="rId18"/>
    <sheet name="小学数学一" sheetId="19" r:id="rId19"/>
    <sheet name="小学语文二" sheetId="20" r:id="rId20"/>
    <sheet name="小学语文一" sheetId="21" r:id="rId21"/>
  </sheets>
  <definedNames>
    <definedName name="_xlnm.Print_Titles" localSheetId="20">'小学语文一'!$1:$2</definedName>
    <definedName name="_xlnm.Print_Titles" localSheetId="0">'初中体育'!$1:$2</definedName>
    <definedName name="_xlnm.Print_Titles" localSheetId="1">'初中地理'!$1:$2</definedName>
    <definedName name="_xlnm.Print_Titles" localSheetId="2">'初中历史'!$1:$2</definedName>
    <definedName name="_xlnm.Print_Titles" localSheetId="3">'初中政治'!$1:$2</definedName>
    <definedName name="_xlnm.Print_Titles" localSheetId="4">'初中生物'!$1:$2</definedName>
    <definedName name="_xlnm.Print_Titles" localSheetId="5">'初中物理'!$1:$2</definedName>
    <definedName name="_xlnm.Print_Titles" localSheetId="6">'初中英语'!$1:$2</definedName>
    <definedName name="_xlnm.Print_Titles" localSheetId="8">'初中数学'!$1:$2</definedName>
    <definedName name="_xlnm.Print_Titles" localSheetId="9">'初中语文'!$1:$2</definedName>
    <definedName name="_xlnm.Print_Titles" localSheetId="10">'小学心理健康教育'!$1:$2</definedName>
    <definedName name="_xlnm.Print_Titles" localSheetId="11">'小学信息科技'!$1:$2</definedName>
    <definedName name="_xlnm.Print_Titles" localSheetId="12">'小学体育'!$1:$2</definedName>
    <definedName name="_xlnm.Print_Titles" localSheetId="13">'小学美术'!$1:$2</definedName>
    <definedName name="_xlnm.Print_Titles" localSheetId="14">'小学音乐'!$1:$2</definedName>
    <definedName name="_xlnm.Print_Titles" localSheetId="15">'小学科学'!$1:$2</definedName>
    <definedName name="_xlnm.Print_Titles" localSheetId="16">'小学英语'!$1:$2</definedName>
    <definedName name="_xlnm.Print_Titles" localSheetId="17">'小学数学二'!$1:$2</definedName>
    <definedName name="_xlnm.Print_Titles" localSheetId="18">'小学数学一'!$1:$2</definedName>
    <definedName name="_xlnm.Print_Titles" localSheetId="19">'小学语文二'!$1:$2</definedName>
  </definedNames>
  <calcPr fullCalcOnLoad="1"/>
</workbook>
</file>

<file path=xl/sharedStrings.xml><?xml version="1.0" encoding="utf-8"?>
<sst xmlns="http://schemas.openxmlformats.org/spreadsheetml/2006/main" count="14269" uniqueCount="2946">
  <si>
    <r>
      <t>2023</t>
    </r>
    <r>
      <rPr>
        <sz val="16"/>
        <rFont val="宋体"/>
        <family val="0"/>
      </rPr>
      <t>年丰泽区公办学校公开招聘新任教师笔试成绩（初中体育）</t>
    </r>
  </si>
  <si>
    <t>招聘岗位</t>
  </si>
  <si>
    <t>准考证号</t>
  </si>
  <si>
    <t>性别</t>
  </si>
  <si>
    <t>教育综合</t>
  </si>
  <si>
    <t>专业知识</t>
  </si>
  <si>
    <t>笔试成绩</t>
  </si>
  <si>
    <t>折算成百分制成绩</t>
  </si>
  <si>
    <t>加分</t>
  </si>
  <si>
    <t>加分后百分制笔试成绩</t>
  </si>
  <si>
    <t>位次</t>
  </si>
  <si>
    <t>备注</t>
  </si>
  <si>
    <t>中学体育与健康教师</t>
  </si>
  <si>
    <t>654523128228</t>
  </si>
  <si>
    <t>男</t>
  </si>
  <si>
    <t>114.5</t>
  </si>
  <si>
    <t>1</t>
  </si>
  <si>
    <t>进入资格复审</t>
  </si>
  <si>
    <t>654523128044</t>
  </si>
  <si>
    <t>女</t>
  </si>
  <si>
    <t>112.5</t>
  </si>
  <si>
    <t>111.0</t>
  </si>
  <si>
    <t>111.6</t>
  </si>
  <si>
    <t>2</t>
  </si>
  <si>
    <t>654523128215</t>
  </si>
  <si>
    <t>102.0</t>
  </si>
  <si>
    <t>105.6</t>
  </si>
  <si>
    <t>3</t>
  </si>
  <si>
    <t>654523128265</t>
  </si>
  <si>
    <t>114.0</t>
  </si>
  <si>
    <t>98.0</t>
  </si>
  <si>
    <t>104.4</t>
  </si>
  <si>
    <t>4</t>
  </si>
  <si>
    <t>654523127873</t>
  </si>
  <si>
    <t>104.5</t>
  </si>
  <si>
    <t>104.0</t>
  </si>
  <si>
    <t>104.2</t>
  </si>
  <si>
    <t>5</t>
  </si>
  <si>
    <t>654523128330</t>
  </si>
  <si>
    <t>108.5</t>
  </si>
  <si>
    <t>99.5</t>
  </si>
  <si>
    <t>103.1</t>
  </si>
  <si>
    <t>6</t>
  </si>
  <si>
    <t>654523127930</t>
  </si>
  <si>
    <t>108.0</t>
  </si>
  <si>
    <t>99.0</t>
  </si>
  <si>
    <t>102.6</t>
  </si>
  <si>
    <t>7</t>
  </si>
  <si>
    <t>654523127932</t>
  </si>
  <si>
    <t>103.0</t>
  </si>
  <si>
    <t>101.5</t>
  </si>
  <si>
    <t>102.1</t>
  </si>
  <si>
    <t>8</t>
  </si>
  <si>
    <t>654523128078</t>
  </si>
  <si>
    <t>101.0</t>
  </si>
  <si>
    <t>101.4</t>
  </si>
  <si>
    <t>9</t>
  </si>
  <si>
    <t>654523127968</t>
  </si>
  <si>
    <t>91.0</t>
  </si>
  <si>
    <t>96.2</t>
  </si>
  <si>
    <t>10</t>
  </si>
  <si>
    <t>654523128544</t>
  </si>
  <si>
    <t>106.5</t>
  </si>
  <si>
    <t>89.0</t>
  </si>
  <si>
    <t>96.0</t>
  </si>
  <si>
    <t>11</t>
  </si>
  <si>
    <t>654523127953</t>
  </si>
  <si>
    <t>90.0</t>
  </si>
  <si>
    <t>94.4</t>
  </si>
  <si>
    <t>12</t>
  </si>
  <si>
    <t>654523127770</t>
  </si>
  <si>
    <t>95.5</t>
  </si>
  <si>
    <t>87.0</t>
  </si>
  <si>
    <t>90.4</t>
  </si>
  <si>
    <t>13</t>
  </si>
  <si>
    <t>654523128274</t>
  </si>
  <si>
    <t>102.5</t>
  </si>
  <si>
    <t>80.0</t>
  </si>
  <si>
    <t>14</t>
  </si>
  <si>
    <t>654523128316</t>
  </si>
  <si>
    <t>83.5</t>
  </si>
  <si>
    <t>88.3</t>
  </si>
  <si>
    <t>15</t>
  </si>
  <si>
    <t>654523127855</t>
  </si>
  <si>
    <t>86.5</t>
  </si>
  <si>
    <t>88.0</t>
  </si>
  <si>
    <t>16</t>
  </si>
  <si>
    <t>654523128245</t>
  </si>
  <si>
    <t>77.5</t>
  </si>
  <si>
    <t>93.5</t>
  </si>
  <si>
    <t>87.1</t>
  </si>
  <si>
    <t>17</t>
  </si>
  <si>
    <t>654523127963</t>
  </si>
  <si>
    <t>89.5</t>
  </si>
  <si>
    <t>81.5</t>
  </si>
  <si>
    <t>84.7</t>
  </si>
  <si>
    <t>18</t>
  </si>
  <si>
    <t>654523128229</t>
  </si>
  <si>
    <t>88.5</t>
  </si>
  <si>
    <t>83.4</t>
  </si>
  <si>
    <t>19</t>
  </si>
  <si>
    <t>654523128352</t>
  </si>
  <si>
    <t>78.5</t>
  </si>
  <si>
    <t>81.9</t>
  </si>
  <si>
    <t>20</t>
  </si>
  <si>
    <t>654523127966</t>
  </si>
  <si>
    <t>75.5</t>
  </si>
  <si>
    <t>78.2</t>
  </si>
  <si>
    <t>21</t>
  </si>
  <si>
    <t>654523127950</t>
  </si>
  <si>
    <t>79.5</t>
  </si>
  <si>
    <t>74.5</t>
  </si>
  <si>
    <t>76.5</t>
  </si>
  <si>
    <t>22</t>
  </si>
  <si>
    <t>654523128108</t>
  </si>
  <si>
    <t>74.0</t>
  </si>
  <si>
    <t>72.5</t>
  </si>
  <si>
    <t>73.1</t>
  </si>
  <si>
    <t>23</t>
  </si>
  <si>
    <t>654523128213</t>
  </si>
  <si>
    <t>24</t>
  </si>
  <si>
    <t>654523128551</t>
  </si>
  <si>
    <t>63.5</t>
  </si>
  <si>
    <t>71.5</t>
  </si>
  <si>
    <t>25</t>
  </si>
  <si>
    <t>654523128125</t>
  </si>
  <si>
    <t>54.5</t>
  </si>
  <si>
    <t>82.0</t>
  </si>
  <si>
    <t>71.0</t>
  </si>
  <si>
    <t>26</t>
  </si>
  <si>
    <t>654523127903</t>
  </si>
  <si>
    <t>75.0</t>
  </si>
  <si>
    <t>65.5</t>
  </si>
  <si>
    <t>69.3</t>
  </si>
  <si>
    <t>27</t>
  </si>
  <si>
    <t>654523127769</t>
  </si>
  <si>
    <t>61.0</t>
  </si>
  <si>
    <t>67.0</t>
  </si>
  <si>
    <t>28</t>
  </si>
  <si>
    <t>654523128285</t>
  </si>
  <si>
    <t>65.0</t>
  </si>
  <si>
    <t>65.3</t>
  </si>
  <si>
    <t>29</t>
  </si>
  <si>
    <t>654523128489</t>
  </si>
  <si>
    <t>62.0</t>
  </si>
  <si>
    <t>60.5</t>
  </si>
  <si>
    <t>61.1</t>
  </si>
  <si>
    <t>30</t>
  </si>
  <si>
    <t>654523128513</t>
  </si>
  <si>
    <t>0.0</t>
  </si>
  <si>
    <t>49.2</t>
  </si>
  <si>
    <t>31</t>
  </si>
  <si>
    <t>654523128310</t>
  </si>
  <si>
    <t>47.1</t>
  </si>
  <si>
    <t>32</t>
  </si>
  <si>
    <t>654523127867</t>
  </si>
  <si>
    <t>45.0</t>
  </si>
  <si>
    <t>41.0</t>
  </si>
  <si>
    <t>42.6</t>
  </si>
  <si>
    <t>33</t>
  </si>
  <si>
    <t>654523127789</t>
  </si>
  <si>
    <t>/</t>
  </si>
  <si>
    <t>654523127803</t>
  </si>
  <si>
    <t>654523127827</t>
  </si>
  <si>
    <t>654523127830</t>
  </si>
  <si>
    <t>654523127858</t>
  </si>
  <si>
    <t>654523127870</t>
  </si>
  <si>
    <t>654523127877</t>
  </si>
  <si>
    <t>654523127909</t>
  </si>
  <si>
    <t>654523127916</t>
  </si>
  <si>
    <t>654523128033</t>
  </si>
  <si>
    <t>654523128053</t>
  </si>
  <si>
    <t>654523128054</t>
  </si>
  <si>
    <t>654523128067</t>
  </si>
  <si>
    <t>654523128077</t>
  </si>
  <si>
    <t>654523128119</t>
  </si>
  <si>
    <t>654523128257</t>
  </si>
  <si>
    <t>654523128262</t>
  </si>
  <si>
    <t>654523128284</t>
  </si>
  <si>
    <t>654523128322</t>
  </si>
  <si>
    <t>654523128326</t>
  </si>
  <si>
    <t>654523128349</t>
  </si>
  <si>
    <t>654523128390</t>
  </si>
  <si>
    <t>654523128424</t>
  </si>
  <si>
    <t>654523128447</t>
  </si>
  <si>
    <t>654523128457</t>
  </si>
  <si>
    <t>654523128496</t>
  </si>
  <si>
    <t>654523128572</t>
  </si>
  <si>
    <r>
      <t>2023</t>
    </r>
    <r>
      <rPr>
        <sz val="16"/>
        <rFont val="宋体"/>
        <family val="0"/>
      </rPr>
      <t>年丰泽区公办学校公开招聘新任教师笔试成绩（初中地理）</t>
    </r>
  </si>
  <si>
    <t>初中地理教师</t>
  </si>
  <si>
    <t>653923126578</t>
  </si>
  <si>
    <t>121.0</t>
  </si>
  <si>
    <t>107.5</t>
  </si>
  <si>
    <t>112.9</t>
  </si>
  <si>
    <t>653923126713</t>
  </si>
  <si>
    <t>117.5</t>
  </si>
  <si>
    <t>108.8</t>
  </si>
  <si>
    <t>653923126599</t>
  </si>
  <si>
    <t>113.5</t>
  </si>
  <si>
    <t>107.9</t>
  </si>
  <si>
    <t>653923126807</t>
  </si>
  <si>
    <t>111.5</t>
  </si>
  <si>
    <t>107.0</t>
  </si>
  <si>
    <t>653923126516</t>
  </si>
  <si>
    <t>103.7</t>
  </si>
  <si>
    <t>653923126549</t>
  </si>
  <si>
    <t>87.5</t>
  </si>
  <si>
    <t>653923126620</t>
  </si>
  <si>
    <t>653923126797</t>
  </si>
  <si>
    <t>85.0</t>
  </si>
  <si>
    <t>83.0</t>
  </si>
  <si>
    <t>83.8</t>
  </si>
  <si>
    <t>653923126761</t>
  </si>
  <si>
    <t>79.0</t>
  </si>
  <si>
    <t>80.8</t>
  </si>
  <si>
    <t>653923126650</t>
  </si>
  <si>
    <t>50.5</t>
  </si>
  <si>
    <t>30.3</t>
  </si>
  <si>
    <t>653923126536</t>
  </si>
  <si>
    <t>653923126538</t>
  </si>
  <si>
    <t>653923126539</t>
  </si>
  <si>
    <t>653923126562</t>
  </si>
  <si>
    <t>653923126582</t>
  </si>
  <si>
    <t>653923126583</t>
  </si>
  <si>
    <t>653923126603</t>
  </si>
  <si>
    <t>653923126612</t>
  </si>
  <si>
    <t>653923126630</t>
  </si>
  <si>
    <t>653923126637</t>
  </si>
  <si>
    <t>653923126689</t>
  </si>
  <si>
    <t>653923126767</t>
  </si>
  <si>
    <t>653923126839</t>
  </si>
  <si>
    <r>
      <t>2023</t>
    </r>
    <r>
      <rPr>
        <sz val="16"/>
        <rFont val="宋体"/>
        <family val="0"/>
      </rPr>
      <t>年丰泽区公办学校公开招聘新任教师笔试成绩（初中历史）</t>
    </r>
  </si>
  <si>
    <t>初中历史教师</t>
  </si>
  <si>
    <t>653823126297</t>
  </si>
  <si>
    <t>119.5</t>
  </si>
  <si>
    <t>127.5</t>
  </si>
  <si>
    <t>124.3</t>
  </si>
  <si>
    <t>653823126449</t>
  </si>
  <si>
    <t>118.5</t>
  </si>
  <si>
    <t>123.9</t>
  </si>
  <si>
    <t>653823126486</t>
  </si>
  <si>
    <t>135.0</t>
  </si>
  <si>
    <t>120.2</t>
  </si>
  <si>
    <t>653823126301</t>
  </si>
  <si>
    <t>110.0</t>
  </si>
  <si>
    <t>125.5</t>
  </si>
  <si>
    <t>119.3</t>
  </si>
  <si>
    <t>653823126417</t>
  </si>
  <si>
    <t>109.0</t>
  </si>
  <si>
    <t>118.9</t>
  </si>
  <si>
    <t>653823126331</t>
  </si>
  <si>
    <t>653823126317</t>
  </si>
  <si>
    <t>123.5</t>
  </si>
  <si>
    <t>108.9</t>
  </si>
  <si>
    <t>653823126376</t>
  </si>
  <si>
    <t>653823126408</t>
  </si>
  <si>
    <t>116.5</t>
  </si>
  <si>
    <t>107.3</t>
  </si>
  <si>
    <t>653823126430</t>
  </si>
  <si>
    <t>84.5</t>
  </si>
  <si>
    <t>105.5</t>
  </si>
  <si>
    <t>653823126390</t>
  </si>
  <si>
    <t>653823126309</t>
  </si>
  <si>
    <t>653823126221</t>
  </si>
  <si>
    <t>112.0</t>
  </si>
  <si>
    <t>97.0</t>
  </si>
  <si>
    <t>653823126315</t>
  </si>
  <si>
    <t>96.1</t>
  </si>
  <si>
    <t>653823126339</t>
  </si>
  <si>
    <t>66.0</t>
  </si>
  <si>
    <t>653823126503</t>
  </si>
  <si>
    <t>90.5</t>
  </si>
  <si>
    <t>54.3</t>
  </si>
  <si>
    <t>653823126214</t>
  </si>
  <si>
    <t>39.0</t>
  </si>
  <si>
    <t>23.4</t>
  </si>
  <si>
    <t>653823126165</t>
  </si>
  <si>
    <t>653823126226</t>
  </si>
  <si>
    <t>653823126350</t>
  </si>
  <si>
    <t>653823126402</t>
  </si>
  <si>
    <t>653823126438</t>
  </si>
  <si>
    <t>653823126507</t>
  </si>
  <si>
    <r>
      <t>2023</t>
    </r>
    <r>
      <rPr>
        <sz val="16"/>
        <rFont val="宋体"/>
        <family val="0"/>
      </rPr>
      <t>年丰泽区公办学校公开招聘新任教师笔试成绩（初中政治）</t>
    </r>
  </si>
  <si>
    <t>初中思想政治(道德与法治)教师</t>
  </si>
  <si>
    <t>653723125993</t>
  </si>
  <si>
    <t>121.5</t>
  </si>
  <si>
    <t>110.4</t>
  </si>
  <si>
    <t>653723125980</t>
  </si>
  <si>
    <t>110.2</t>
  </si>
  <si>
    <t>653723125990</t>
  </si>
  <si>
    <t>105.0</t>
  </si>
  <si>
    <t>106.0</t>
  </si>
  <si>
    <t>653723125982</t>
  </si>
  <si>
    <t>104.7</t>
  </si>
  <si>
    <t>653723126019</t>
  </si>
  <si>
    <t>653723126046</t>
  </si>
  <si>
    <t>100.0</t>
  </si>
  <si>
    <t>102.4</t>
  </si>
  <si>
    <t>653723126018</t>
  </si>
  <si>
    <t>101.9</t>
  </si>
  <si>
    <t>653723125944</t>
  </si>
  <si>
    <t>97.5</t>
  </si>
  <si>
    <t>101.3</t>
  </si>
  <si>
    <t>653723126096</t>
  </si>
  <si>
    <t>80.5</t>
  </si>
  <si>
    <t>653723125902</t>
  </si>
  <si>
    <t>94.6</t>
  </si>
  <si>
    <t>653723125851</t>
  </si>
  <si>
    <t>93.8</t>
  </si>
  <si>
    <t>653723125900</t>
  </si>
  <si>
    <t>653723125901</t>
  </si>
  <si>
    <t>86.3</t>
  </si>
  <si>
    <t>653723125929</t>
  </si>
  <si>
    <r>
      <t>2023</t>
    </r>
    <r>
      <rPr>
        <sz val="16"/>
        <rFont val="宋体"/>
        <family val="0"/>
      </rPr>
      <t>年丰泽区公办学校公开招聘新任教师笔试成绩（初中生物）</t>
    </r>
  </si>
  <si>
    <t>初中生物教师</t>
  </si>
  <si>
    <t>653623125760</t>
  </si>
  <si>
    <t>124.0</t>
  </si>
  <si>
    <t>121.4</t>
  </si>
  <si>
    <t>653623125761</t>
  </si>
  <si>
    <t>126.0</t>
  </si>
  <si>
    <t>115.5</t>
  </si>
  <si>
    <t>119.7</t>
  </si>
  <si>
    <t>653623125629</t>
  </si>
  <si>
    <t>119.0</t>
  </si>
  <si>
    <t>96.5</t>
  </si>
  <si>
    <t>653623125752</t>
  </si>
  <si>
    <t>110.5</t>
  </si>
  <si>
    <t>110.8</t>
  </si>
  <si>
    <t>653623125454</t>
  </si>
  <si>
    <t>109.6</t>
  </si>
  <si>
    <t>653623125617</t>
  </si>
  <si>
    <t>103.5</t>
  </si>
  <si>
    <t>653623125818</t>
  </si>
  <si>
    <t>109.5</t>
  </si>
  <si>
    <t>107.7</t>
  </si>
  <si>
    <t>653623125604</t>
  </si>
  <si>
    <t>113.0</t>
  </si>
  <si>
    <t>653623125709</t>
  </si>
  <si>
    <t>95.0</t>
  </si>
  <si>
    <t>103.6</t>
  </si>
  <si>
    <t>653623125503</t>
  </si>
  <si>
    <t>100.6</t>
  </si>
  <si>
    <t>653623125821</t>
  </si>
  <si>
    <t>99.6</t>
  </si>
  <si>
    <t>653623125614</t>
  </si>
  <si>
    <t>98.8</t>
  </si>
  <si>
    <t>653623125719</t>
  </si>
  <si>
    <t>92.5</t>
  </si>
  <si>
    <t>98.5</t>
  </si>
  <si>
    <t>653623125687</t>
  </si>
  <si>
    <t>84.0</t>
  </si>
  <si>
    <t>98.4</t>
  </si>
  <si>
    <t>653623125507</t>
  </si>
  <si>
    <t>97.2</t>
  </si>
  <si>
    <t>653623125566</t>
  </si>
  <si>
    <t>86.0</t>
  </si>
  <si>
    <t>93.0</t>
  </si>
  <si>
    <t>653623125602</t>
  </si>
  <si>
    <t>92.7</t>
  </si>
  <si>
    <t>653623125767</t>
  </si>
  <si>
    <t>94.5</t>
  </si>
  <si>
    <t>92.3</t>
  </si>
  <si>
    <t>653623125451</t>
  </si>
  <si>
    <t>92.2</t>
  </si>
  <si>
    <t>653623125667</t>
  </si>
  <si>
    <t>91.8</t>
  </si>
  <si>
    <t>653623125657</t>
  </si>
  <si>
    <t>89.3</t>
  </si>
  <si>
    <t>专业知识成绩较高</t>
  </si>
  <si>
    <t>653623125474</t>
  </si>
  <si>
    <t>653623125564</t>
  </si>
  <si>
    <t>653623125675</t>
  </si>
  <si>
    <t>653623125740</t>
  </si>
  <si>
    <t>85.5</t>
  </si>
  <si>
    <t>653623125494</t>
  </si>
  <si>
    <t>91.5</t>
  </si>
  <si>
    <t>84.6</t>
  </si>
  <si>
    <t>653623125813</t>
  </si>
  <si>
    <t>80.2</t>
  </si>
  <si>
    <t>653623125530</t>
  </si>
  <si>
    <t>64.5</t>
  </si>
  <si>
    <t>79.1</t>
  </si>
  <si>
    <t>653623125795</t>
  </si>
  <si>
    <t>68.5</t>
  </si>
  <si>
    <t>78.9</t>
  </si>
  <si>
    <t>653623125467</t>
  </si>
  <si>
    <t>73.0</t>
  </si>
  <si>
    <t>72.1</t>
  </si>
  <si>
    <t>653623125513</t>
  </si>
  <si>
    <t>67.4</t>
  </si>
  <si>
    <t>653623125788</t>
  </si>
  <si>
    <t>64.8</t>
  </si>
  <si>
    <t>653623125518</t>
  </si>
  <si>
    <t>45.5</t>
  </si>
  <si>
    <t>72.0</t>
  </si>
  <si>
    <t>61.4</t>
  </si>
  <si>
    <t>653623125484</t>
  </si>
  <si>
    <t>57.9</t>
  </si>
  <si>
    <t>653623125470</t>
  </si>
  <si>
    <t>33.0</t>
  </si>
  <si>
    <t>47.2</t>
  </si>
  <si>
    <t>653623125743</t>
  </si>
  <si>
    <t>26.0</t>
  </si>
  <si>
    <t>15.6</t>
  </si>
  <si>
    <t>653623125820</t>
  </si>
  <si>
    <t>4.5</t>
  </si>
  <si>
    <t>2.7</t>
  </si>
  <si>
    <t>653623125450</t>
  </si>
  <si>
    <t>653623125469</t>
  </si>
  <si>
    <t>653623125486</t>
  </si>
  <si>
    <t>653623125506</t>
  </si>
  <si>
    <t>653623125569</t>
  </si>
  <si>
    <t>653623125574</t>
  </si>
  <si>
    <t>653623125626</t>
  </si>
  <si>
    <t>653623125652</t>
  </si>
  <si>
    <t>653623125676</t>
  </si>
  <si>
    <t>653623125683</t>
  </si>
  <si>
    <t>653623125685</t>
  </si>
  <si>
    <t>653623125707</t>
  </si>
  <si>
    <t>653623125717</t>
  </si>
  <si>
    <t>653623125774</t>
  </si>
  <si>
    <t>653623125819</t>
  </si>
  <si>
    <r>
      <t>2023</t>
    </r>
    <r>
      <rPr>
        <sz val="16"/>
        <rFont val="宋体"/>
        <family val="0"/>
      </rPr>
      <t>年丰泽区公办学校公开招聘新任教师笔试成绩（初中物理）</t>
    </r>
  </si>
  <si>
    <t>初中物理教师</t>
  </si>
  <si>
    <t>653423124904</t>
  </si>
  <si>
    <t>114.9</t>
  </si>
  <si>
    <t>653423124862</t>
  </si>
  <si>
    <t>109.7</t>
  </si>
  <si>
    <t>653423125025</t>
  </si>
  <si>
    <t>96.7</t>
  </si>
  <si>
    <t>653423124858</t>
  </si>
  <si>
    <t>653423124689</t>
  </si>
  <si>
    <t>86.8</t>
  </si>
  <si>
    <t>653423124796</t>
  </si>
  <si>
    <t>70.3</t>
  </si>
  <si>
    <t>653423124883</t>
  </si>
  <si>
    <t>77.0</t>
  </si>
  <si>
    <t>53.5</t>
  </si>
  <si>
    <t>62.9</t>
  </si>
  <si>
    <t>653423125044</t>
  </si>
  <si>
    <t>61.8</t>
  </si>
  <si>
    <t>653423124629</t>
  </si>
  <si>
    <t>653423124642</t>
  </si>
  <si>
    <t>653423124648</t>
  </si>
  <si>
    <t>653423124654</t>
  </si>
  <si>
    <t>653423124674</t>
  </si>
  <si>
    <t>653423124676</t>
  </si>
  <si>
    <t>653423124702</t>
  </si>
  <si>
    <t>653423124717</t>
  </si>
  <si>
    <t>653423124732</t>
  </si>
  <si>
    <t>653423124743</t>
  </si>
  <si>
    <t>653423124749</t>
  </si>
  <si>
    <t>653423124750</t>
  </si>
  <si>
    <t>653423124754</t>
  </si>
  <si>
    <t>653423124770</t>
  </si>
  <si>
    <t>653423124790</t>
  </si>
  <si>
    <t>653423124791</t>
  </si>
  <si>
    <t>653423124834</t>
  </si>
  <si>
    <t>653423124837</t>
  </si>
  <si>
    <t>653423124840</t>
  </si>
  <si>
    <t>653423124922</t>
  </si>
  <si>
    <t>653423124926</t>
  </si>
  <si>
    <t>653423124928</t>
  </si>
  <si>
    <t>653423124955</t>
  </si>
  <si>
    <t>653423124966</t>
  </si>
  <si>
    <t>653423124972</t>
  </si>
  <si>
    <t>653423124977</t>
  </si>
  <si>
    <t>653423124993</t>
  </si>
  <si>
    <t>653423125014</t>
  </si>
  <si>
    <t>653423125033</t>
  </si>
  <si>
    <t>653423125035</t>
  </si>
  <si>
    <t>653423125054</t>
  </si>
  <si>
    <r>
      <t>2023</t>
    </r>
    <r>
      <rPr>
        <sz val="16"/>
        <rFont val="宋体"/>
        <family val="0"/>
      </rPr>
      <t>年丰泽区公办学校公开招聘新任教师笔试成绩（初中英语）</t>
    </r>
  </si>
  <si>
    <t>初中英语教师</t>
  </si>
  <si>
    <t>653323124240</t>
  </si>
  <si>
    <t>128.0</t>
  </si>
  <si>
    <t>122.9</t>
  </si>
  <si>
    <t>653323124418</t>
  </si>
  <si>
    <t>123.0</t>
  </si>
  <si>
    <t>120.6</t>
  </si>
  <si>
    <t>653323123440</t>
  </si>
  <si>
    <t>122.5</t>
  </si>
  <si>
    <t>120.4</t>
  </si>
  <si>
    <t>653323123359</t>
  </si>
  <si>
    <t>118.0</t>
  </si>
  <si>
    <t>653323124086</t>
  </si>
  <si>
    <t>120.0</t>
  </si>
  <si>
    <t>653323122595</t>
  </si>
  <si>
    <t>116.0</t>
  </si>
  <si>
    <t>117.4</t>
  </si>
  <si>
    <t>653323124547</t>
  </si>
  <si>
    <t>116.8</t>
  </si>
  <si>
    <t>653323123714</t>
  </si>
  <si>
    <t>115.1</t>
  </si>
  <si>
    <t>653323124154</t>
  </si>
  <si>
    <t>114.7</t>
  </si>
  <si>
    <t>653323124156</t>
  </si>
  <si>
    <t>653323124119</t>
  </si>
  <si>
    <t>112.8</t>
  </si>
  <si>
    <t>653323123296</t>
  </si>
  <si>
    <t>111.2</t>
  </si>
  <si>
    <t>653323123315</t>
  </si>
  <si>
    <t>111.1</t>
  </si>
  <si>
    <t>653323124155</t>
  </si>
  <si>
    <t>653323122899</t>
  </si>
  <si>
    <t>110.9</t>
  </si>
  <si>
    <t>653323124228</t>
  </si>
  <si>
    <t>653323122487</t>
  </si>
  <si>
    <t>110.1</t>
  </si>
  <si>
    <t>653323124293</t>
  </si>
  <si>
    <t>109.4</t>
  </si>
  <si>
    <t>653323123690</t>
  </si>
  <si>
    <t>653323122789</t>
  </si>
  <si>
    <t>117.0</t>
  </si>
  <si>
    <t>653323123158</t>
  </si>
  <si>
    <t>107.2</t>
  </si>
  <si>
    <t>653323124034</t>
  </si>
  <si>
    <t>106.6</t>
  </si>
  <si>
    <t>653323124050</t>
  </si>
  <si>
    <t>105.8</t>
  </si>
  <si>
    <t>653323123046</t>
  </si>
  <si>
    <t>653323123101</t>
  </si>
  <si>
    <t>100.5</t>
  </si>
  <si>
    <t>104.3</t>
  </si>
  <si>
    <t>653323123610</t>
  </si>
  <si>
    <t>102.8</t>
  </si>
  <si>
    <t>653323122702</t>
  </si>
  <si>
    <t>102.7</t>
  </si>
  <si>
    <t>653323124111</t>
  </si>
  <si>
    <t>102.2</t>
  </si>
  <si>
    <t>653323124455</t>
  </si>
  <si>
    <t>653323124303</t>
  </si>
  <si>
    <t>653323123394</t>
  </si>
  <si>
    <t>653323123331</t>
  </si>
  <si>
    <t>653323122829</t>
  </si>
  <si>
    <t>653323123591</t>
  </si>
  <si>
    <t>100.2</t>
  </si>
  <si>
    <t>34</t>
  </si>
  <si>
    <t>653323122669</t>
  </si>
  <si>
    <t>35</t>
  </si>
  <si>
    <t>653323123247</t>
  </si>
  <si>
    <t>36</t>
  </si>
  <si>
    <t>653323123077</t>
  </si>
  <si>
    <t>95.8</t>
  </si>
  <si>
    <t>37</t>
  </si>
  <si>
    <t>653323124598</t>
  </si>
  <si>
    <t>95.6</t>
  </si>
  <si>
    <t>38</t>
  </si>
  <si>
    <t>653323124574</t>
  </si>
  <si>
    <t>94.3</t>
  </si>
  <si>
    <t>39</t>
  </si>
  <si>
    <t>653323122953</t>
  </si>
  <si>
    <t>94.0</t>
  </si>
  <si>
    <t>40</t>
  </si>
  <si>
    <t>653323122740</t>
  </si>
  <si>
    <t>41</t>
  </si>
  <si>
    <t>653323122891</t>
  </si>
  <si>
    <t>653323124469</t>
  </si>
  <si>
    <t>93.4</t>
  </si>
  <si>
    <t>43</t>
  </si>
  <si>
    <t>653323123656</t>
  </si>
  <si>
    <t>44</t>
  </si>
  <si>
    <t>653323124589</t>
  </si>
  <si>
    <t>45</t>
  </si>
  <si>
    <t>653323123062</t>
  </si>
  <si>
    <t>92.1</t>
  </si>
  <si>
    <t>46</t>
  </si>
  <si>
    <t>653323122982</t>
  </si>
  <si>
    <t>47</t>
  </si>
  <si>
    <t>653323123963</t>
  </si>
  <si>
    <t>91.4</t>
  </si>
  <si>
    <t>48</t>
  </si>
  <si>
    <t>653323123697</t>
  </si>
  <si>
    <t>49</t>
  </si>
  <si>
    <t>653323124496</t>
  </si>
  <si>
    <t>92.0</t>
  </si>
  <si>
    <t>90.8</t>
  </si>
  <si>
    <t>50</t>
  </si>
  <si>
    <t>653323122739</t>
  </si>
  <si>
    <t>89.2</t>
  </si>
  <si>
    <t>51</t>
  </si>
  <si>
    <t>653323122929</t>
  </si>
  <si>
    <t>88.7</t>
  </si>
  <si>
    <t>52</t>
  </si>
  <si>
    <t>653323123055</t>
  </si>
  <si>
    <t>70.5</t>
  </si>
  <si>
    <t>88.2</t>
  </si>
  <si>
    <t>53</t>
  </si>
  <si>
    <t>653323122866</t>
  </si>
  <si>
    <t>653323124498</t>
  </si>
  <si>
    <t>81.0</t>
  </si>
  <si>
    <t>55</t>
  </si>
  <si>
    <t>653323123504</t>
  </si>
  <si>
    <t>653323123523</t>
  </si>
  <si>
    <t>86.4</t>
  </si>
  <si>
    <t>57</t>
  </si>
  <si>
    <t>653323122728</t>
  </si>
  <si>
    <t>58</t>
  </si>
  <si>
    <t>653323124517</t>
  </si>
  <si>
    <t>70.0</t>
  </si>
  <si>
    <t>59</t>
  </si>
  <si>
    <t>653323123313</t>
  </si>
  <si>
    <t>84.2</t>
  </si>
  <si>
    <t>60</t>
  </si>
  <si>
    <t>653323123867</t>
  </si>
  <si>
    <t>61</t>
  </si>
  <si>
    <t>653323123411</t>
  </si>
  <si>
    <t>83.2</t>
  </si>
  <si>
    <t>62</t>
  </si>
  <si>
    <t>653323123135</t>
  </si>
  <si>
    <t>76.0</t>
  </si>
  <si>
    <t>81.6</t>
  </si>
  <si>
    <t>63</t>
  </si>
  <si>
    <t>653323122884</t>
  </si>
  <si>
    <t>73.5</t>
  </si>
  <si>
    <t>79.7</t>
  </si>
  <si>
    <t>64</t>
  </si>
  <si>
    <t>653323123930</t>
  </si>
  <si>
    <t>65</t>
  </si>
  <si>
    <t>653323122513</t>
  </si>
  <si>
    <t>66</t>
  </si>
  <si>
    <t>653323122875</t>
  </si>
  <si>
    <t>78.4</t>
  </si>
  <si>
    <t>67</t>
  </si>
  <si>
    <t>653323123214</t>
  </si>
  <si>
    <t>77.1</t>
  </si>
  <si>
    <t>68</t>
  </si>
  <si>
    <t>653323124062</t>
  </si>
  <si>
    <t>76.4</t>
  </si>
  <si>
    <t>69</t>
  </si>
  <si>
    <t>653323124016</t>
  </si>
  <si>
    <t>69.5</t>
  </si>
  <si>
    <t>73.3</t>
  </si>
  <si>
    <t>70</t>
  </si>
  <si>
    <t>653323123281</t>
  </si>
  <si>
    <t>63.0</t>
  </si>
  <si>
    <t>71</t>
  </si>
  <si>
    <t>653323124065</t>
  </si>
  <si>
    <t>72</t>
  </si>
  <si>
    <t>653323122549</t>
  </si>
  <si>
    <t>44.5</t>
  </si>
  <si>
    <t>82.5</t>
  </si>
  <si>
    <t>67.3</t>
  </si>
  <si>
    <t>73</t>
  </si>
  <si>
    <t>653323124571</t>
  </si>
  <si>
    <t>52.0</t>
  </si>
  <si>
    <t>64.4</t>
  </si>
  <si>
    <t>74</t>
  </si>
  <si>
    <t>653323123360</t>
  </si>
  <si>
    <t>42.0</t>
  </si>
  <si>
    <t>66.5</t>
  </si>
  <si>
    <t>56.7</t>
  </si>
  <si>
    <t>75</t>
  </si>
  <si>
    <t>653323123760</t>
  </si>
  <si>
    <t>44.4</t>
  </si>
  <si>
    <t>76</t>
  </si>
  <si>
    <t>653323124028</t>
  </si>
  <si>
    <t>26.5</t>
  </si>
  <si>
    <t>15.9</t>
  </si>
  <si>
    <t>77</t>
  </si>
  <si>
    <t>653323122536</t>
  </si>
  <si>
    <t>653323122620</t>
  </si>
  <si>
    <t>653323122691</t>
  </si>
  <si>
    <t>653323122704</t>
  </si>
  <si>
    <t>653323122747</t>
  </si>
  <si>
    <t>653323122791</t>
  </si>
  <si>
    <t>653323122798</t>
  </si>
  <si>
    <t>653323122817</t>
  </si>
  <si>
    <t>653323122847</t>
  </si>
  <si>
    <t>653323122939</t>
  </si>
  <si>
    <t>653323122943</t>
  </si>
  <si>
    <t>653323123137</t>
  </si>
  <si>
    <t>653323123240</t>
  </si>
  <si>
    <t>653323123243</t>
  </si>
  <si>
    <t>653323123267</t>
  </si>
  <si>
    <t>653323123273</t>
  </si>
  <si>
    <t>653323123377</t>
  </si>
  <si>
    <t>653323123412</t>
  </si>
  <si>
    <t>653323123457</t>
  </si>
  <si>
    <t>653323123531</t>
  </si>
  <si>
    <t>653323123551</t>
  </si>
  <si>
    <t>653323123579</t>
  </si>
  <si>
    <t>653323123660</t>
  </si>
  <si>
    <t>653323123711</t>
  </si>
  <si>
    <t>653323123762</t>
  </si>
  <si>
    <t>653323123794</t>
  </si>
  <si>
    <t>653323123820</t>
  </si>
  <si>
    <t>653323123823</t>
  </si>
  <si>
    <t>653323123872</t>
  </si>
  <si>
    <t>653323123885</t>
  </si>
  <si>
    <t>653323123908</t>
  </si>
  <si>
    <t>653323123914</t>
  </si>
  <si>
    <t>653323123917</t>
  </si>
  <si>
    <t>653323123935</t>
  </si>
  <si>
    <t>653323123946</t>
  </si>
  <si>
    <t>653323123979</t>
  </si>
  <si>
    <t>653323123980</t>
  </si>
  <si>
    <t>653323124042</t>
  </si>
  <si>
    <t>653323124055</t>
  </si>
  <si>
    <t>653323124067</t>
  </si>
  <si>
    <t>653323124150</t>
  </si>
  <si>
    <t>653323124174</t>
  </si>
  <si>
    <t>653323124203</t>
  </si>
  <si>
    <t>653323124212</t>
  </si>
  <si>
    <t>653323124216</t>
  </si>
  <si>
    <t>653323124263</t>
  </si>
  <si>
    <t>653323124267</t>
  </si>
  <si>
    <t>653323124270</t>
  </si>
  <si>
    <t>653323124289</t>
  </si>
  <si>
    <t>653323124350</t>
  </si>
  <si>
    <t>653323124410</t>
  </si>
  <si>
    <t>653323124466</t>
  </si>
  <si>
    <t>653323124506</t>
  </si>
  <si>
    <t>653323124524</t>
  </si>
  <si>
    <t>653323124588</t>
  </si>
  <si>
    <r>
      <t>2023</t>
    </r>
    <r>
      <rPr>
        <sz val="16"/>
        <rFont val="宋体"/>
        <family val="0"/>
      </rPr>
      <t>年丰泽区公办学校公开招聘新任教师笔试成绩（中职数学）</t>
    </r>
  </si>
  <si>
    <t>中职数学教师</t>
  </si>
  <si>
    <t>653223122087</t>
  </si>
  <si>
    <t>100.7</t>
  </si>
  <si>
    <t>653223122233</t>
  </si>
  <si>
    <t>91.1</t>
  </si>
  <si>
    <t>653223122271</t>
  </si>
  <si>
    <t>653223122200</t>
  </si>
  <si>
    <t>78.0</t>
  </si>
  <si>
    <t>653223121930</t>
  </si>
  <si>
    <r>
      <t>2023</t>
    </r>
    <r>
      <rPr>
        <sz val="16"/>
        <rFont val="宋体"/>
        <family val="0"/>
      </rPr>
      <t>年丰泽区公办学校公开招聘新任教师笔试成绩（初中数学）</t>
    </r>
  </si>
  <si>
    <t>初中数学教师</t>
  </si>
  <si>
    <t>653223121993</t>
  </si>
  <si>
    <t>653223121857</t>
  </si>
  <si>
    <t>653223121833</t>
  </si>
  <si>
    <t>129.0</t>
  </si>
  <si>
    <t>653223121961</t>
  </si>
  <si>
    <t>115.0</t>
  </si>
  <si>
    <t>653223122427</t>
  </si>
  <si>
    <t>93.2</t>
  </si>
  <si>
    <t>653223122364</t>
  </si>
  <si>
    <t>653223121766</t>
  </si>
  <si>
    <t>91.7</t>
  </si>
  <si>
    <t>653223122030</t>
  </si>
  <si>
    <t>89.6</t>
  </si>
  <si>
    <t>653223122149</t>
  </si>
  <si>
    <t>89.4</t>
  </si>
  <si>
    <t>653223122099</t>
  </si>
  <si>
    <t>653223122339</t>
  </si>
  <si>
    <t>86.1</t>
  </si>
  <si>
    <t>653223122049</t>
  </si>
  <si>
    <t>653223122412</t>
  </si>
  <si>
    <t>84.8</t>
  </si>
  <si>
    <t>653223122102</t>
  </si>
  <si>
    <t>84.4</t>
  </si>
  <si>
    <t>653223122377</t>
  </si>
  <si>
    <t>84.1</t>
  </si>
  <si>
    <t>653223122269</t>
  </si>
  <si>
    <t>81.2</t>
  </si>
  <si>
    <t>653223122077</t>
  </si>
  <si>
    <t>76.9</t>
  </si>
  <si>
    <t>653223122138</t>
  </si>
  <si>
    <t>75.3</t>
  </si>
  <si>
    <t>653223122235</t>
  </si>
  <si>
    <t>68.0</t>
  </si>
  <si>
    <t>72.6</t>
  </si>
  <si>
    <t>653223121904</t>
  </si>
  <si>
    <t>653223121931</t>
  </si>
  <si>
    <t>59.5</t>
  </si>
  <si>
    <t>70.1</t>
  </si>
  <si>
    <t>653223122202</t>
  </si>
  <si>
    <t>52.5</t>
  </si>
  <si>
    <t>69.1</t>
  </si>
  <si>
    <t>653223122223</t>
  </si>
  <si>
    <t>66.9</t>
  </si>
  <si>
    <t>653223121740</t>
  </si>
  <si>
    <t>47.5</t>
  </si>
  <si>
    <t>653223122340</t>
  </si>
  <si>
    <t>35.7</t>
  </si>
  <si>
    <t>653223122209</t>
  </si>
  <si>
    <t>49.0</t>
  </si>
  <si>
    <t>29.4</t>
  </si>
  <si>
    <t>653223121700</t>
  </si>
  <si>
    <t>653223121755</t>
  </si>
  <si>
    <t>653223121797</t>
  </si>
  <si>
    <t>653223121811</t>
  </si>
  <si>
    <t>653223121838</t>
  </si>
  <si>
    <t>653223121847</t>
  </si>
  <si>
    <t>653223121868</t>
  </si>
  <si>
    <t>653223121915</t>
  </si>
  <si>
    <t>653223121934</t>
  </si>
  <si>
    <t>653223121979</t>
  </si>
  <si>
    <t>653223122006</t>
  </si>
  <si>
    <t>653223122083</t>
  </si>
  <si>
    <t>653223122165</t>
  </si>
  <si>
    <t>653223122189</t>
  </si>
  <si>
    <t>653223122218</t>
  </si>
  <si>
    <t>653223122280</t>
  </si>
  <si>
    <t>653223122352</t>
  </si>
  <si>
    <t>653223122361</t>
  </si>
  <si>
    <t>653223122380</t>
  </si>
  <si>
    <t>653223122384</t>
  </si>
  <si>
    <t>653223122393</t>
  </si>
  <si>
    <t>653223122422</t>
  </si>
  <si>
    <t>653223122453</t>
  </si>
  <si>
    <t>653223122455</t>
  </si>
  <si>
    <r>
      <t>2023</t>
    </r>
    <r>
      <rPr>
        <sz val="16"/>
        <rFont val="宋体"/>
        <family val="0"/>
      </rPr>
      <t>年丰泽区公办学校公开招聘新任教师笔试成绩（初中语文）</t>
    </r>
  </si>
  <si>
    <t>初中语文教师</t>
  </si>
  <si>
    <t>653123120902</t>
  </si>
  <si>
    <t>122.0</t>
  </si>
  <si>
    <t>653123121475</t>
  </si>
  <si>
    <t>97.4</t>
  </si>
  <si>
    <t>653123121138</t>
  </si>
  <si>
    <t>专业知识成绩较高，进入资格复审</t>
  </si>
  <si>
    <t>653123121234</t>
  </si>
  <si>
    <t>653123121266</t>
  </si>
  <si>
    <t>101.6</t>
  </si>
  <si>
    <t>653123121331</t>
  </si>
  <si>
    <t>653123121618</t>
  </si>
  <si>
    <t>99.7</t>
  </si>
  <si>
    <t>653123121142</t>
  </si>
  <si>
    <t>99.3</t>
  </si>
  <si>
    <t>653123120837</t>
  </si>
  <si>
    <t>98.7</t>
  </si>
  <si>
    <t>653123121643</t>
  </si>
  <si>
    <t>98.6</t>
  </si>
  <si>
    <t>653123121476</t>
  </si>
  <si>
    <t>97.9</t>
  </si>
  <si>
    <t>653123120926</t>
  </si>
  <si>
    <t>124.5</t>
  </si>
  <si>
    <t>653123121247</t>
  </si>
  <si>
    <t>97.1</t>
  </si>
  <si>
    <t>653123121602</t>
  </si>
  <si>
    <t>120.5</t>
  </si>
  <si>
    <t>653123120706</t>
  </si>
  <si>
    <t>94.1</t>
  </si>
  <si>
    <t>653123121023</t>
  </si>
  <si>
    <t>653123121431</t>
  </si>
  <si>
    <t>653123121282</t>
  </si>
  <si>
    <t>653123121517</t>
  </si>
  <si>
    <t>653123121156</t>
  </si>
  <si>
    <t>90.7</t>
  </si>
  <si>
    <t>653123121311</t>
  </si>
  <si>
    <t>653123120925</t>
  </si>
  <si>
    <t>653123121178</t>
  </si>
  <si>
    <t>653123120990</t>
  </si>
  <si>
    <t>653123120952</t>
  </si>
  <si>
    <t>653123121212</t>
  </si>
  <si>
    <t>88.4</t>
  </si>
  <si>
    <t>653123121253</t>
  </si>
  <si>
    <t>653123121493</t>
  </si>
  <si>
    <t>653123120675</t>
  </si>
  <si>
    <t>87.4</t>
  </si>
  <si>
    <t>653123120623</t>
  </si>
  <si>
    <t>653123121043</t>
  </si>
  <si>
    <t>653123121263</t>
  </si>
  <si>
    <t>653123121590</t>
  </si>
  <si>
    <t>653123121592</t>
  </si>
  <si>
    <t>79.3</t>
  </si>
  <si>
    <t>653123121224</t>
  </si>
  <si>
    <t>77.7</t>
  </si>
  <si>
    <t>653123121313</t>
  </si>
  <si>
    <t>76.6</t>
  </si>
  <si>
    <t>653123121670</t>
  </si>
  <si>
    <t>41.1</t>
  </si>
  <si>
    <t>653123120727</t>
  </si>
  <si>
    <t>25.5</t>
  </si>
  <si>
    <t>15.3</t>
  </si>
  <si>
    <t>653123120632</t>
  </si>
  <si>
    <t>653123120645</t>
  </si>
  <si>
    <t>653123120697</t>
  </si>
  <si>
    <t>653123120718</t>
  </si>
  <si>
    <t>653123120738</t>
  </si>
  <si>
    <t>653123120814</t>
  </si>
  <si>
    <t>653123120839</t>
  </si>
  <si>
    <t>653123120840</t>
  </si>
  <si>
    <t>653123120863</t>
  </si>
  <si>
    <t>653123120874</t>
  </si>
  <si>
    <t>653123120877</t>
  </si>
  <si>
    <t>653123120899</t>
  </si>
  <si>
    <t>653123121069</t>
  </si>
  <si>
    <t>653123121115</t>
  </si>
  <si>
    <t>653123121125</t>
  </si>
  <si>
    <t>653123121157</t>
  </si>
  <si>
    <t>653123121210</t>
  </si>
  <si>
    <t>653123121248</t>
  </si>
  <si>
    <t>653123121276</t>
  </si>
  <si>
    <t>653123121378</t>
  </si>
  <si>
    <t>653123121421</t>
  </si>
  <si>
    <t>653123121424</t>
  </si>
  <si>
    <t>653123121435</t>
  </si>
  <si>
    <t>653123121437</t>
  </si>
  <si>
    <t>653123121440</t>
  </si>
  <si>
    <t>653123121453</t>
  </si>
  <si>
    <t>653123121458</t>
  </si>
  <si>
    <t>653123121462</t>
  </si>
  <si>
    <t>653123121525</t>
  </si>
  <si>
    <t>653123121564</t>
  </si>
  <si>
    <t>653123121637</t>
  </si>
  <si>
    <t>653123121640</t>
  </si>
  <si>
    <t>653123121673</t>
  </si>
  <si>
    <r>
      <t>2023</t>
    </r>
    <r>
      <rPr>
        <sz val="16"/>
        <rFont val="宋体"/>
        <family val="0"/>
      </rPr>
      <t>年丰泽区公办学校公开招聘新任教师笔试成绩（小学心理健康教育）</t>
    </r>
  </si>
  <si>
    <t>小学心理健康教育教师</t>
  </si>
  <si>
    <t>652123120595</t>
  </si>
  <si>
    <t>131.5</t>
  </si>
  <si>
    <t>126.5</t>
  </si>
  <si>
    <t>652123120599</t>
  </si>
  <si>
    <t>120.8</t>
  </si>
  <si>
    <t>652123120395</t>
  </si>
  <si>
    <t>119.4</t>
  </si>
  <si>
    <t>652123120401</t>
  </si>
  <si>
    <t>118.4</t>
  </si>
  <si>
    <t>652123120580</t>
  </si>
  <si>
    <t>117.9</t>
  </si>
  <si>
    <t>652123120445</t>
  </si>
  <si>
    <t>115.7</t>
  </si>
  <si>
    <t>652123120496</t>
  </si>
  <si>
    <t>652123120522</t>
  </si>
  <si>
    <t>114.2</t>
  </si>
  <si>
    <t>652123120557</t>
  </si>
  <si>
    <t>652123120572</t>
  </si>
  <si>
    <t>113.6</t>
  </si>
  <si>
    <t>652123120489</t>
  </si>
  <si>
    <t>652123120533</t>
  </si>
  <si>
    <t>652123120433</t>
  </si>
  <si>
    <t>652123120469</t>
  </si>
  <si>
    <t>652123120510</t>
  </si>
  <si>
    <t>652123120564</t>
  </si>
  <si>
    <t>652123120545</t>
  </si>
  <si>
    <t>652123120407</t>
  </si>
  <si>
    <t>652123120548</t>
  </si>
  <si>
    <t>652123120400</t>
  </si>
  <si>
    <t>109.3</t>
  </si>
  <si>
    <t>652123120457</t>
  </si>
  <si>
    <t>108.3</t>
  </si>
  <si>
    <t>652123120421</t>
  </si>
  <si>
    <t>652123120468</t>
  </si>
  <si>
    <t>652123120442</t>
  </si>
  <si>
    <t>652123120584</t>
  </si>
  <si>
    <t>104.8</t>
  </si>
  <si>
    <t>652123120439</t>
  </si>
  <si>
    <t>652123120478</t>
  </si>
  <si>
    <t>652123120505</t>
  </si>
  <si>
    <t>652123120438</t>
  </si>
  <si>
    <t>652123120481</t>
  </si>
  <si>
    <t>652123120582</t>
  </si>
  <si>
    <t>652123120555</t>
  </si>
  <si>
    <t>95.9</t>
  </si>
  <si>
    <t>652123120501</t>
  </si>
  <si>
    <t>95.7</t>
  </si>
  <si>
    <t>652123120474</t>
  </si>
  <si>
    <t>95.2</t>
  </si>
  <si>
    <t>652123120403</t>
  </si>
  <si>
    <t>652123120596</t>
  </si>
  <si>
    <t>652123120424</t>
  </si>
  <si>
    <t>652123120460</t>
  </si>
  <si>
    <t>652123120492</t>
  </si>
  <si>
    <t>652123120592</t>
  </si>
  <si>
    <t>652123120470</t>
  </si>
  <si>
    <t>652123120550</t>
  </si>
  <si>
    <t>89.9</t>
  </si>
  <si>
    <t>42</t>
  </si>
  <si>
    <t>652123120417</t>
  </si>
  <si>
    <t>89.8</t>
  </si>
  <si>
    <t>652123120437</t>
  </si>
  <si>
    <t>89.7</t>
  </si>
  <si>
    <t>652123120536</t>
  </si>
  <si>
    <t>87.8</t>
  </si>
  <si>
    <t>652123120512</t>
  </si>
  <si>
    <t>87.3</t>
  </si>
  <si>
    <t>652123120542</t>
  </si>
  <si>
    <t>85.7</t>
  </si>
  <si>
    <t>652123120396</t>
  </si>
  <si>
    <t>652123120588</t>
  </si>
  <si>
    <t>652123120503</t>
  </si>
  <si>
    <t>82.4</t>
  </si>
  <si>
    <t>652123120547</t>
  </si>
  <si>
    <t>652123120517</t>
  </si>
  <si>
    <t>652123120556</t>
  </si>
  <si>
    <t>73.9</t>
  </si>
  <si>
    <t>652123120570</t>
  </si>
  <si>
    <t>69.0</t>
  </si>
  <si>
    <t>69.4</t>
  </si>
  <si>
    <t>54</t>
  </si>
  <si>
    <t>652123120558</t>
  </si>
  <si>
    <t>652123120443</t>
  </si>
  <si>
    <t>43.8</t>
  </si>
  <si>
    <t>56</t>
  </si>
  <si>
    <t>652123120408</t>
  </si>
  <si>
    <t>62.5</t>
  </si>
  <si>
    <t>37.5</t>
  </si>
  <si>
    <t>652123120560</t>
  </si>
  <si>
    <t>19.8</t>
  </si>
  <si>
    <t>652123120398</t>
  </si>
  <si>
    <t>652123120410</t>
  </si>
  <si>
    <t>652123120416</t>
  </si>
  <si>
    <t>652123120434</t>
  </si>
  <si>
    <t>652123120436</t>
  </si>
  <si>
    <t>652123120447</t>
  </si>
  <si>
    <t>652123120448</t>
  </si>
  <si>
    <t>652123120453</t>
  </si>
  <si>
    <t>652123120456</t>
  </si>
  <si>
    <t>652123120472</t>
  </si>
  <si>
    <t>652123120479</t>
  </si>
  <si>
    <t>652123120480</t>
  </si>
  <si>
    <t>652123120482</t>
  </si>
  <si>
    <t>652123120483</t>
  </si>
  <si>
    <t>652123120486</t>
  </si>
  <si>
    <t>652123120488</t>
  </si>
  <si>
    <t>652123120500</t>
  </si>
  <si>
    <t>652123120502</t>
  </si>
  <si>
    <t>652123120508</t>
  </si>
  <si>
    <t>652123120509</t>
  </si>
  <si>
    <t>652123120518</t>
  </si>
  <si>
    <t>652123120521</t>
  </si>
  <si>
    <t>652123120526</t>
  </si>
  <si>
    <t>652123120529</t>
  </si>
  <si>
    <t>652123120541</t>
  </si>
  <si>
    <t>652123120553</t>
  </si>
  <si>
    <t>652123120561</t>
  </si>
  <si>
    <t>652123120574</t>
  </si>
  <si>
    <t>652123120583</t>
  </si>
  <si>
    <t>652123120602</t>
  </si>
  <si>
    <t>652123120605</t>
  </si>
  <si>
    <t>652123120606</t>
  </si>
  <si>
    <t>652123120608</t>
  </si>
  <si>
    <r>
      <t>2023</t>
    </r>
    <r>
      <rPr>
        <sz val="16"/>
        <rFont val="宋体"/>
        <family val="0"/>
      </rPr>
      <t>年丰泽区公办学校公开招聘新任教师笔试成绩（小学信息科技）</t>
    </r>
  </si>
  <si>
    <t>小学信息科技教师</t>
  </si>
  <si>
    <t>652023119946</t>
  </si>
  <si>
    <t>115.4</t>
  </si>
  <si>
    <t>652023120127</t>
  </si>
  <si>
    <t>114.4</t>
  </si>
  <si>
    <t>652023120245</t>
  </si>
  <si>
    <t>125.0</t>
  </si>
  <si>
    <t>652023120307</t>
  </si>
  <si>
    <t>113.7</t>
  </si>
  <si>
    <t>652023120205</t>
  </si>
  <si>
    <t>113.3</t>
  </si>
  <si>
    <t>652023120158</t>
  </si>
  <si>
    <t>112.7</t>
  </si>
  <si>
    <t>652023120261</t>
  </si>
  <si>
    <t>652023120073</t>
  </si>
  <si>
    <t>652023120322</t>
  </si>
  <si>
    <t>652023119993</t>
  </si>
  <si>
    <t>652023120248</t>
  </si>
  <si>
    <t>106.8</t>
  </si>
  <si>
    <t>652023120314</t>
  </si>
  <si>
    <t>105.7</t>
  </si>
  <si>
    <t>652023120365</t>
  </si>
  <si>
    <t>652023120138</t>
  </si>
  <si>
    <t>652023120062</t>
  </si>
  <si>
    <t>652023120293</t>
  </si>
  <si>
    <t>100.3</t>
  </si>
  <si>
    <t>652023120119</t>
  </si>
  <si>
    <t>100.1</t>
  </si>
  <si>
    <t>652023120218</t>
  </si>
  <si>
    <t>99.9</t>
  </si>
  <si>
    <t>652023120204</t>
  </si>
  <si>
    <t>652023120267</t>
  </si>
  <si>
    <t>652023119965</t>
  </si>
  <si>
    <t>98.2</t>
  </si>
  <si>
    <t>652023119990</t>
  </si>
  <si>
    <t>652023120366</t>
  </si>
  <si>
    <t>652023120392</t>
  </si>
  <si>
    <t>652023119920</t>
  </si>
  <si>
    <t>95.4</t>
  </si>
  <si>
    <t>652023120338</t>
  </si>
  <si>
    <t>94.9</t>
  </si>
  <si>
    <t>652023119914</t>
  </si>
  <si>
    <t>652023120181</t>
  </si>
  <si>
    <t>652023120146</t>
  </si>
  <si>
    <t>93.1</t>
  </si>
  <si>
    <t>652023120306</t>
  </si>
  <si>
    <t>652023120066</t>
  </si>
  <si>
    <t>652023120143</t>
  </si>
  <si>
    <t>91.2</t>
  </si>
  <si>
    <t>652023120228</t>
  </si>
  <si>
    <t>90.9</t>
  </si>
  <si>
    <t>652023120211</t>
  </si>
  <si>
    <t>652023120155</t>
  </si>
  <si>
    <t>652023120107</t>
  </si>
  <si>
    <t>652023119989</t>
  </si>
  <si>
    <t>90.2</t>
  </si>
  <si>
    <t>652023120185</t>
  </si>
  <si>
    <t>652023120287</t>
  </si>
  <si>
    <t>88.6</t>
  </si>
  <si>
    <t>652023120313</t>
  </si>
  <si>
    <t>652023120377</t>
  </si>
  <si>
    <t>652023120182</t>
  </si>
  <si>
    <t>652023120101</t>
  </si>
  <si>
    <t>85.8</t>
  </si>
  <si>
    <t>652023120378</t>
  </si>
  <si>
    <t>85.3</t>
  </si>
  <si>
    <t>652023120231</t>
  </si>
  <si>
    <t>83.6</t>
  </si>
  <si>
    <t>652023120246</t>
  </si>
  <si>
    <t>652023120238</t>
  </si>
  <si>
    <t>82.1</t>
  </si>
  <si>
    <t>652023120008</t>
  </si>
  <si>
    <t>652023120131</t>
  </si>
  <si>
    <t>81.8</t>
  </si>
  <si>
    <t>652023120354</t>
  </si>
  <si>
    <t>652023120072</t>
  </si>
  <si>
    <t>80.7</t>
  </si>
  <si>
    <t>652023120153</t>
  </si>
  <si>
    <t>80.6</t>
  </si>
  <si>
    <t>652023119957</t>
  </si>
  <si>
    <t>80.4</t>
  </si>
  <si>
    <t>652023120312</t>
  </si>
  <si>
    <t>652023120048</t>
  </si>
  <si>
    <t>78.7</t>
  </si>
  <si>
    <t>652023120269</t>
  </si>
  <si>
    <t>78.1</t>
  </si>
  <si>
    <t>652023120160</t>
  </si>
  <si>
    <t>652023120356</t>
  </si>
  <si>
    <t>73.2</t>
  </si>
  <si>
    <t>652023119949</t>
  </si>
  <si>
    <t>652023120201</t>
  </si>
  <si>
    <t>652023120223</t>
  </si>
  <si>
    <t>70.6</t>
  </si>
  <si>
    <t>652023120022</t>
  </si>
  <si>
    <t>59.0</t>
  </si>
  <si>
    <t>69.8</t>
  </si>
  <si>
    <t>652023120222</t>
  </si>
  <si>
    <t>60.0</t>
  </si>
  <si>
    <t>68.4</t>
  </si>
  <si>
    <t>652023119991</t>
  </si>
  <si>
    <t>58.5</t>
  </si>
  <si>
    <t>66.6</t>
  </si>
  <si>
    <t>652023120089</t>
  </si>
  <si>
    <t>55.0</t>
  </si>
  <si>
    <t>652023120320</t>
  </si>
  <si>
    <t>55.5</t>
  </si>
  <si>
    <t>652023120180</t>
  </si>
  <si>
    <t>67.5</t>
  </si>
  <si>
    <t>652023119976</t>
  </si>
  <si>
    <t>60.3</t>
  </si>
  <si>
    <t>652023120258</t>
  </si>
  <si>
    <t>53.0</t>
  </si>
  <si>
    <t>60.2</t>
  </si>
  <si>
    <t>652023120091</t>
  </si>
  <si>
    <t>59.9</t>
  </si>
  <si>
    <t>652023119933</t>
  </si>
  <si>
    <t>652023120085</t>
  </si>
  <si>
    <t>57.5</t>
  </si>
  <si>
    <t>652023120121</t>
  </si>
  <si>
    <t>56.9</t>
  </si>
  <si>
    <t>652023120009</t>
  </si>
  <si>
    <t>56.6</t>
  </si>
  <si>
    <t>652023119967</t>
  </si>
  <si>
    <t>55.9</t>
  </si>
  <si>
    <t>652023119929</t>
  </si>
  <si>
    <t>652023119932</t>
  </si>
  <si>
    <t>652023119947</t>
  </si>
  <si>
    <t>652023119952</t>
  </si>
  <si>
    <t>652023119968</t>
  </si>
  <si>
    <t>652023119983</t>
  </si>
  <si>
    <t>652023120001</t>
  </si>
  <si>
    <t>652023120011</t>
  </si>
  <si>
    <t>652023120035</t>
  </si>
  <si>
    <t>652023120039</t>
  </si>
  <si>
    <t>652023120060</t>
  </si>
  <si>
    <t>652023120065</t>
  </si>
  <si>
    <t>652023120071</t>
  </si>
  <si>
    <t>652023120077</t>
  </si>
  <si>
    <t>652023120080</t>
  </si>
  <si>
    <t>652023120096</t>
  </si>
  <si>
    <t>652023120111</t>
  </si>
  <si>
    <t>652023120136</t>
  </si>
  <si>
    <t>652023120152</t>
  </si>
  <si>
    <t>652023120161</t>
  </si>
  <si>
    <t>652023120171</t>
  </si>
  <si>
    <t>652023120178</t>
  </si>
  <si>
    <t>652023120179</t>
  </si>
  <si>
    <t>652023120188</t>
  </si>
  <si>
    <t>652023120217</t>
  </si>
  <si>
    <t>652023120237</t>
  </si>
  <si>
    <t>652023120244</t>
  </si>
  <si>
    <t>652023120252</t>
  </si>
  <si>
    <t>652023120284</t>
  </si>
  <si>
    <t>652023120285</t>
  </si>
  <si>
    <t>652023120292</t>
  </si>
  <si>
    <t>652023120319</t>
  </si>
  <si>
    <t>652023120324</t>
  </si>
  <si>
    <t>652023120334</t>
  </si>
  <si>
    <t>652023120349</t>
  </si>
  <si>
    <t>652023120350</t>
  </si>
  <si>
    <t>652023120352</t>
  </si>
  <si>
    <t>652023120367</t>
  </si>
  <si>
    <t>652023120368</t>
  </si>
  <si>
    <t>652023120390</t>
  </si>
  <si>
    <r>
      <t>2023</t>
    </r>
    <r>
      <rPr>
        <sz val="16"/>
        <rFont val="宋体"/>
        <family val="0"/>
      </rPr>
      <t>年丰泽区公办学校公开招聘新任教师笔试成绩（小学体育）</t>
    </r>
  </si>
  <si>
    <t>小学体育与健康教师</t>
  </si>
  <si>
    <t>651923119815</t>
  </si>
  <si>
    <t>114.3</t>
  </si>
  <si>
    <t>651923119203</t>
  </si>
  <si>
    <t>651923119475</t>
  </si>
  <si>
    <t>651923119236</t>
  </si>
  <si>
    <t>113.2</t>
  </si>
  <si>
    <t>651923118950</t>
  </si>
  <si>
    <t>651923118820</t>
  </si>
  <si>
    <t>112.4</t>
  </si>
  <si>
    <t>651923119770</t>
  </si>
  <si>
    <t>112.3</t>
  </si>
  <si>
    <t>651923118958</t>
  </si>
  <si>
    <t>111.9</t>
  </si>
  <si>
    <t>651923119429</t>
  </si>
  <si>
    <t>111.8</t>
  </si>
  <si>
    <t>651923118948</t>
  </si>
  <si>
    <t>651923119117</t>
  </si>
  <si>
    <t>110.7</t>
  </si>
  <si>
    <t>651923119354</t>
  </si>
  <si>
    <t>651923118840</t>
  </si>
  <si>
    <t>108.1</t>
  </si>
  <si>
    <t>651923118921</t>
  </si>
  <si>
    <t>106.3</t>
  </si>
  <si>
    <t>651923119012</t>
  </si>
  <si>
    <t>651923119522</t>
  </si>
  <si>
    <t>651923119861</t>
  </si>
  <si>
    <t>651923119068</t>
  </si>
  <si>
    <t>105.4</t>
  </si>
  <si>
    <t>651923119312</t>
  </si>
  <si>
    <t>104.1</t>
  </si>
  <si>
    <t>651923119673</t>
  </si>
  <si>
    <t>103.4</t>
  </si>
  <si>
    <t>651923118847</t>
  </si>
  <si>
    <t>651923119868</t>
  </si>
  <si>
    <t>102.9</t>
  </si>
  <si>
    <t>651923118862</t>
  </si>
  <si>
    <t>651923119159</t>
  </si>
  <si>
    <t>651923119806</t>
  </si>
  <si>
    <t>101.8</t>
  </si>
  <si>
    <t>651923119105</t>
  </si>
  <si>
    <t>651923119588</t>
  </si>
  <si>
    <t>101.1</t>
  </si>
  <si>
    <t>651923119116</t>
  </si>
  <si>
    <t>100.8</t>
  </si>
  <si>
    <t>651923119163</t>
  </si>
  <si>
    <t>100.4</t>
  </si>
  <si>
    <t>651923119340</t>
  </si>
  <si>
    <t>651923119120</t>
  </si>
  <si>
    <t>651923118925</t>
  </si>
  <si>
    <t>99.4</t>
  </si>
  <si>
    <t>651923119488</t>
  </si>
  <si>
    <t>651923118805</t>
  </si>
  <si>
    <t>651923118916</t>
  </si>
  <si>
    <t>651923119083</t>
  </si>
  <si>
    <t>97.7</t>
  </si>
  <si>
    <t>651923119710</t>
  </si>
  <si>
    <t>651923119865</t>
  </si>
  <si>
    <t>651923119742</t>
  </si>
  <si>
    <t>651923119239</t>
  </si>
  <si>
    <t>96.6</t>
  </si>
  <si>
    <t>651923119602</t>
  </si>
  <si>
    <t>651923118798</t>
  </si>
  <si>
    <t>95.1</t>
  </si>
  <si>
    <t>651923119881</t>
  </si>
  <si>
    <t>651923119454</t>
  </si>
  <si>
    <t>651923119869</t>
  </si>
  <si>
    <t>93.9</t>
  </si>
  <si>
    <t>651923119791</t>
  </si>
  <si>
    <t>651923118965</t>
  </si>
  <si>
    <t>651923119578</t>
  </si>
  <si>
    <t>651923119616</t>
  </si>
  <si>
    <t>651923118966</t>
  </si>
  <si>
    <t>651923119279</t>
  </si>
  <si>
    <t>651923118982</t>
  </si>
  <si>
    <t>651923118832</t>
  </si>
  <si>
    <t>87.9</t>
  </si>
  <si>
    <t>651923119432</t>
  </si>
  <si>
    <t>651923119714</t>
  </si>
  <si>
    <t>651923119767</t>
  </si>
  <si>
    <t>651923119107</t>
  </si>
  <si>
    <t>651923119156</t>
  </si>
  <si>
    <t>651923119524</t>
  </si>
  <si>
    <t>651923119668</t>
  </si>
  <si>
    <t>651923119772</t>
  </si>
  <si>
    <t>651923119397</t>
  </si>
  <si>
    <t>651923119612</t>
  </si>
  <si>
    <t>83.7</t>
  </si>
  <si>
    <t>651923119610</t>
  </si>
  <si>
    <t>651923119272</t>
  </si>
  <si>
    <t>82.8</t>
  </si>
  <si>
    <t>651923118873</t>
  </si>
  <si>
    <t>651923119504</t>
  </si>
  <si>
    <t>82.3</t>
  </si>
  <si>
    <t>651923119362</t>
  </si>
  <si>
    <t>651923119253</t>
  </si>
  <si>
    <t>651923119416</t>
  </si>
  <si>
    <t>651923119667</t>
  </si>
  <si>
    <t>651923119539</t>
  </si>
  <si>
    <t>81.7</t>
  </si>
  <si>
    <t>651923119410</t>
  </si>
  <si>
    <t>651923119359</t>
  </si>
  <si>
    <t>651923118869</t>
  </si>
  <si>
    <t>81.4</t>
  </si>
  <si>
    <t>651923119837</t>
  </si>
  <si>
    <t>651923119894</t>
  </si>
  <si>
    <t>651923119064</t>
  </si>
  <si>
    <t>79.9</t>
  </si>
  <si>
    <t>78</t>
  </si>
  <si>
    <t>651923119877</t>
  </si>
  <si>
    <t>79</t>
  </si>
  <si>
    <t>651923119880</t>
  </si>
  <si>
    <t>78.6</t>
  </si>
  <si>
    <t>80</t>
  </si>
  <si>
    <t>651923119544</t>
  </si>
  <si>
    <t>81</t>
  </si>
  <si>
    <t>651923119029</t>
  </si>
  <si>
    <t>82</t>
  </si>
  <si>
    <t>651923118803</t>
  </si>
  <si>
    <t>83</t>
  </si>
  <si>
    <t>651923118878</t>
  </si>
  <si>
    <t>77.4</t>
  </si>
  <si>
    <t>84</t>
  </si>
  <si>
    <t>651923119227</t>
  </si>
  <si>
    <t>76.8</t>
  </si>
  <si>
    <t>85</t>
  </si>
  <si>
    <t>651923119448</t>
  </si>
  <si>
    <t>86</t>
  </si>
  <si>
    <t>651923119247</t>
  </si>
  <si>
    <t>75.2</t>
  </si>
  <si>
    <t>87</t>
  </si>
  <si>
    <t>651923119232</t>
  </si>
  <si>
    <t>74.9</t>
  </si>
  <si>
    <t>88</t>
  </si>
  <si>
    <t>651923118994</t>
  </si>
  <si>
    <t>74.8</t>
  </si>
  <si>
    <t>89</t>
  </si>
  <si>
    <t>651923118845</t>
  </si>
  <si>
    <t>90</t>
  </si>
  <si>
    <t>651923118915</t>
  </si>
  <si>
    <t>73.8</t>
  </si>
  <si>
    <t>91</t>
  </si>
  <si>
    <t>651923119182</t>
  </si>
  <si>
    <t>72.9</t>
  </si>
  <si>
    <t>92</t>
  </si>
  <si>
    <t>651923119482</t>
  </si>
  <si>
    <t>72.7</t>
  </si>
  <si>
    <t>93</t>
  </si>
  <si>
    <t>651923119310</t>
  </si>
  <si>
    <t>72.3</t>
  </si>
  <si>
    <t>94</t>
  </si>
  <si>
    <t>651923119659</t>
  </si>
  <si>
    <t>95</t>
  </si>
  <si>
    <t>651923118795</t>
  </si>
  <si>
    <t>70.4</t>
  </si>
  <si>
    <t>96</t>
  </si>
  <si>
    <t>651923119345</t>
  </si>
  <si>
    <t>97</t>
  </si>
  <si>
    <t>651923119357</t>
  </si>
  <si>
    <t>57.0</t>
  </si>
  <si>
    <t>98</t>
  </si>
  <si>
    <t>651923119768</t>
  </si>
  <si>
    <t>68.7</t>
  </si>
  <si>
    <t>99</t>
  </si>
  <si>
    <t>651923119108</t>
  </si>
  <si>
    <t>100</t>
  </si>
  <si>
    <t>651923119627</t>
  </si>
  <si>
    <t>67.6</t>
  </si>
  <si>
    <t>101</t>
  </si>
  <si>
    <t>651923119783</t>
  </si>
  <si>
    <t>651923119721</t>
  </si>
  <si>
    <t>103</t>
  </si>
  <si>
    <t>651923119400</t>
  </si>
  <si>
    <t>66.4</t>
  </si>
  <si>
    <t>104</t>
  </si>
  <si>
    <t>651923119576</t>
  </si>
  <si>
    <t>65.6</t>
  </si>
  <si>
    <t>105</t>
  </si>
  <si>
    <t>651923119463</t>
  </si>
  <si>
    <t>106</t>
  </si>
  <si>
    <t>651923119073</t>
  </si>
  <si>
    <t>63.6</t>
  </si>
  <si>
    <t>107</t>
  </si>
  <si>
    <t>651923119210</t>
  </si>
  <si>
    <t>651923118944</t>
  </si>
  <si>
    <t>63.3</t>
  </si>
  <si>
    <t>109</t>
  </si>
  <si>
    <t>651923119692</t>
  </si>
  <si>
    <t>61.5</t>
  </si>
  <si>
    <t>110</t>
  </si>
  <si>
    <t>651923119774</t>
  </si>
  <si>
    <t>111</t>
  </si>
  <si>
    <t>651923119732</t>
  </si>
  <si>
    <t>60.6</t>
  </si>
  <si>
    <t>112</t>
  </si>
  <si>
    <t>651923119098</t>
  </si>
  <si>
    <t>59.7</t>
  </si>
  <si>
    <t>113</t>
  </si>
  <si>
    <t>651923119209</t>
  </si>
  <si>
    <t>54.0</t>
  </si>
  <si>
    <t>114</t>
  </si>
  <si>
    <t>651923118995</t>
  </si>
  <si>
    <t>46.5</t>
  </si>
  <si>
    <t>54.9</t>
  </si>
  <si>
    <t>115</t>
  </si>
  <si>
    <t>651923118985</t>
  </si>
  <si>
    <t>58.0</t>
  </si>
  <si>
    <t>51.5</t>
  </si>
  <si>
    <t>54.1</t>
  </si>
  <si>
    <t>116</t>
  </si>
  <si>
    <t>651923119049</t>
  </si>
  <si>
    <t>37.0</t>
  </si>
  <si>
    <t>39.5</t>
  </si>
  <si>
    <t>38.5</t>
  </si>
  <si>
    <t>117</t>
  </si>
  <si>
    <t>651923119100</t>
  </si>
  <si>
    <t>118</t>
  </si>
  <si>
    <t>651923118829</t>
  </si>
  <si>
    <t>651923118850</t>
  </si>
  <si>
    <t>651923119019</t>
  </si>
  <si>
    <t>651923119042</t>
  </si>
  <si>
    <t>651923119050</t>
  </si>
  <si>
    <t>651923119126</t>
  </si>
  <si>
    <t>651923119130</t>
  </si>
  <si>
    <t>651923119136</t>
  </si>
  <si>
    <t>651923119167</t>
  </si>
  <si>
    <t>651923119185</t>
  </si>
  <si>
    <t>651923119299</t>
  </si>
  <si>
    <t>651923119327</t>
  </si>
  <si>
    <t>651923119347</t>
  </si>
  <si>
    <t>651923119379</t>
  </si>
  <si>
    <t>651923119450</t>
  </si>
  <si>
    <t>651923119459</t>
  </si>
  <si>
    <t>651923119460</t>
  </si>
  <si>
    <t>651923119521</t>
  </si>
  <si>
    <t>651923119532</t>
  </si>
  <si>
    <t>651923119549</t>
  </si>
  <si>
    <t>651923119555</t>
  </si>
  <si>
    <t>651923119599</t>
  </si>
  <si>
    <t>651923119687</t>
  </si>
  <si>
    <t>651923119701</t>
  </si>
  <si>
    <t>651923119705</t>
  </si>
  <si>
    <t>651923119746</t>
  </si>
  <si>
    <t>651923119751</t>
  </si>
  <si>
    <t>651923119797</t>
  </si>
  <si>
    <t>651923119826</t>
  </si>
  <si>
    <t>651923119844</t>
  </si>
  <si>
    <t>651923119845</t>
  </si>
  <si>
    <t>651923119851</t>
  </si>
  <si>
    <t>651923119885</t>
  </si>
  <si>
    <t>651923119886</t>
  </si>
  <si>
    <t>651923119908</t>
  </si>
  <si>
    <r>
      <t>2023</t>
    </r>
    <r>
      <rPr>
        <sz val="16"/>
        <rFont val="宋体"/>
        <family val="0"/>
      </rPr>
      <t>年丰泽区公办学校公开招聘新任教师笔试成绩（小学美术）</t>
    </r>
  </si>
  <si>
    <t>小学美术教师</t>
  </si>
  <si>
    <t>651823118288</t>
  </si>
  <si>
    <t>651823118602</t>
  </si>
  <si>
    <t>116.7</t>
  </si>
  <si>
    <t>651823117716</t>
  </si>
  <si>
    <t>651823117073</t>
  </si>
  <si>
    <t>651823117813</t>
  </si>
  <si>
    <t>651823117248</t>
  </si>
  <si>
    <t>651823118003</t>
  </si>
  <si>
    <t>651823116921</t>
  </si>
  <si>
    <t>110.3</t>
  </si>
  <si>
    <t>651823117265</t>
  </si>
  <si>
    <t>651823117788</t>
  </si>
  <si>
    <t>651823117329</t>
  </si>
  <si>
    <t>651823118449</t>
  </si>
  <si>
    <t>107.6</t>
  </si>
  <si>
    <t>651823117462</t>
  </si>
  <si>
    <t>651823118503</t>
  </si>
  <si>
    <t>106.2</t>
  </si>
  <si>
    <t>651823118368</t>
  </si>
  <si>
    <t>651823117502</t>
  </si>
  <si>
    <t>105.3</t>
  </si>
  <si>
    <t>651823117787</t>
  </si>
  <si>
    <t>105.2</t>
  </si>
  <si>
    <t>651823117350</t>
  </si>
  <si>
    <t>651823118440</t>
  </si>
  <si>
    <t>651823117516</t>
  </si>
  <si>
    <t>651823117417</t>
  </si>
  <si>
    <t>651823118756</t>
  </si>
  <si>
    <t>103.2</t>
  </si>
  <si>
    <t>651823117425</t>
  </si>
  <si>
    <t>651823117792</t>
  </si>
  <si>
    <t>651823117447</t>
  </si>
  <si>
    <t>651823117638</t>
  </si>
  <si>
    <t>651823116923</t>
  </si>
  <si>
    <t>651823117556</t>
  </si>
  <si>
    <t>651823118069</t>
  </si>
  <si>
    <t>651823118446</t>
  </si>
  <si>
    <t>99.8</t>
  </si>
  <si>
    <t>651823117092</t>
  </si>
  <si>
    <t>99.2</t>
  </si>
  <si>
    <t>651823117125</t>
  </si>
  <si>
    <t>99.1</t>
  </si>
  <si>
    <t>651823116928</t>
  </si>
  <si>
    <t>651823118444</t>
  </si>
  <si>
    <t>98.3</t>
  </si>
  <si>
    <t>651823117154</t>
  </si>
  <si>
    <t>651823117589</t>
  </si>
  <si>
    <t>97.3</t>
  </si>
  <si>
    <t>651823117268</t>
  </si>
  <si>
    <t>651823118111</t>
  </si>
  <si>
    <t>651823118027</t>
  </si>
  <si>
    <t>651823118133</t>
  </si>
  <si>
    <t>651823117215</t>
  </si>
  <si>
    <t>651823117159</t>
  </si>
  <si>
    <t>651823117904</t>
  </si>
  <si>
    <t>651823116980</t>
  </si>
  <si>
    <t>651823116887</t>
  </si>
  <si>
    <t>651823118381</t>
  </si>
  <si>
    <t>651823117980</t>
  </si>
  <si>
    <t>651823117242</t>
  </si>
  <si>
    <t>93.6</t>
  </si>
  <si>
    <t>651823118220</t>
  </si>
  <si>
    <t>651823117867</t>
  </si>
  <si>
    <t>92.8</t>
  </si>
  <si>
    <t>651823117131</t>
  </si>
  <si>
    <t>651823117655</t>
  </si>
  <si>
    <t>651823117631</t>
  </si>
  <si>
    <t>651823117627</t>
  </si>
  <si>
    <t>91.3</t>
  </si>
  <si>
    <t>651823117522</t>
  </si>
  <si>
    <t>651823118569</t>
  </si>
  <si>
    <t>90.1</t>
  </si>
  <si>
    <t>651823117584</t>
  </si>
  <si>
    <t>651823117396</t>
  </si>
  <si>
    <t>651823118556</t>
  </si>
  <si>
    <t>651823117881</t>
  </si>
  <si>
    <t>651823117082</t>
  </si>
  <si>
    <t>651823118709</t>
  </si>
  <si>
    <t>651823117842</t>
  </si>
  <si>
    <t>651823117812</t>
  </si>
  <si>
    <t>651823116881</t>
  </si>
  <si>
    <t>651823118271</t>
  </si>
  <si>
    <t>651823117231</t>
  </si>
  <si>
    <t>651823117440</t>
  </si>
  <si>
    <t>651823117899</t>
  </si>
  <si>
    <t>651823117414</t>
  </si>
  <si>
    <t>651823118614</t>
  </si>
  <si>
    <t>651823117314</t>
  </si>
  <si>
    <t>86.2</t>
  </si>
  <si>
    <t>651823118599</t>
  </si>
  <si>
    <t>651823118225</t>
  </si>
  <si>
    <t>85.4</t>
  </si>
  <si>
    <t>651823117876</t>
  </si>
  <si>
    <t>85.2</t>
  </si>
  <si>
    <t>651823116898</t>
  </si>
  <si>
    <t>84.9</t>
  </si>
  <si>
    <t>651823117076</t>
  </si>
  <si>
    <t>651823117069</t>
  </si>
  <si>
    <t>651823117873</t>
  </si>
  <si>
    <t>651823116943</t>
  </si>
  <si>
    <t>82.6</t>
  </si>
  <si>
    <t>651823118448</t>
  </si>
  <si>
    <t>651823118539</t>
  </si>
  <si>
    <t>651823117391</t>
  </si>
  <si>
    <t>651823117633</t>
  </si>
  <si>
    <t>651823117675</t>
  </si>
  <si>
    <t>651823118581</t>
  </si>
  <si>
    <t>81.1</t>
  </si>
  <si>
    <t>651823118708</t>
  </si>
  <si>
    <t>651823117896</t>
  </si>
  <si>
    <t>651823117023</t>
  </si>
  <si>
    <t>651823117196</t>
  </si>
  <si>
    <t>80.1</t>
  </si>
  <si>
    <t>651823117968</t>
  </si>
  <si>
    <t>651823117949</t>
  </si>
  <si>
    <t>651823117331</t>
  </si>
  <si>
    <t>651823117658</t>
  </si>
  <si>
    <t>651823118354</t>
  </si>
  <si>
    <t>78.3</t>
  </si>
  <si>
    <t>651823118693</t>
  </si>
  <si>
    <t>651823117398</t>
  </si>
  <si>
    <t>651823117777</t>
  </si>
  <si>
    <t>651823116968</t>
  </si>
  <si>
    <t>651823118379</t>
  </si>
  <si>
    <t>77.6</t>
  </si>
  <si>
    <t>651823117611</t>
  </si>
  <si>
    <t>77.2</t>
  </si>
  <si>
    <t>651823117676</t>
  </si>
  <si>
    <t>102</t>
  </si>
  <si>
    <t>651823118057</t>
  </si>
  <si>
    <t>76.2</t>
  </si>
  <si>
    <t>651823118717</t>
  </si>
  <si>
    <t>651823118109</t>
  </si>
  <si>
    <t>651823117489</t>
  </si>
  <si>
    <t>651823117686</t>
  </si>
  <si>
    <t>651823118649</t>
  </si>
  <si>
    <t>108</t>
  </si>
  <si>
    <t>651823118192</t>
  </si>
  <si>
    <t>74.6</t>
  </si>
  <si>
    <t>651823118410</t>
  </si>
  <si>
    <t>651823118048</t>
  </si>
  <si>
    <t>64.0</t>
  </si>
  <si>
    <t>73.6</t>
  </si>
  <si>
    <t>651823117491</t>
  </si>
  <si>
    <t>651823118394</t>
  </si>
  <si>
    <t>651823118110</t>
  </si>
  <si>
    <t>651823118566</t>
  </si>
  <si>
    <t>651823117752</t>
  </si>
  <si>
    <t>72.8</t>
  </si>
  <si>
    <t>651823116989</t>
  </si>
  <si>
    <t>651823118343</t>
  </si>
  <si>
    <t>651823117201</t>
  </si>
  <si>
    <t>72.2</t>
  </si>
  <si>
    <t>119</t>
  </si>
  <si>
    <t>651823118092</t>
  </si>
  <si>
    <t>71.4</t>
  </si>
  <si>
    <t>120</t>
  </si>
  <si>
    <t>651823118367</t>
  </si>
  <si>
    <t>121</t>
  </si>
  <si>
    <t>651823118120</t>
  </si>
  <si>
    <t>70.8</t>
  </si>
  <si>
    <t>122</t>
  </si>
  <si>
    <t>651823118460</t>
  </si>
  <si>
    <t>123</t>
  </si>
  <si>
    <t>651823117297</t>
  </si>
  <si>
    <t>124</t>
  </si>
  <si>
    <t>651823117032</t>
  </si>
  <si>
    <t>125</t>
  </si>
  <si>
    <t>651823118127</t>
  </si>
  <si>
    <t>70.2</t>
  </si>
  <si>
    <t>126</t>
  </si>
  <si>
    <t>651823117052</t>
  </si>
  <si>
    <t>127</t>
  </si>
  <si>
    <t>651823118734</t>
  </si>
  <si>
    <t>69.7</t>
  </si>
  <si>
    <t>128</t>
  </si>
  <si>
    <t>651823117891</t>
  </si>
  <si>
    <t>129</t>
  </si>
  <si>
    <t>651823116995</t>
  </si>
  <si>
    <t>69.2</t>
  </si>
  <si>
    <t>130</t>
  </si>
  <si>
    <t>651823117795</t>
  </si>
  <si>
    <t>131</t>
  </si>
  <si>
    <t>651823117911</t>
  </si>
  <si>
    <t>68.9</t>
  </si>
  <si>
    <t>132</t>
  </si>
  <si>
    <t>651823117882</t>
  </si>
  <si>
    <t>68.6</t>
  </si>
  <si>
    <t>133</t>
  </si>
  <si>
    <t>651823118262</t>
  </si>
  <si>
    <t>134</t>
  </si>
  <si>
    <t>651823118715</t>
  </si>
  <si>
    <t>135</t>
  </si>
  <si>
    <t>651823117418</t>
  </si>
  <si>
    <t>56.5</t>
  </si>
  <si>
    <t>67.9</t>
  </si>
  <si>
    <t>136</t>
  </si>
  <si>
    <t>651823118621</t>
  </si>
  <si>
    <t>137</t>
  </si>
  <si>
    <t>651823118237</t>
  </si>
  <si>
    <t>138</t>
  </si>
  <si>
    <t>651823117320</t>
  </si>
  <si>
    <t>139</t>
  </si>
  <si>
    <t>651823117044</t>
  </si>
  <si>
    <t>140</t>
  </si>
  <si>
    <t>651823117779</t>
  </si>
  <si>
    <t>67.2</t>
  </si>
  <si>
    <t>141</t>
  </si>
  <si>
    <t>651823118641</t>
  </si>
  <si>
    <t>142</t>
  </si>
  <si>
    <t>651823117835</t>
  </si>
  <si>
    <t>67.1</t>
  </si>
  <si>
    <t>143</t>
  </si>
  <si>
    <t>651823117977</t>
  </si>
  <si>
    <t>144</t>
  </si>
  <si>
    <t>651823117111</t>
  </si>
  <si>
    <t>66.8</t>
  </si>
  <si>
    <t>145</t>
  </si>
  <si>
    <t>651823117773</t>
  </si>
  <si>
    <t>146</t>
  </si>
  <si>
    <t>651823117060</t>
  </si>
  <si>
    <t>147</t>
  </si>
  <si>
    <t>651823117565</t>
  </si>
  <si>
    <t>65.7</t>
  </si>
  <si>
    <t>148</t>
  </si>
  <si>
    <t>651823117219</t>
  </si>
  <si>
    <t>149</t>
  </si>
  <si>
    <t>651823118612</t>
  </si>
  <si>
    <t>65.2</t>
  </si>
  <si>
    <t>651823117313</t>
  </si>
  <si>
    <t>651823118485</t>
  </si>
  <si>
    <t>65.1</t>
  </si>
  <si>
    <t>152</t>
  </si>
  <si>
    <t>651823118555</t>
  </si>
  <si>
    <t>64.6</t>
  </si>
  <si>
    <t>153</t>
  </si>
  <si>
    <t>651823117724</t>
  </si>
  <si>
    <t>49.5</t>
  </si>
  <si>
    <t>63.7</t>
  </si>
  <si>
    <t>154</t>
  </si>
  <si>
    <t>651823118578</t>
  </si>
  <si>
    <t>155</t>
  </si>
  <si>
    <t>651823117349</t>
  </si>
  <si>
    <t>156</t>
  </si>
  <si>
    <t>651823118229</t>
  </si>
  <si>
    <t>62.4</t>
  </si>
  <si>
    <t>157</t>
  </si>
  <si>
    <t>651823118056</t>
  </si>
  <si>
    <t>62.3</t>
  </si>
  <si>
    <t>158</t>
  </si>
  <si>
    <t>651823117048</t>
  </si>
  <si>
    <t>159</t>
  </si>
  <si>
    <t>651823118375</t>
  </si>
  <si>
    <t>61.2</t>
  </si>
  <si>
    <t>160</t>
  </si>
  <si>
    <t>651823117829</t>
  </si>
  <si>
    <t>60.9</t>
  </si>
  <si>
    <t>161</t>
  </si>
  <si>
    <t>651823118369</t>
  </si>
  <si>
    <t>60.8</t>
  </si>
  <si>
    <t>162</t>
  </si>
  <si>
    <t>651823118732</t>
  </si>
  <si>
    <t>163</t>
  </si>
  <si>
    <t>651823117579</t>
  </si>
  <si>
    <t>56.0</t>
  </si>
  <si>
    <t>59.4</t>
  </si>
  <si>
    <t>164</t>
  </si>
  <si>
    <t>651823118360</t>
  </si>
  <si>
    <t>165</t>
  </si>
  <si>
    <t>651823117600</t>
  </si>
  <si>
    <t>58.8</t>
  </si>
  <si>
    <t>166</t>
  </si>
  <si>
    <t>651823117105</t>
  </si>
  <si>
    <t>47.0</t>
  </si>
  <si>
    <t>58.4</t>
  </si>
  <si>
    <t>167</t>
  </si>
  <si>
    <t>651823117319</t>
  </si>
  <si>
    <t>58.1</t>
  </si>
  <si>
    <t>168</t>
  </si>
  <si>
    <t>651823117629</t>
  </si>
  <si>
    <t>57.4</t>
  </si>
  <si>
    <t>169</t>
  </si>
  <si>
    <t>651823117844</t>
  </si>
  <si>
    <t>170</t>
  </si>
  <si>
    <t>651823117177</t>
  </si>
  <si>
    <t>171</t>
  </si>
  <si>
    <t>651823118166</t>
  </si>
  <si>
    <t>46.0</t>
  </si>
  <si>
    <t>56.2</t>
  </si>
  <si>
    <t>172</t>
  </si>
  <si>
    <t>651823118399</t>
  </si>
  <si>
    <t>173</t>
  </si>
  <si>
    <t>651823117616</t>
  </si>
  <si>
    <t>40.5</t>
  </si>
  <si>
    <t>174</t>
  </si>
  <si>
    <t>651823118377</t>
  </si>
  <si>
    <t>55.3</t>
  </si>
  <si>
    <t>175</t>
  </si>
  <si>
    <t>651823118456</t>
  </si>
  <si>
    <t>55.2</t>
  </si>
  <si>
    <t>176</t>
  </si>
  <si>
    <t>651823116967</t>
  </si>
  <si>
    <t>54.8</t>
  </si>
  <si>
    <t>177</t>
  </si>
  <si>
    <t>651823117723</t>
  </si>
  <si>
    <t>53.8</t>
  </si>
  <si>
    <t>178</t>
  </si>
  <si>
    <t>651823118108</t>
  </si>
  <si>
    <t>179</t>
  </si>
  <si>
    <t>651823117278</t>
  </si>
  <si>
    <t>180</t>
  </si>
  <si>
    <t>651823117034</t>
  </si>
  <si>
    <t>44.9</t>
  </si>
  <si>
    <t>181</t>
  </si>
  <si>
    <t>651823117811</t>
  </si>
  <si>
    <t>35.5</t>
  </si>
  <si>
    <t>41.5</t>
  </si>
  <si>
    <t>182</t>
  </si>
  <si>
    <t>651823118544</t>
  </si>
  <si>
    <t>40.8</t>
  </si>
  <si>
    <t>183</t>
  </si>
  <si>
    <t>651823118422</t>
  </si>
  <si>
    <t>37.2</t>
  </si>
  <si>
    <t>184</t>
  </si>
  <si>
    <t>651823118689</t>
  </si>
  <si>
    <t>34.8</t>
  </si>
  <si>
    <t>185</t>
  </si>
  <si>
    <t>651823118664</t>
  </si>
  <si>
    <t>34.2</t>
  </si>
  <si>
    <t>186</t>
  </si>
  <si>
    <t>651823117209</t>
  </si>
  <si>
    <t>31.5</t>
  </si>
  <si>
    <t>187</t>
  </si>
  <si>
    <t>651823116895</t>
  </si>
  <si>
    <t>30.9</t>
  </si>
  <si>
    <t>188</t>
  </si>
  <si>
    <t>651823116885</t>
  </si>
  <si>
    <t>651823116909</t>
  </si>
  <si>
    <t>651823116912</t>
  </si>
  <si>
    <t>651823116922</t>
  </si>
  <si>
    <t>651823116949</t>
  </si>
  <si>
    <t>651823116969</t>
  </si>
  <si>
    <t>651823117022</t>
  </si>
  <si>
    <t>651823117024</t>
  </si>
  <si>
    <t>651823117028</t>
  </si>
  <si>
    <t>651823117096</t>
  </si>
  <si>
    <t>651823117115</t>
  </si>
  <si>
    <t>651823117116</t>
  </si>
  <si>
    <t>651823117124</t>
  </si>
  <si>
    <t>651823117206</t>
  </si>
  <si>
    <t>651823117221</t>
  </si>
  <si>
    <t>651823117238</t>
  </si>
  <si>
    <t>651823117267</t>
  </si>
  <si>
    <t>651823117272</t>
  </si>
  <si>
    <t>651823117287</t>
  </si>
  <si>
    <t>651823117347</t>
  </si>
  <si>
    <t>651823117410</t>
  </si>
  <si>
    <t>651823117416</t>
  </si>
  <si>
    <t>651823117451</t>
  </si>
  <si>
    <t>651823117464</t>
  </si>
  <si>
    <t>651823117479</t>
  </si>
  <si>
    <t>651823117485</t>
  </si>
  <si>
    <t>651823117529</t>
  </si>
  <si>
    <t>651823117536</t>
  </si>
  <si>
    <t>651823117550</t>
  </si>
  <si>
    <t>651823117551</t>
  </si>
  <si>
    <t>651823117574</t>
  </si>
  <si>
    <t>651823117596</t>
  </si>
  <si>
    <t>651823117609</t>
  </si>
  <si>
    <t>651823117685</t>
  </si>
  <si>
    <t>651823117719</t>
  </si>
  <si>
    <t>651823117731</t>
  </si>
  <si>
    <t>651823117753</t>
  </si>
  <si>
    <t>651823117766</t>
  </si>
  <si>
    <t>651823117841</t>
  </si>
  <si>
    <t>651823117850</t>
  </si>
  <si>
    <t>651823117852</t>
  </si>
  <si>
    <t>651823117853</t>
  </si>
  <si>
    <t>651823117861</t>
  </si>
  <si>
    <t>651823117894</t>
  </si>
  <si>
    <t>651823117906</t>
  </si>
  <si>
    <t>651823117921</t>
  </si>
  <si>
    <t>651823117923</t>
  </si>
  <si>
    <t>651823117947</t>
  </si>
  <si>
    <t>651823118012</t>
  </si>
  <si>
    <t>651823118025</t>
  </si>
  <si>
    <t>651823118034</t>
  </si>
  <si>
    <t>651823118090</t>
  </si>
  <si>
    <t>651823118101</t>
  </si>
  <si>
    <t>651823118116</t>
  </si>
  <si>
    <t>651823118170</t>
  </si>
  <si>
    <t>651823118180</t>
  </si>
  <si>
    <t>651823118184</t>
  </si>
  <si>
    <t>651823118233</t>
  </si>
  <si>
    <t>651823118234</t>
  </si>
  <si>
    <t>651823118236</t>
  </si>
  <si>
    <t>651823118247</t>
  </si>
  <si>
    <t>651823118267</t>
  </si>
  <si>
    <t>651823118313</t>
  </si>
  <si>
    <t>651823118320</t>
  </si>
  <si>
    <t>651823118329</t>
  </si>
  <si>
    <t>651823118417</t>
  </si>
  <si>
    <t>651823118445</t>
  </si>
  <si>
    <t>651823118468</t>
  </si>
  <si>
    <t>651823118478</t>
  </si>
  <si>
    <t>651823118492</t>
  </si>
  <si>
    <t>651823118518</t>
  </si>
  <si>
    <t>651823118522</t>
  </si>
  <si>
    <t>651823118526</t>
  </si>
  <si>
    <t>651823118553</t>
  </si>
  <si>
    <t>651823118557</t>
  </si>
  <si>
    <t>651823118585</t>
  </si>
  <si>
    <t>651823118587</t>
  </si>
  <si>
    <t>651823118595</t>
  </si>
  <si>
    <t>651823118675</t>
  </si>
  <si>
    <t>651823118703</t>
  </si>
  <si>
    <t>651823118704</t>
  </si>
  <si>
    <t>651823118761</t>
  </si>
  <si>
    <t>651823118762</t>
  </si>
  <si>
    <t>651823118765</t>
  </si>
  <si>
    <t>651823118771</t>
  </si>
  <si>
    <r>
      <t>2023</t>
    </r>
    <r>
      <rPr>
        <sz val="16"/>
        <rFont val="宋体"/>
        <family val="0"/>
      </rPr>
      <t>年丰泽区公办学校公开招聘新任教师笔试成绩（小学音乐）</t>
    </r>
  </si>
  <si>
    <t>小学音乐教师</t>
  </si>
  <si>
    <t>651723116257</t>
  </si>
  <si>
    <t>115.2</t>
  </si>
  <si>
    <t>651723116504</t>
  </si>
  <si>
    <t>651723116808</t>
  </si>
  <si>
    <t>651723116517</t>
  </si>
  <si>
    <t>651723116635</t>
  </si>
  <si>
    <t>109.2</t>
  </si>
  <si>
    <t>651723116295</t>
  </si>
  <si>
    <t>651723116807</t>
  </si>
  <si>
    <t>651723116587</t>
  </si>
  <si>
    <t>651723116240</t>
  </si>
  <si>
    <t>105.9</t>
  </si>
  <si>
    <t>651723116845</t>
  </si>
  <si>
    <t>651723116698</t>
  </si>
  <si>
    <t>105.1</t>
  </si>
  <si>
    <t>651723116452</t>
  </si>
  <si>
    <t>651723116831</t>
  </si>
  <si>
    <t>651723116644</t>
  </si>
  <si>
    <t>651723116662</t>
  </si>
  <si>
    <t>651723116722</t>
  </si>
  <si>
    <t>651723116791</t>
  </si>
  <si>
    <t>651723116495</t>
  </si>
  <si>
    <t>97.8</t>
  </si>
  <si>
    <t>651723116810</t>
  </si>
  <si>
    <t>651723116750</t>
  </si>
  <si>
    <t>651723116659</t>
  </si>
  <si>
    <t>651723116300</t>
  </si>
  <si>
    <t>651723116262</t>
  </si>
  <si>
    <t>651723116260</t>
  </si>
  <si>
    <t>651723116340</t>
  </si>
  <si>
    <t>94.8</t>
  </si>
  <si>
    <t>651723116765</t>
  </si>
  <si>
    <t>651723116261</t>
  </si>
  <si>
    <t>651723116359</t>
  </si>
  <si>
    <t>651723116614</t>
  </si>
  <si>
    <t>651723116849</t>
  </si>
  <si>
    <t>651723116645</t>
  </si>
  <si>
    <t>651723116760</t>
  </si>
  <si>
    <t>651723116338</t>
  </si>
  <si>
    <t>651723116784</t>
  </si>
  <si>
    <t>651723116744</t>
  </si>
  <si>
    <t>651723116362</t>
  </si>
  <si>
    <t>651723116688</t>
  </si>
  <si>
    <t>86.7</t>
  </si>
  <si>
    <t>651723116269</t>
  </si>
  <si>
    <t>651723116758</t>
  </si>
  <si>
    <t>651723116287</t>
  </si>
  <si>
    <t>651723116387</t>
  </si>
  <si>
    <t>651723116706</t>
  </si>
  <si>
    <t>651723116423</t>
  </si>
  <si>
    <t>651723116699</t>
  </si>
  <si>
    <t>651723116680</t>
  </si>
  <si>
    <t>651723116370</t>
  </si>
  <si>
    <t>651723116363</t>
  </si>
  <si>
    <t>651723116301</t>
  </si>
  <si>
    <t>651723116267</t>
  </si>
  <si>
    <t>651723116824</t>
  </si>
  <si>
    <t>651723116768</t>
  </si>
  <si>
    <t>651723116345</t>
  </si>
  <si>
    <t>651723116314</t>
  </si>
  <si>
    <t>651723116518</t>
  </si>
  <si>
    <t>651723116426</t>
  </si>
  <si>
    <t>651723116354</t>
  </si>
  <si>
    <t>651723116312</t>
  </si>
  <si>
    <t>76.3</t>
  </si>
  <si>
    <t>651723116276</t>
  </si>
  <si>
    <t>651723116546</t>
  </si>
  <si>
    <t>651723116671</t>
  </si>
  <si>
    <t>651723116477</t>
  </si>
  <si>
    <t>74.4</t>
  </si>
  <si>
    <t>651723116620</t>
  </si>
  <si>
    <t>651723116347</t>
  </si>
  <si>
    <t>651723116730</t>
  </si>
  <si>
    <t>651723116539</t>
  </si>
  <si>
    <t>651723116418</t>
  </si>
  <si>
    <t>71.8</t>
  </si>
  <si>
    <t>651723116595</t>
  </si>
  <si>
    <t>651723116309</t>
  </si>
  <si>
    <t>651723116446</t>
  </si>
  <si>
    <t>651723116817</t>
  </si>
  <si>
    <t>68.8</t>
  </si>
  <si>
    <t>651723116787</t>
  </si>
  <si>
    <t>651723116458</t>
  </si>
  <si>
    <t>651723116380</t>
  </si>
  <si>
    <t>651723116356</t>
  </si>
  <si>
    <t>651723116509</t>
  </si>
  <si>
    <t>651723116478</t>
  </si>
  <si>
    <t>64.3</t>
  </si>
  <si>
    <t>651723116230</t>
  </si>
  <si>
    <t>63.4</t>
  </si>
  <si>
    <t>651723116825</t>
  </si>
  <si>
    <t>651723116488</t>
  </si>
  <si>
    <t>63.2</t>
  </si>
  <si>
    <t>651723116649</t>
  </si>
  <si>
    <t>651723116631</t>
  </si>
  <si>
    <t>651723116715</t>
  </si>
  <si>
    <t>48.0</t>
  </si>
  <si>
    <t>651723116284</t>
  </si>
  <si>
    <t>51.0</t>
  </si>
  <si>
    <t>59.8</t>
  </si>
  <si>
    <t>651723116820</t>
  </si>
  <si>
    <t>651723116394</t>
  </si>
  <si>
    <t>651723116713</t>
  </si>
  <si>
    <t>59.3</t>
  </si>
  <si>
    <t>651723116434</t>
  </si>
  <si>
    <t>651723116398</t>
  </si>
  <si>
    <t>651723116505</t>
  </si>
  <si>
    <t>54.7</t>
  </si>
  <si>
    <t>651723116430</t>
  </si>
  <si>
    <t>54.6</t>
  </si>
  <si>
    <t>651723116731</t>
  </si>
  <si>
    <t>44.0</t>
  </si>
  <si>
    <t>651723116689</t>
  </si>
  <si>
    <t>52.6</t>
  </si>
  <si>
    <t>651723116289</t>
  </si>
  <si>
    <t>651723116577</t>
  </si>
  <si>
    <t>651723116462</t>
  </si>
  <si>
    <t>47.8</t>
  </si>
  <si>
    <t>651723116634</t>
  </si>
  <si>
    <t>25.0</t>
  </si>
  <si>
    <t>44.8</t>
  </si>
  <si>
    <t>651723116297</t>
  </si>
  <si>
    <t>30.0</t>
  </si>
  <si>
    <t>40.0</t>
  </si>
  <si>
    <t>651723116416</t>
  </si>
  <si>
    <t>33.5</t>
  </si>
  <si>
    <t>20.1</t>
  </si>
  <si>
    <t>651723116660</t>
  </si>
  <si>
    <t>20.0</t>
  </si>
  <si>
    <t>12.0</t>
  </si>
  <si>
    <t>651723116270</t>
  </si>
  <si>
    <t>651723116278</t>
  </si>
  <si>
    <t>651723116304</t>
  </si>
  <si>
    <t>651723116307</t>
  </si>
  <si>
    <t>651723116321</t>
  </si>
  <si>
    <t>651723116366</t>
  </si>
  <si>
    <t>651723116404</t>
  </si>
  <si>
    <t>651723116408</t>
  </si>
  <si>
    <t>651723116421</t>
  </si>
  <si>
    <t>651723116427</t>
  </si>
  <si>
    <t>651723116447</t>
  </si>
  <si>
    <t>651723116479</t>
  </si>
  <si>
    <t>651723116489</t>
  </si>
  <si>
    <t>651723116490</t>
  </si>
  <si>
    <t>651723116497</t>
  </si>
  <si>
    <t>651723116525</t>
  </si>
  <si>
    <t>651723116532</t>
  </si>
  <si>
    <t>651723116534</t>
  </si>
  <si>
    <t>651723116547</t>
  </si>
  <si>
    <t>651723116552</t>
  </si>
  <si>
    <t>651723116575</t>
  </si>
  <si>
    <t>651723116588</t>
  </si>
  <si>
    <t>651723116611</t>
  </si>
  <si>
    <t>651723116612</t>
  </si>
  <si>
    <t>651723116618</t>
  </si>
  <si>
    <t>651723116675</t>
  </si>
  <si>
    <t>651723116702</t>
  </si>
  <si>
    <t>651723116726</t>
  </si>
  <si>
    <t>651723116736</t>
  </si>
  <si>
    <t>651723116759</t>
  </si>
  <si>
    <t>651723116798</t>
  </si>
  <si>
    <t>651723116828</t>
  </si>
  <si>
    <t>651723116835</t>
  </si>
  <si>
    <t>651723116858</t>
  </si>
  <si>
    <t>651723116859</t>
  </si>
  <si>
    <t>651723116867</t>
  </si>
  <si>
    <r>
      <t>2023</t>
    </r>
    <r>
      <rPr>
        <sz val="16"/>
        <rFont val="宋体"/>
        <family val="0"/>
      </rPr>
      <t>年丰泽区公办学校公开招聘新任教师笔试成绩（小学科学）</t>
    </r>
  </si>
  <si>
    <t>小学科学教师</t>
  </si>
  <si>
    <t>651423115334</t>
  </si>
  <si>
    <t>127.1</t>
  </si>
  <si>
    <t>651423115300</t>
  </si>
  <si>
    <t>651423115858</t>
  </si>
  <si>
    <t>120.1</t>
  </si>
  <si>
    <t>651423115087</t>
  </si>
  <si>
    <t>133.5</t>
  </si>
  <si>
    <t>118.8</t>
  </si>
  <si>
    <t>651423116034</t>
  </si>
  <si>
    <t>118.7</t>
  </si>
  <si>
    <t>651423115251</t>
  </si>
  <si>
    <t>117.6</t>
  </si>
  <si>
    <t>651423115217</t>
  </si>
  <si>
    <t>651423115570</t>
  </si>
  <si>
    <t>651423115218</t>
  </si>
  <si>
    <t>651423116021</t>
  </si>
  <si>
    <t>113.1</t>
  </si>
  <si>
    <t>651423116023</t>
  </si>
  <si>
    <t>651423115950</t>
  </si>
  <si>
    <t>651423115422</t>
  </si>
  <si>
    <t>110.6</t>
  </si>
  <si>
    <t>651423115330</t>
  </si>
  <si>
    <t>651423115474</t>
  </si>
  <si>
    <t>109.1</t>
  </si>
  <si>
    <t>651423115214</t>
  </si>
  <si>
    <t>108.7</t>
  </si>
  <si>
    <t>651423115870</t>
  </si>
  <si>
    <t>651423115710</t>
  </si>
  <si>
    <t>107.4</t>
  </si>
  <si>
    <t>651423115445</t>
  </si>
  <si>
    <t>651423115323</t>
  </si>
  <si>
    <t>651423115438</t>
  </si>
  <si>
    <t>651423115091</t>
  </si>
  <si>
    <t>651423116024</t>
  </si>
  <si>
    <t>651423115230</t>
  </si>
  <si>
    <t>651423115538</t>
  </si>
  <si>
    <t>651423115725</t>
  </si>
  <si>
    <t>101.2</t>
  </si>
  <si>
    <t>651423116026</t>
  </si>
  <si>
    <t>651423115493</t>
  </si>
  <si>
    <t>100.9</t>
  </si>
  <si>
    <t>651423115664</t>
  </si>
  <si>
    <t>651423115301</t>
  </si>
  <si>
    <t>651423115668</t>
  </si>
  <si>
    <t>651423115295</t>
  </si>
  <si>
    <t>651423115367</t>
  </si>
  <si>
    <t>651423115929</t>
  </si>
  <si>
    <t>651423116044</t>
  </si>
  <si>
    <t>651423115385</t>
  </si>
  <si>
    <t>98.1</t>
  </si>
  <si>
    <t>651423115536</t>
  </si>
  <si>
    <t>651423115225</t>
  </si>
  <si>
    <t>651423115291</t>
  </si>
  <si>
    <t>93.7</t>
  </si>
  <si>
    <t>651423115159</t>
  </si>
  <si>
    <t>651423115906</t>
  </si>
  <si>
    <t>651423115637</t>
  </si>
  <si>
    <t>90.6</t>
  </si>
  <si>
    <t>651423115391</t>
  </si>
  <si>
    <t>90.3</t>
  </si>
  <si>
    <t>651423115396</t>
  </si>
  <si>
    <t>651423115872</t>
  </si>
  <si>
    <t>651423115634</t>
  </si>
  <si>
    <t>88.8</t>
  </si>
  <si>
    <t>651423115977</t>
  </si>
  <si>
    <t>651423115674</t>
  </si>
  <si>
    <t>651423115894</t>
  </si>
  <si>
    <t>651423116046</t>
  </si>
  <si>
    <t>651423116029</t>
  </si>
  <si>
    <t>651423115733</t>
  </si>
  <si>
    <t>651423115394</t>
  </si>
  <si>
    <t>85.1</t>
  </si>
  <si>
    <t>651423115794</t>
  </si>
  <si>
    <t>651423115552</t>
  </si>
  <si>
    <t>651423115485</t>
  </si>
  <si>
    <t>651423115669</t>
  </si>
  <si>
    <t>77.3</t>
  </si>
  <si>
    <t>651423115305</t>
  </si>
  <si>
    <t>651423115830</t>
  </si>
  <si>
    <t>651423115512</t>
  </si>
  <si>
    <t>74.1</t>
  </si>
  <si>
    <t>651423115843</t>
  </si>
  <si>
    <t>72.4</t>
  </si>
  <si>
    <t>651423115482</t>
  </si>
  <si>
    <t>71.9</t>
  </si>
  <si>
    <t>651423115442</t>
  </si>
  <si>
    <t>69.9</t>
  </si>
  <si>
    <t>651423115292</t>
  </si>
  <si>
    <t>651423115991</t>
  </si>
  <si>
    <t>651423115223</t>
  </si>
  <si>
    <t>651423115261</t>
  </si>
  <si>
    <t>651423115655</t>
  </si>
  <si>
    <t>651423115206</t>
  </si>
  <si>
    <t>651423115266</t>
  </si>
  <si>
    <t>56.4</t>
  </si>
  <si>
    <t>651423115693</t>
  </si>
  <si>
    <t>42.3</t>
  </si>
  <si>
    <t>651423115627</t>
  </si>
  <si>
    <t>38.0</t>
  </si>
  <si>
    <t>41.6</t>
  </si>
  <si>
    <t>651423115302</t>
  </si>
  <si>
    <t>37.8</t>
  </si>
  <si>
    <t>651423115820</t>
  </si>
  <si>
    <t>27.6</t>
  </si>
  <si>
    <t>651423115162</t>
  </si>
  <si>
    <t>651423115170</t>
  </si>
  <si>
    <t>651423115196</t>
  </si>
  <si>
    <t>651423115213</t>
  </si>
  <si>
    <t>651423115227</t>
  </si>
  <si>
    <t>651423115315</t>
  </si>
  <si>
    <t>651423115336</t>
  </si>
  <si>
    <t>651423115371</t>
  </si>
  <si>
    <t>651423115407</t>
  </si>
  <si>
    <t>651423115411</t>
  </si>
  <si>
    <t>651423115460</t>
  </si>
  <si>
    <t>651423115555</t>
  </si>
  <si>
    <t>651423115599</t>
  </si>
  <si>
    <t>651423115642</t>
  </si>
  <si>
    <t>651423115671</t>
  </si>
  <si>
    <t>651423115707</t>
  </si>
  <si>
    <t>651423115718</t>
  </si>
  <si>
    <t>651423115776</t>
  </si>
  <si>
    <t>651423115789</t>
  </si>
  <si>
    <t>651423115875</t>
  </si>
  <si>
    <t>651423115922</t>
  </si>
  <si>
    <t>651423116032</t>
  </si>
  <si>
    <r>
      <t>2023</t>
    </r>
    <r>
      <rPr>
        <sz val="16"/>
        <rFont val="宋体"/>
        <family val="0"/>
      </rPr>
      <t>年丰泽区公办学校公开招聘新任教师笔试成绩（小学英语）</t>
    </r>
  </si>
  <si>
    <t>小学英语教师</t>
  </si>
  <si>
    <t>651323114202</t>
  </si>
  <si>
    <t>119.2</t>
  </si>
  <si>
    <t>651323114418</t>
  </si>
  <si>
    <t>651323114935</t>
  </si>
  <si>
    <t>651323114107</t>
  </si>
  <si>
    <t>651323114554</t>
  </si>
  <si>
    <t>651323114376</t>
  </si>
  <si>
    <t>651323114927</t>
  </si>
  <si>
    <t>651323114274</t>
  </si>
  <si>
    <t>109.9</t>
  </si>
  <si>
    <t>651323114153</t>
  </si>
  <si>
    <t>651323114667</t>
  </si>
  <si>
    <t>651323114406</t>
  </si>
  <si>
    <t>108.6</t>
  </si>
  <si>
    <t>651323114288</t>
  </si>
  <si>
    <t>651323114538</t>
  </si>
  <si>
    <t>651323114528</t>
  </si>
  <si>
    <t>651323114726</t>
  </si>
  <si>
    <t>651323114588</t>
  </si>
  <si>
    <t>651323114082</t>
  </si>
  <si>
    <t>651323114633</t>
  </si>
  <si>
    <t>651323114276</t>
  </si>
  <si>
    <t>651323114835</t>
  </si>
  <si>
    <t>651323114881</t>
  </si>
  <si>
    <t>651323114056</t>
  </si>
  <si>
    <t>651323114216</t>
  </si>
  <si>
    <t>104.9</t>
  </si>
  <si>
    <t>651323114414</t>
  </si>
  <si>
    <t>651323114664</t>
  </si>
  <si>
    <t>651323114410</t>
  </si>
  <si>
    <t>651323114062</t>
  </si>
  <si>
    <t>651323114743</t>
  </si>
  <si>
    <t>103.3</t>
  </si>
  <si>
    <t>651323114148</t>
  </si>
  <si>
    <t>651323114218</t>
  </si>
  <si>
    <t>651323114103</t>
  </si>
  <si>
    <t>102.3</t>
  </si>
  <si>
    <t>651323114653</t>
  </si>
  <si>
    <t>101.7</t>
  </si>
  <si>
    <t>651323114607</t>
  </si>
  <si>
    <t>651323114826</t>
  </si>
  <si>
    <t>651323114910</t>
  </si>
  <si>
    <t>651323114783</t>
  </si>
  <si>
    <t>651323114843</t>
  </si>
  <si>
    <t>651323114654</t>
  </si>
  <si>
    <t>651323114537</t>
  </si>
  <si>
    <t>651323114795</t>
  </si>
  <si>
    <t>651323114366</t>
  </si>
  <si>
    <t>97.6</t>
  </si>
  <si>
    <t>651323114628</t>
  </si>
  <si>
    <t>651323114058</t>
  </si>
  <si>
    <t>96.9</t>
  </si>
  <si>
    <t>651323114865</t>
  </si>
  <si>
    <t>96.4</t>
  </si>
  <si>
    <t>651323114698</t>
  </si>
  <si>
    <t>651323114719</t>
  </si>
  <si>
    <t>651323114687</t>
  </si>
  <si>
    <t>94.7</t>
  </si>
  <si>
    <t>651323114504</t>
  </si>
  <si>
    <t>651323114679</t>
  </si>
  <si>
    <t>651323114578</t>
  </si>
  <si>
    <t>651323114721</t>
  </si>
  <si>
    <t>651323114762</t>
  </si>
  <si>
    <t>93.3</t>
  </si>
  <si>
    <t>651323114556</t>
  </si>
  <si>
    <t>651323114465</t>
  </si>
  <si>
    <t>92.4</t>
  </si>
  <si>
    <t>651323114409</t>
  </si>
  <si>
    <t>651323114626</t>
  </si>
  <si>
    <t>91.9</t>
  </si>
  <si>
    <t>651323114701</t>
  </si>
  <si>
    <t>651323114360</t>
  </si>
  <si>
    <t>651323114209</t>
  </si>
  <si>
    <t>651323114612</t>
  </si>
  <si>
    <t>651323115043</t>
  </si>
  <si>
    <t>651323114294</t>
  </si>
  <si>
    <t>651323114233</t>
  </si>
  <si>
    <t>651323114229</t>
  </si>
  <si>
    <t>651323114966</t>
  </si>
  <si>
    <t>651323114304</t>
  </si>
  <si>
    <t>651323114296</t>
  </si>
  <si>
    <t>89.1</t>
  </si>
  <si>
    <t>651323114974</t>
  </si>
  <si>
    <t>651323114659</t>
  </si>
  <si>
    <t>651323114307</t>
  </si>
  <si>
    <t>651323114812</t>
  </si>
  <si>
    <t>87.6</t>
  </si>
  <si>
    <t>651323114905</t>
  </si>
  <si>
    <t>651323114438</t>
  </si>
  <si>
    <t>87.2</t>
  </si>
  <si>
    <t>651323114779</t>
  </si>
  <si>
    <t>651323114786</t>
  </si>
  <si>
    <t>651323114853</t>
  </si>
  <si>
    <t>86.6</t>
  </si>
  <si>
    <t>651323114991</t>
  </si>
  <si>
    <t>651323114078</t>
  </si>
  <si>
    <t>651323114222</t>
  </si>
  <si>
    <t>651323114475</t>
  </si>
  <si>
    <t>84.3</t>
  </si>
  <si>
    <t>651323114182</t>
  </si>
  <si>
    <t>651323115058</t>
  </si>
  <si>
    <t>651323114614</t>
  </si>
  <si>
    <t>651323114208</t>
  </si>
  <si>
    <t>82.9</t>
  </si>
  <si>
    <t>651323114351</t>
  </si>
  <si>
    <t>651323114875</t>
  </si>
  <si>
    <t>651323115012</t>
  </si>
  <si>
    <t>651323114592</t>
  </si>
  <si>
    <t>651323114877</t>
  </si>
  <si>
    <t>651323114582</t>
  </si>
  <si>
    <t>651323114368</t>
  </si>
  <si>
    <t>651323114281</t>
  </si>
  <si>
    <t>651323114306</t>
  </si>
  <si>
    <t>79.6</t>
  </si>
  <si>
    <t>651323114336</t>
  </si>
  <si>
    <t>651323114344</t>
  </si>
  <si>
    <t>651323114495</t>
  </si>
  <si>
    <t>651323114781</t>
  </si>
  <si>
    <t>651323114787</t>
  </si>
  <si>
    <t>651323114839</t>
  </si>
  <si>
    <t>651323114108</t>
  </si>
  <si>
    <t>651323114268</t>
  </si>
  <si>
    <t>75.8</t>
  </si>
  <si>
    <t>651323114862</t>
  </si>
  <si>
    <t>75.7</t>
  </si>
  <si>
    <t>651323114609</t>
  </si>
  <si>
    <t>651323114255</t>
  </si>
  <si>
    <t>651323114778</t>
  </si>
  <si>
    <t>71.3</t>
  </si>
  <si>
    <t>651323114822</t>
  </si>
  <si>
    <t>71.1</t>
  </si>
  <si>
    <t>651323115023</t>
  </si>
  <si>
    <t>651323115054</t>
  </si>
  <si>
    <t>651323114508</t>
  </si>
  <si>
    <t>68.1</t>
  </si>
  <si>
    <t>651323114356</t>
  </si>
  <si>
    <t>651323114971</t>
  </si>
  <si>
    <t>651323114188</t>
  </si>
  <si>
    <t>64.1</t>
  </si>
  <si>
    <t>651323114081</t>
  </si>
  <si>
    <t>651323114386</t>
  </si>
  <si>
    <t>62.2</t>
  </si>
  <si>
    <t>651323114902</t>
  </si>
  <si>
    <t>59.6</t>
  </si>
  <si>
    <t>651323114100</t>
  </si>
  <si>
    <t>651323114814</t>
  </si>
  <si>
    <t>34.5</t>
  </si>
  <si>
    <t>651323114215</t>
  </si>
  <si>
    <t>46.2</t>
  </si>
  <si>
    <t>651323114340</t>
  </si>
  <si>
    <t>42.5</t>
  </si>
  <si>
    <t>651323114097</t>
  </si>
  <si>
    <t>651323114173</t>
  </si>
  <si>
    <t>651323114187</t>
  </si>
  <si>
    <t>651323114225</t>
  </si>
  <si>
    <t>651323114226</t>
  </si>
  <si>
    <t>651323114227</t>
  </si>
  <si>
    <t>651323114257</t>
  </si>
  <si>
    <t>651323114259</t>
  </si>
  <si>
    <t>651323114260</t>
  </si>
  <si>
    <t>651323114272</t>
  </si>
  <si>
    <t>651323114303</t>
  </si>
  <si>
    <t>651323114308</t>
  </si>
  <si>
    <t>651323114353</t>
  </si>
  <si>
    <t>651323114367</t>
  </si>
  <si>
    <t>651323114377</t>
  </si>
  <si>
    <t>651323114398</t>
  </si>
  <si>
    <t>651323114408</t>
  </si>
  <si>
    <t>651323114416</t>
  </si>
  <si>
    <t>651323114419</t>
  </si>
  <si>
    <t>651323114461</t>
  </si>
  <si>
    <t>651323114473</t>
  </si>
  <si>
    <t>651323114480</t>
  </si>
  <si>
    <t>651323114512</t>
  </si>
  <si>
    <t>651323114534</t>
  </si>
  <si>
    <t>651323114579</t>
  </si>
  <si>
    <t>651323114583</t>
  </si>
  <si>
    <t>651323114604</t>
  </si>
  <si>
    <t>651323114610</t>
  </si>
  <si>
    <t>651323114644</t>
  </si>
  <si>
    <t>651323114672</t>
  </si>
  <si>
    <t>651323114709</t>
  </si>
  <si>
    <t>651323114711</t>
  </si>
  <si>
    <t>651323114715</t>
  </si>
  <si>
    <t>651323114728</t>
  </si>
  <si>
    <t>651323114767</t>
  </si>
  <si>
    <t>651323114773</t>
  </si>
  <si>
    <t>651323114782</t>
  </si>
  <si>
    <t>651323114785</t>
  </si>
  <si>
    <t>651323114788</t>
  </si>
  <si>
    <t>651323114816</t>
  </si>
  <si>
    <t>651323114819</t>
  </si>
  <si>
    <t>651323114823</t>
  </si>
  <si>
    <t>651323114824</t>
  </si>
  <si>
    <t>651323114841</t>
  </si>
  <si>
    <t>651323114846</t>
  </si>
  <si>
    <t>651323114886</t>
  </si>
  <si>
    <t>651323114896</t>
  </si>
  <si>
    <t>651323114898</t>
  </si>
  <si>
    <t>651323114937</t>
  </si>
  <si>
    <t>651323114965</t>
  </si>
  <si>
    <t>651323114986</t>
  </si>
  <si>
    <t>651323114993</t>
  </si>
  <si>
    <t>651323114995</t>
  </si>
  <si>
    <t>651323115000</t>
  </si>
  <si>
    <t>651323115044</t>
  </si>
  <si>
    <r>
      <t>2023</t>
    </r>
    <r>
      <rPr>
        <sz val="16"/>
        <rFont val="宋体"/>
        <family val="0"/>
      </rPr>
      <t>年丰泽区公办学校公开招聘新任教师笔试成绩（小学数学二）</t>
    </r>
  </si>
  <si>
    <t>小学数学教师二</t>
  </si>
  <si>
    <t>651223113626</t>
  </si>
  <si>
    <t>651223113115</t>
  </si>
  <si>
    <t>651223111157</t>
  </si>
  <si>
    <t>651223113689</t>
  </si>
  <si>
    <t>651223111882</t>
  </si>
  <si>
    <t>103.8</t>
  </si>
  <si>
    <t>651223110703</t>
  </si>
  <si>
    <t>651223112278</t>
  </si>
  <si>
    <t>651223112641</t>
  </si>
  <si>
    <t>651223113389</t>
  </si>
  <si>
    <t>651223113201</t>
  </si>
  <si>
    <t>651223111467</t>
  </si>
  <si>
    <t>651223112313</t>
  </si>
  <si>
    <t>651223113722</t>
  </si>
  <si>
    <t>651223112118</t>
  </si>
  <si>
    <t>651223111045</t>
  </si>
  <si>
    <t>651223113913</t>
  </si>
  <si>
    <t>651223110840</t>
  </si>
  <si>
    <t>651223111403</t>
  </si>
  <si>
    <t>651223111633</t>
  </si>
  <si>
    <t>74.3</t>
  </si>
  <si>
    <t>651223112072</t>
  </si>
  <si>
    <t>651223114045</t>
  </si>
  <si>
    <t>651223111338</t>
  </si>
  <si>
    <t>651223111303</t>
  </si>
  <si>
    <t>651223110796</t>
  </si>
  <si>
    <t>651223111226</t>
  </si>
  <si>
    <t>651223112457</t>
  </si>
  <si>
    <t>651223112945</t>
  </si>
  <si>
    <t>651223113147</t>
  </si>
  <si>
    <t>651223113326</t>
  </si>
  <si>
    <t>651223113783</t>
  </si>
  <si>
    <t xml:space="preserve">  </t>
  </si>
  <si>
    <r>
      <t>2023</t>
    </r>
    <r>
      <rPr>
        <sz val="16"/>
        <rFont val="宋体"/>
        <family val="0"/>
      </rPr>
      <t>年丰泽区公办学校公开招聘新任教师笔试成绩（小学数学一）</t>
    </r>
  </si>
  <si>
    <t>小学数学教师一</t>
  </si>
  <si>
    <t>651223111480</t>
  </si>
  <si>
    <t>651223111574</t>
  </si>
  <si>
    <t>117.2</t>
  </si>
  <si>
    <t>651223112870</t>
  </si>
  <si>
    <t>651223113286</t>
  </si>
  <si>
    <t>116.4</t>
  </si>
  <si>
    <t>651223112012</t>
  </si>
  <si>
    <t>116.1</t>
  </si>
  <si>
    <t>651223112863</t>
  </si>
  <si>
    <t>651223112800</t>
  </si>
  <si>
    <t>651223111617</t>
  </si>
  <si>
    <t>112.2</t>
  </si>
  <si>
    <t>651223112998</t>
  </si>
  <si>
    <t>651223110879</t>
  </si>
  <si>
    <t>651223110770</t>
  </si>
  <si>
    <t>651223110864</t>
  </si>
  <si>
    <t>651223112305</t>
  </si>
  <si>
    <t>651223110990</t>
  </si>
  <si>
    <t>651223111435</t>
  </si>
  <si>
    <t>651223113611</t>
  </si>
  <si>
    <t>651223113318</t>
  </si>
  <si>
    <t>651223113795</t>
  </si>
  <si>
    <t>651223112488</t>
  </si>
  <si>
    <t>651223111179</t>
  </si>
  <si>
    <t>651223111061</t>
  </si>
  <si>
    <t>651223112627</t>
  </si>
  <si>
    <t>651223112649</t>
  </si>
  <si>
    <t>651223111066</t>
  </si>
  <si>
    <t>651223113565</t>
  </si>
  <si>
    <t>651223111848</t>
  </si>
  <si>
    <t>651223112925</t>
  </si>
  <si>
    <t>651223111851</t>
  </si>
  <si>
    <t>651223110863</t>
  </si>
  <si>
    <t>651223112033</t>
  </si>
  <si>
    <t>651223111661</t>
  </si>
  <si>
    <t>651223111777</t>
  </si>
  <si>
    <t>651223113706</t>
  </si>
  <si>
    <t>651223112425</t>
  </si>
  <si>
    <t>651223110971</t>
  </si>
  <si>
    <t>651223112254</t>
  </si>
  <si>
    <t>651223113904</t>
  </si>
  <si>
    <t>651223111071</t>
  </si>
  <si>
    <t>651223112535</t>
  </si>
  <si>
    <t>651223112041</t>
  </si>
  <si>
    <t>651223113864</t>
  </si>
  <si>
    <t>651223112000</t>
  </si>
  <si>
    <t>651223112334</t>
  </si>
  <si>
    <t>651223111932</t>
  </si>
  <si>
    <t>651223111911</t>
  </si>
  <si>
    <t>651223113931</t>
  </si>
  <si>
    <t>651223112687</t>
  </si>
  <si>
    <t>87.7</t>
  </si>
  <si>
    <t>651223113685</t>
  </si>
  <si>
    <t>651223113992</t>
  </si>
  <si>
    <t>86.9</t>
  </si>
  <si>
    <t>651223113019</t>
  </si>
  <si>
    <t>651223112154</t>
  </si>
  <si>
    <t>651223110750</t>
  </si>
  <si>
    <t>651223110772</t>
  </si>
  <si>
    <t>651223112996</t>
  </si>
  <si>
    <t>651223113137</t>
  </si>
  <si>
    <t>83.3</t>
  </si>
  <si>
    <t>651223112010</t>
  </si>
  <si>
    <t>82.7</t>
  </si>
  <si>
    <t>651223111992</t>
  </si>
  <si>
    <t>651223113001</t>
  </si>
  <si>
    <t>82.2</t>
  </si>
  <si>
    <t>651223112439</t>
  </si>
  <si>
    <t>651223113684</t>
  </si>
  <si>
    <t>651223113749</t>
  </si>
  <si>
    <t>80.3</t>
  </si>
  <si>
    <t>651223111394</t>
  </si>
  <si>
    <t>651223112169</t>
  </si>
  <si>
    <t>651223111792</t>
  </si>
  <si>
    <t>651223112441</t>
  </si>
  <si>
    <t>651223113503</t>
  </si>
  <si>
    <t>651223112524</t>
  </si>
  <si>
    <t>77.8</t>
  </si>
  <si>
    <t>651223112282</t>
  </si>
  <si>
    <t>651223112774</t>
  </si>
  <si>
    <t>651223112605</t>
  </si>
  <si>
    <t>651223113471</t>
  </si>
  <si>
    <t>76.1</t>
  </si>
  <si>
    <t>651223111318</t>
  </si>
  <si>
    <t>75.1</t>
  </si>
  <si>
    <t>651223113746</t>
  </si>
  <si>
    <t>651223113068</t>
  </si>
  <si>
    <t>73.4</t>
  </si>
  <si>
    <t>651223112367</t>
  </si>
  <si>
    <t>651223113330</t>
  </si>
  <si>
    <t>69.6</t>
  </si>
  <si>
    <t>651223111910</t>
  </si>
  <si>
    <t>651223111002</t>
  </si>
  <si>
    <t>651223111563</t>
  </si>
  <si>
    <t>651223113875</t>
  </si>
  <si>
    <t>651223111613</t>
  </si>
  <si>
    <t>58.6</t>
  </si>
  <si>
    <t>651223112026</t>
  </si>
  <si>
    <t>651223111934</t>
  </si>
  <si>
    <t>53.4</t>
  </si>
  <si>
    <t>651223110825</t>
  </si>
  <si>
    <t>651223110829</t>
  </si>
  <si>
    <t>651223110913</t>
  </si>
  <si>
    <t>651223110937</t>
  </si>
  <si>
    <t>651223110966</t>
  </si>
  <si>
    <t>651223111068</t>
  </si>
  <si>
    <t>651223111250</t>
  </si>
  <si>
    <t>651223111564</t>
  </si>
  <si>
    <t>651223111679</t>
  </si>
  <si>
    <t>651223111971</t>
  </si>
  <si>
    <t>651223111978</t>
  </si>
  <si>
    <t>651223112046</t>
  </si>
  <si>
    <t>651223112114</t>
  </si>
  <si>
    <t>651223112119</t>
  </si>
  <si>
    <t>651223112158</t>
  </si>
  <si>
    <t>651223112188</t>
  </si>
  <si>
    <t>651223112263</t>
  </si>
  <si>
    <t>651223112360</t>
  </si>
  <si>
    <t>651223112381</t>
  </si>
  <si>
    <t>651223112400</t>
  </si>
  <si>
    <t>651223112412</t>
  </si>
  <si>
    <t>651223112417</t>
  </si>
  <si>
    <t>651223112572</t>
  </si>
  <si>
    <t>651223112638</t>
  </si>
  <si>
    <t>651223112656</t>
  </si>
  <si>
    <t>651223112682</t>
  </si>
  <si>
    <t>651223113055</t>
  </si>
  <si>
    <t>651223113124</t>
  </si>
  <si>
    <t>651223113129</t>
  </si>
  <si>
    <t>651223113175</t>
  </si>
  <si>
    <t>651223113224</t>
  </si>
  <si>
    <t>651223113362</t>
  </si>
  <si>
    <t>651223113382</t>
  </si>
  <si>
    <t>651223113388</t>
  </si>
  <si>
    <t>651223113447</t>
  </si>
  <si>
    <t>651223113459</t>
  </si>
  <si>
    <t>651223113552</t>
  </si>
  <si>
    <t>651223113624</t>
  </si>
  <si>
    <t>651223113646</t>
  </si>
  <si>
    <t>651223113650</t>
  </si>
  <si>
    <t>651223113762</t>
  </si>
  <si>
    <r>
      <t>2023</t>
    </r>
    <r>
      <rPr>
        <sz val="16"/>
        <rFont val="宋体"/>
        <family val="0"/>
      </rPr>
      <t>年丰泽区公办学校公开招聘新任教师笔试成绩（小学语文二）</t>
    </r>
  </si>
  <si>
    <t>小学语文教师二</t>
  </si>
  <si>
    <t>651123108363</t>
  </si>
  <si>
    <t>115.3</t>
  </si>
  <si>
    <t>651123107449</t>
  </si>
  <si>
    <t>651123107817</t>
  </si>
  <si>
    <t>651123108869</t>
  </si>
  <si>
    <t>651123107663</t>
  </si>
  <si>
    <t>651123110427</t>
  </si>
  <si>
    <t>651123107184</t>
  </si>
  <si>
    <t>651123107584</t>
  </si>
  <si>
    <t>111.3</t>
  </si>
  <si>
    <t>651123108542</t>
  </si>
  <si>
    <t>651123108255</t>
  </si>
  <si>
    <t>651123108725</t>
  </si>
  <si>
    <t>651123110214</t>
  </si>
  <si>
    <t>651123109497</t>
  </si>
  <si>
    <t>651123109101</t>
  </si>
  <si>
    <t>106.9</t>
  </si>
  <si>
    <t>651123109953</t>
  </si>
  <si>
    <t>651123110020</t>
  </si>
  <si>
    <t>651123108871</t>
  </si>
  <si>
    <t>651123108592</t>
  </si>
  <si>
    <t>651123108667</t>
  </si>
  <si>
    <t>651123106787</t>
  </si>
  <si>
    <t>651123108567</t>
  </si>
  <si>
    <t>651123109289</t>
  </si>
  <si>
    <t>651123108912</t>
  </si>
  <si>
    <t>651123106876</t>
  </si>
  <si>
    <t>651123106827</t>
  </si>
  <si>
    <t>651123109218</t>
  </si>
  <si>
    <t>651123107181</t>
  </si>
  <si>
    <t>651123106761</t>
  </si>
  <si>
    <t>651123108833</t>
  </si>
  <si>
    <t>651123107432</t>
  </si>
  <si>
    <t>651123107392</t>
  </si>
  <si>
    <t>651123110168</t>
  </si>
  <si>
    <t>651123107180</t>
  </si>
  <si>
    <t>651123108975</t>
  </si>
  <si>
    <t>651123106866</t>
  </si>
  <si>
    <t>651123109059</t>
  </si>
  <si>
    <t>651123108891</t>
  </si>
  <si>
    <t>651123107477</t>
  </si>
  <si>
    <t>651123107749</t>
  </si>
  <si>
    <t>651123107337</t>
  </si>
  <si>
    <t>651123110548</t>
  </si>
  <si>
    <t>651123108525</t>
  </si>
  <si>
    <t>651123106764</t>
  </si>
  <si>
    <t>651123108841</t>
  </si>
  <si>
    <t>651123109701</t>
  </si>
  <si>
    <t>651123107260</t>
  </si>
  <si>
    <t>651123110027</t>
  </si>
  <si>
    <t>651123109461</t>
  </si>
  <si>
    <t>651123110249</t>
  </si>
  <si>
    <t>651123110120</t>
  </si>
  <si>
    <t>79.8</t>
  </si>
  <si>
    <t>651123110281</t>
  </si>
  <si>
    <t>77.9</t>
  </si>
  <si>
    <t>651123106930</t>
  </si>
  <si>
    <t>651123108670</t>
  </si>
  <si>
    <t>651123107185</t>
  </si>
  <si>
    <t>651123110282</t>
  </si>
  <si>
    <t>651123107083</t>
  </si>
  <si>
    <t>58.2</t>
  </si>
  <si>
    <t>651123109225</t>
  </si>
  <si>
    <t>28.4</t>
  </si>
  <si>
    <t>651123106501</t>
  </si>
  <si>
    <t>651123106614</t>
  </si>
  <si>
    <t>651123106750</t>
  </si>
  <si>
    <t>651123107107</t>
  </si>
  <si>
    <t>651123107269</t>
  </si>
  <si>
    <t>651123107280</t>
  </si>
  <si>
    <t>651123107569</t>
  </si>
  <si>
    <t>651123108151</t>
  </si>
  <si>
    <t>651123108364</t>
  </si>
  <si>
    <t>651123109149</t>
  </si>
  <si>
    <t>651123109982</t>
  </si>
  <si>
    <t>651123110189</t>
  </si>
  <si>
    <t>651123110467</t>
  </si>
  <si>
    <r>
      <t>2023</t>
    </r>
    <r>
      <rPr>
        <sz val="16"/>
        <rFont val="宋体"/>
        <family val="0"/>
      </rPr>
      <t>年丰泽区公办学校公开招聘新任教师笔试成绩（小学语文一）</t>
    </r>
  </si>
  <si>
    <t>小学语文教师一</t>
  </si>
  <si>
    <t>651123107645</t>
  </si>
  <si>
    <t>114.1</t>
  </si>
  <si>
    <t>651123108914</t>
  </si>
  <si>
    <t>119.8</t>
  </si>
  <si>
    <t>651123106430</t>
  </si>
  <si>
    <t>118.2</t>
  </si>
  <si>
    <t>651123106668</t>
  </si>
  <si>
    <t>117.8</t>
  </si>
  <si>
    <t>651123107882</t>
  </si>
  <si>
    <t>651123108846</t>
  </si>
  <si>
    <t>651123108580</t>
  </si>
  <si>
    <t>651123106685</t>
  </si>
  <si>
    <t>115.8</t>
  </si>
  <si>
    <t>651123109739</t>
  </si>
  <si>
    <t>115.6</t>
  </si>
  <si>
    <t>651123107675</t>
  </si>
  <si>
    <t>651123107345</t>
  </si>
  <si>
    <t>651123107350</t>
  </si>
  <si>
    <t>651123107340</t>
  </si>
  <si>
    <t>651123106965</t>
  </si>
  <si>
    <t>651123106991</t>
  </si>
  <si>
    <t>651123109228</t>
  </si>
  <si>
    <t>113.9</t>
  </si>
  <si>
    <t>651123107058</t>
  </si>
  <si>
    <t>651123108735</t>
  </si>
  <si>
    <t>651123109029</t>
  </si>
  <si>
    <t>651123106454</t>
  </si>
  <si>
    <t>651123107854</t>
  </si>
  <si>
    <t>651123106500</t>
  </si>
  <si>
    <t>651123108786</t>
  </si>
  <si>
    <t>651123106822</t>
  </si>
  <si>
    <t>651123107085</t>
  </si>
  <si>
    <t>651123107401</t>
  </si>
  <si>
    <t>112.1</t>
  </si>
  <si>
    <t>651123110073</t>
  </si>
  <si>
    <t>651123107634</t>
  </si>
  <si>
    <t>651123109932</t>
  </si>
  <si>
    <t>651123108434</t>
  </si>
  <si>
    <t>651123108397</t>
  </si>
  <si>
    <t>109.8</t>
  </si>
  <si>
    <t>651123109020</t>
  </si>
  <si>
    <t>651123110031</t>
  </si>
  <si>
    <t>651123107537</t>
  </si>
  <si>
    <t>651123106478</t>
  </si>
  <si>
    <t>651123108258</t>
  </si>
  <si>
    <t>651123107231</t>
  </si>
  <si>
    <t>651123109548</t>
  </si>
  <si>
    <t>651123108415</t>
  </si>
  <si>
    <t>651123108804</t>
  </si>
  <si>
    <t>651123109823</t>
  </si>
  <si>
    <t>108.4</t>
  </si>
  <si>
    <t>651123110449</t>
  </si>
  <si>
    <t>108.2</t>
  </si>
  <si>
    <t>651123108081</t>
  </si>
  <si>
    <t>651123108562</t>
  </si>
  <si>
    <t>651123109040</t>
  </si>
  <si>
    <t>651123107348</t>
  </si>
  <si>
    <t>651123109478</t>
  </si>
  <si>
    <t>651123108265</t>
  </si>
  <si>
    <t>651123110018</t>
  </si>
  <si>
    <t>107.1</t>
  </si>
  <si>
    <t>651123106870</t>
  </si>
  <si>
    <t>651123107456</t>
  </si>
  <si>
    <t>651123109431</t>
  </si>
  <si>
    <t>106.4</t>
  </si>
  <si>
    <t>651123107425</t>
  </si>
  <si>
    <t>651123109638</t>
  </si>
  <si>
    <t>651123108960</t>
  </si>
  <si>
    <t>106.1</t>
  </si>
  <si>
    <t>651123107189</t>
  </si>
  <si>
    <t>651123107196</t>
  </si>
  <si>
    <t>651123107616</t>
  </si>
  <si>
    <t>651123108069</t>
  </si>
  <si>
    <t>651123107557</t>
  </si>
  <si>
    <t>651123107111</t>
  </si>
  <si>
    <t>651123107567</t>
  </si>
  <si>
    <t>651123107208</t>
  </si>
  <si>
    <t>651123108850</t>
  </si>
  <si>
    <t>104.6</t>
  </si>
  <si>
    <t>651123107338</t>
  </si>
  <si>
    <t>651123107661</t>
  </si>
  <si>
    <t>651123108831</t>
  </si>
  <si>
    <t>651123109227</t>
  </si>
  <si>
    <t>651123106550</t>
  </si>
  <si>
    <t>103.9</t>
  </si>
  <si>
    <t>651123108159</t>
  </si>
  <si>
    <t>651123108616</t>
  </si>
  <si>
    <t>651123107031</t>
  </si>
  <si>
    <t>651123107174</t>
  </si>
  <si>
    <t>651123107909</t>
  </si>
  <si>
    <t>651123108812</t>
  </si>
  <si>
    <t>651123107001</t>
  </si>
  <si>
    <t>651123109684</t>
  </si>
  <si>
    <t>651123108238</t>
  </si>
  <si>
    <t>651123108076</t>
  </si>
  <si>
    <t>651123106919</t>
  </si>
  <si>
    <t>651123106821</t>
  </si>
  <si>
    <t>651123106786</t>
  </si>
  <si>
    <t>651123110198</t>
  </si>
  <si>
    <t>651123110504</t>
  </si>
  <si>
    <t>651123109863</t>
  </si>
  <si>
    <t>651123107871</t>
  </si>
  <si>
    <t>651123108887</t>
  </si>
  <si>
    <t>651123108180</t>
  </si>
  <si>
    <t>651123107801</t>
  </si>
  <si>
    <t>651123109891</t>
  </si>
  <si>
    <t>651123109454</t>
  </si>
  <si>
    <t>651123110577</t>
  </si>
  <si>
    <t>651123110235</t>
  </si>
  <si>
    <t>651123109531</t>
  </si>
  <si>
    <t>651123106998</t>
  </si>
  <si>
    <t>651123108752</t>
  </si>
  <si>
    <t>651123106529</t>
  </si>
  <si>
    <t>651123108245</t>
  </si>
  <si>
    <t>651123109871</t>
  </si>
  <si>
    <t>651123106470</t>
  </si>
  <si>
    <t>651123107540</t>
  </si>
  <si>
    <t>651123110258</t>
  </si>
  <si>
    <t>651123107687</t>
  </si>
  <si>
    <t>651123108828</t>
  </si>
  <si>
    <t>651123106933</t>
  </si>
  <si>
    <t>651123109679</t>
  </si>
  <si>
    <t>651123107858</t>
  </si>
  <si>
    <t>651123108171</t>
  </si>
  <si>
    <t>651123109199</t>
  </si>
  <si>
    <t>651123106700</t>
  </si>
  <si>
    <t>96.3</t>
  </si>
  <si>
    <t>651123107703</t>
  </si>
  <si>
    <t>651123108443</t>
  </si>
  <si>
    <t>651123108512</t>
  </si>
  <si>
    <t>651123109787</t>
  </si>
  <si>
    <t>651123108048</t>
  </si>
  <si>
    <t>651123108249</t>
  </si>
  <si>
    <t>651123110450</t>
  </si>
  <si>
    <t>651123107209</t>
  </si>
  <si>
    <t>651123108597</t>
  </si>
  <si>
    <t>651123109212</t>
  </si>
  <si>
    <t>651123107582</t>
  </si>
  <si>
    <t>651123107611</t>
  </si>
  <si>
    <t>651123110439</t>
  </si>
  <si>
    <t>651123107135</t>
  </si>
  <si>
    <t>651123110289</t>
  </si>
  <si>
    <t>651123107000</t>
  </si>
  <si>
    <t>651123107363</t>
  </si>
  <si>
    <t>651123107188</t>
  </si>
  <si>
    <t>651123108936</t>
  </si>
  <si>
    <t>651123109990</t>
  </si>
  <si>
    <t>651123109135</t>
  </si>
  <si>
    <t>651123106901</t>
  </si>
  <si>
    <t>92.9</t>
  </si>
  <si>
    <t>651123107165</t>
  </si>
  <si>
    <t>651123109183</t>
  </si>
  <si>
    <t>651123110203</t>
  </si>
  <si>
    <t>651123108332</t>
  </si>
  <si>
    <t>92.6</t>
  </si>
  <si>
    <t>651123110596</t>
  </si>
  <si>
    <t>651123109745</t>
  </si>
  <si>
    <t>651123109098</t>
  </si>
  <si>
    <t>651123106926</t>
  </si>
  <si>
    <t>651123108252</t>
  </si>
  <si>
    <t>651123107329</t>
  </si>
  <si>
    <t>91.6</t>
  </si>
  <si>
    <t>651123109950</t>
  </si>
  <si>
    <t>651123108839</t>
  </si>
  <si>
    <t>651123107274</t>
  </si>
  <si>
    <t>651123107546</t>
  </si>
  <si>
    <t>651123106583</t>
  </si>
  <si>
    <t>651123110047</t>
  </si>
  <si>
    <t>651123109671</t>
  </si>
  <si>
    <t>651123109422</t>
  </si>
  <si>
    <t>651123110562</t>
  </si>
  <si>
    <t>651123107223</t>
  </si>
  <si>
    <t>651123106741</t>
  </si>
  <si>
    <t>651123106763</t>
  </si>
  <si>
    <t>651123109242</t>
  </si>
  <si>
    <t>651123109191</t>
  </si>
  <si>
    <t>651123106948</t>
  </si>
  <si>
    <t>651123109249</t>
  </si>
  <si>
    <t>651123106531</t>
  </si>
  <si>
    <t>651123108552</t>
  </si>
  <si>
    <t>651123109972</t>
  </si>
  <si>
    <t>651123109900</t>
  </si>
  <si>
    <t>651123110303</t>
  </si>
  <si>
    <t>651123109781</t>
  </si>
  <si>
    <t>651123109027</t>
  </si>
  <si>
    <t>85.9</t>
  </si>
  <si>
    <t>651123106755</t>
  </si>
  <si>
    <t>651123109996</t>
  </si>
  <si>
    <t>651123109411</t>
  </si>
  <si>
    <t>651123106961</t>
  </si>
  <si>
    <t>651123107631</t>
  </si>
  <si>
    <t>651123107049</t>
  </si>
  <si>
    <t>651123109791</t>
  </si>
  <si>
    <t>651123106882</t>
  </si>
  <si>
    <t>651123108935</t>
  </si>
  <si>
    <t>651123107894</t>
  </si>
  <si>
    <t>83.1</t>
  </si>
  <si>
    <t>651123109813</t>
  </si>
  <si>
    <t>651123107635</t>
  </si>
  <si>
    <t>651123110301</t>
  </si>
  <si>
    <t>651123109018</t>
  </si>
  <si>
    <t>651123108394</t>
  </si>
  <si>
    <t>651123108903</t>
  </si>
  <si>
    <t>651123110220</t>
  </si>
  <si>
    <t>651123109207</t>
  </si>
  <si>
    <t>651123107898</t>
  </si>
  <si>
    <t>651123107762</t>
  </si>
  <si>
    <t>651123107235</t>
  </si>
  <si>
    <t>651123107146</t>
  </si>
  <si>
    <t>651123107825</t>
  </si>
  <si>
    <t>651123106848</t>
  </si>
  <si>
    <t>651123108246</t>
  </si>
  <si>
    <t>651123110608</t>
  </si>
  <si>
    <t>651123108825</t>
  </si>
  <si>
    <t>651123108107</t>
  </si>
  <si>
    <t>651123108689</t>
  </si>
  <si>
    <t>651123108293</t>
  </si>
  <si>
    <t>75.9</t>
  </si>
  <si>
    <t>651123108997</t>
  </si>
  <si>
    <t>75.6</t>
  </si>
  <si>
    <t>651123108057</t>
  </si>
  <si>
    <t>651123107669</t>
  </si>
  <si>
    <t>74.2</t>
  </si>
  <si>
    <t>651123109818</t>
  </si>
  <si>
    <t>651123109967</t>
  </si>
  <si>
    <t>651123109545</t>
  </si>
  <si>
    <t>651123107502</t>
  </si>
  <si>
    <t>651123108374</t>
  </si>
  <si>
    <t>67.7</t>
  </si>
  <si>
    <t>651123110070</t>
  </si>
  <si>
    <t>651123109864</t>
  </si>
  <si>
    <t>651123110453</t>
  </si>
  <si>
    <t>651123108720</t>
  </si>
  <si>
    <t>651123109035</t>
  </si>
  <si>
    <t>30.6</t>
  </si>
  <si>
    <t>651123106362</t>
  </si>
  <si>
    <t>651123106394</t>
  </si>
  <si>
    <t>651123106434</t>
  </si>
  <si>
    <t>651123106577</t>
  </si>
  <si>
    <t>651123106609</t>
  </si>
  <si>
    <t>651123106729</t>
  </si>
  <si>
    <t>651123106745</t>
  </si>
  <si>
    <t>651123106829</t>
  </si>
  <si>
    <t>651123106849</t>
  </si>
  <si>
    <t>651123106872</t>
  </si>
  <si>
    <t>651123106913</t>
  </si>
  <si>
    <t>651123106946</t>
  </si>
  <si>
    <t>651123106956</t>
  </si>
  <si>
    <t>651123106964</t>
  </si>
  <si>
    <t>651123107084</t>
  </si>
  <si>
    <t>651123107090</t>
  </si>
  <si>
    <t>651123107183</t>
  </si>
  <si>
    <t>651123107229</t>
  </si>
  <si>
    <t>651123107303</t>
  </si>
  <si>
    <t>651123107314</t>
  </si>
  <si>
    <t>651123107371</t>
  </si>
  <si>
    <t>651123107583</t>
  </si>
  <si>
    <t>651123107658</t>
  </si>
  <si>
    <t>651123107730</t>
  </si>
  <si>
    <t>651123107736</t>
  </si>
  <si>
    <t>651123107740</t>
  </si>
  <si>
    <t>651123107742</t>
  </si>
  <si>
    <t>651123108021</t>
  </si>
  <si>
    <t>651123108061</t>
  </si>
  <si>
    <t>651123108121</t>
  </si>
  <si>
    <t>651123108149</t>
  </si>
  <si>
    <t>651123108357</t>
  </si>
  <si>
    <t>651123108373</t>
  </si>
  <si>
    <t>651123108411</t>
  </si>
  <si>
    <t>651123108440</t>
  </si>
  <si>
    <t>651123108483</t>
  </si>
  <si>
    <t>651123108489</t>
  </si>
  <si>
    <t>651123108519</t>
  </si>
  <si>
    <t>651123108526</t>
  </si>
  <si>
    <t>651123108684</t>
  </si>
  <si>
    <t>651123108764</t>
  </si>
  <si>
    <t>651123108774</t>
  </si>
  <si>
    <t>651123108858</t>
  </si>
  <si>
    <t>651123108902</t>
  </si>
  <si>
    <t>651123108970</t>
  </si>
  <si>
    <t>651123108994</t>
  </si>
  <si>
    <t>651123109010</t>
  </si>
  <si>
    <t>651123109233</t>
  </si>
  <si>
    <t>651123109257</t>
  </si>
  <si>
    <t>651123109273</t>
  </si>
  <si>
    <t>651123109360</t>
  </si>
  <si>
    <t>651123109387</t>
  </si>
  <si>
    <t>651123109546</t>
  </si>
  <si>
    <t>651123109591</t>
  </si>
  <si>
    <t>651123109646</t>
  </si>
  <si>
    <t>651123109720</t>
  </si>
  <si>
    <t>651123109776</t>
  </si>
  <si>
    <t>651123109879</t>
  </si>
  <si>
    <t>651123109895</t>
  </si>
  <si>
    <t>651123109897</t>
  </si>
  <si>
    <t>651123109930</t>
  </si>
  <si>
    <t>651123109933</t>
  </si>
  <si>
    <t>651123110014</t>
  </si>
  <si>
    <t>651123110066</t>
  </si>
  <si>
    <t>651123110069</t>
  </si>
  <si>
    <t>651123110092</t>
  </si>
  <si>
    <t>651123110119</t>
  </si>
  <si>
    <t>651123110136</t>
  </si>
  <si>
    <t>651123110148</t>
  </si>
  <si>
    <t>651123110192</t>
  </si>
  <si>
    <t>651123110246</t>
  </si>
  <si>
    <t>651123110285</t>
  </si>
  <si>
    <t>651123110312</t>
  </si>
  <si>
    <t>651123110314</t>
  </si>
  <si>
    <t>651123110341</t>
  </si>
  <si>
    <t>651123110383</t>
  </si>
  <si>
    <t>651123110422</t>
  </si>
  <si>
    <t>651123110466</t>
  </si>
  <si>
    <t>651123110486</t>
  </si>
  <si>
    <t>651123110564</t>
  </si>
  <si>
    <t>651123110587</t>
  </si>
  <si>
    <t>651123110600</t>
  </si>
  <si>
    <t>651123110614</t>
  </si>
  <si>
    <t>651123110636</t>
  </si>
  <si>
    <t>651123110647</t>
  </si>
  <si>
    <t>651123110659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</si>
</sst>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2.57421875" style="0" customWidth="1"/>
    <col min="10" max="10" width="6.28125" style="0" customWidth="1"/>
    <col min="11" max="11" width="15.421875" style="0" customWidth="1"/>
  </cols>
  <sheetData>
    <row r="1" spans="1:1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15</v>
      </c>
      <c r="F3" s="3" t="s">
        <v>15</v>
      </c>
      <c r="G3" s="5">
        <f>F3/1.5</f>
        <v>76.33333333333333</v>
      </c>
      <c r="H3" s="3"/>
      <c r="I3" s="5">
        <f>G3+H3</f>
        <v>76.33333333333333</v>
      </c>
      <c r="J3" s="3" t="s">
        <v>16</v>
      </c>
      <c r="K3" s="4" t="s">
        <v>17</v>
      </c>
    </row>
    <row r="4" spans="1:11" ht="30" customHeight="1">
      <c r="A4" s="3" t="s">
        <v>12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5">
        <f aca="true" t="shared" si="0" ref="G4:G35">F4/1.5</f>
        <v>74.39999999999999</v>
      </c>
      <c r="H4" s="3"/>
      <c r="I4" s="5">
        <f aca="true" t="shared" si="1" ref="I4:I35">G4+H4</f>
        <v>74.39999999999999</v>
      </c>
      <c r="J4" s="3" t="s">
        <v>23</v>
      </c>
      <c r="K4" s="4" t="s">
        <v>17</v>
      </c>
    </row>
    <row r="5" spans="1:11" ht="30" customHeight="1">
      <c r="A5" s="3" t="s">
        <v>12</v>
      </c>
      <c r="B5" s="3" t="s">
        <v>24</v>
      </c>
      <c r="C5" s="3" t="s">
        <v>14</v>
      </c>
      <c r="D5" s="3" t="s">
        <v>21</v>
      </c>
      <c r="E5" s="3" t="s">
        <v>25</v>
      </c>
      <c r="F5" s="3" t="s">
        <v>26</v>
      </c>
      <c r="G5" s="5">
        <f t="shared" si="0"/>
        <v>70.39999999999999</v>
      </c>
      <c r="H5" s="3"/>
      <c r="I5" s="5">
        <f t="shared" si="1"/>
        <v>70.39999999999999</v>
      </c>
      <c r="J5" s="3" t="s">
        <v>27</v>
      </c>
      <c r="K5" s="3"/>
    </row>
    <row r="6" spans="1:11" ht="30" customHeight="1">
      <c r="A6" s="3" t="s">
        <v>12</v>
      </c>
      <c r="B6" s="3" t="s">
        <v>28</v>
      </c>
      <c r="C6" s="3" t="s">
        <v>19</v>
      </c>
      <c r="D6" s="3" t="s">
        <v>29</v>
      </c>
      <c r="E6" s="3" t="s">
        <v>30</v>
      </c>
      <c r="F6" s="3" t="s">
        <v>31</v>
      </c>
      <c r="G6" s="5">
        <f t="shared" si="0"/>
        <v>69.60000000000001</v>
      </c>
      <c r="H6" s="3"/>
      <c r="I6" s="5">
        <f t="shared" si="1"/>
        <v>69.60000000000001</v>
      </c>
      <c r="J6" s="3" t="s">
        <v>32</v>
      </c>
      <c r="K6" s="3"/>
    </row>
    <row r="7" spans="1:11" ht="30" customHeight="1">
      <c r="A7" s="3" t="s">
        <v>12</v>
      </c>
      <c r="B7" s="3" t="s">
        <v>33</v>
      </c>
      <c r="C7" s="3" t="s">
        <v>14</v>
      </c>
      <c r="D7" s="3" t="s">
        <v>34</v>
      </c>
      <c r="E7" s="3" t="s">
        <v>35</v>
      </c>
      <c r="F7" s="3" t="s">
        <v>36</v>
      </c>
      <c r="G7" s="5">
        <f t="shared" si="0"/>
        <v>69.46666666666667</v>
      </c>
      <c r="H7" s="3"/>
      <c r="I7" s="5">
        <f t="shared" si="1"/>
        <v>69.46666666666667</v>
      </c>
      <c r="J7" s="3" t="s">
        <v>37</v>
      </c>
      <c r="K7" s="3"/>
    </row>
    <row r="8" spans="1:11" ht="30" customHeight="1">
      <c r="A8" s="3" t="s">
        <v>12</v>
      </c>
      <c r="B8" s="3" t="s">
        <v>38</v>
      </c>
      <c r="C8" s="3" t="s">
        <v>19</v>
      </c>
      <c r="D8" s="3" t="s">
        <v>39</v>
      </c>
      <c r="E8" s="3" t="s">
        <v>40</v>
      </c>
      <c r="F8" s="3" t="s">
        <v>41</v>
      </c>
      <c r="G8" s="5">
        <f t="shared" si="0"/>
        <v>68.73333333333333</v>
      </c>
      <c r="H8" s="3"/>
      <c r="I8" s="5">
        <f t="shared" si="1"/>
        <v>68.73333333333333</v>
      </c>
      <c r="J8" s="3" t="s">
        <v>42</v>
      </c>
      <c r="K8" s="3"/>
    </row>
    <row r="9" spans="1:11" ht="30" customHeight="1">
      <c r="A9" s="3" t="s">
        <v>12</v>
      </c>
      <c r="B9" s="3" t="s">
        <v>43</v>
      </c>
      <c r="C9" s="3" t="s">
        <v>19</v>
      </c>
      <c r="D9" s="3" t="s">
        <v>44</v>
      </c>
      <c r="E9" s="3" t="s">
        <v>45</v>
      </c>
      <c r="F9" s="3" t="s">
        <v>46</v>
      </c>
      <c r="G9" s="5">
        <f t="shared" si="0"/>
        <v>68.39999999999999</v>
      </c>
      <c r="H9" s="3"/>
      <c r="I9" s="5">
        <f t="shared" si="1"/>
        <v>68.39999999999999</v>
      </c>
      <c r="J9" s="3" t="s">
        <v>47</v>
      </c>
      <c r="K9" s="3"/>
    </row>
    <row r="10" spans="1:11" ht="30" customHeight="1">
      <c r="A10" s="3" t="s">
        <v>12</v>
      </c>
      <c r="B10" s="3" t="s">
        <v>48</v>
      </c>
      <c r="C10" s="3" t="s">
        <v>14</v>
      </c>
      <c r="D10" s="3" t="s">
        <v>49</v>
      </c>
      <c r="E10" s="3" t="s">
        <v>50</v>
      </c>
      <c r="F10" s="3" t="s">
        <v>51</v>
      </c>
      <c r="G10" s="5">
        <f t="shared" si="0"/>
        <v>68.06666666666666</v>
      </c>
      <c r="H10" s="3"/>
      <c r="I10" s="5">
        <f t="shared" si="1"/>
        <v>68.06666666666666</v>
      </c>
      <c r="J10" s="3" t="s">
        <v>52</v>
      </c>
      <c r="K10" s="3"/>
    </row>
    <row r="11" spans="1:11" ht="30" customHeight="1">
      <c r="A11" s="3" t="s">
        <v>12</v>
      </c>
      <c r="B11" s="3" t="s">
        <v>53</v>
      </c>
      <c r="C11" s="3" t="s">
        <v>14</v>
      </c>
      <c r="D11" s="3" t="s">
        <v>25</v>
      </c>
      <c r="E11" s="3" t="s">
        <v>54</v>
      </c>
      <c r="F11" s="3" t="s">
        <v>55</v>
      </c>
      <c r="G11" s="5">
        <f t="shared" si="0"/>
        <v>67.60000000000001</v>
      </c>
      <c r="H11" s="3"/>
      <c r="I11" s="5">
        <f t="shared" si="1"/>
        <v>67.60000000000001</v>
      </c>
      <c r="J11" s="3" t="s">
        <v>56</v>
      </c>
      <c r="K11" s="3"/>
    </row>
    <row r="12" spans="1:11" ht="30" customHeight="1">
      <c r="A12" s="3" t="s">
        <v>12</v>
      </c>
      <c r="B12" s="3" t="s">
        <v>57</v>
      </c>
      <c r="C12" s="3" t="s">
        <v>14</v>
      </c>
      <c r="D12" s="3" t="s">
        <v>35</v>
      </c>
      <c r="E12" s="3" t="s">
        <v>58</v>
      </c>
      <c r="F12" s="3" t="s">
        <v>59</v>
      </c>
      <c r="G12" s="5">
        <f t="shared" si="0"/>
        <v>64.13333333333334</v>
      </c>
      <c r="H12" s="3"/>
      <c r="I12" s="5">
        <f t="shared" si="1"/>
        <v>64.13333333333334</v>
      </c>
      <c r="J12" s="3" t="s">
        <v>60</v>
      </c>
      <c r="K12" s="3"/>
    </row>
    <row r="13" spans="1:11" ht="30" customHeight="1">
      <c r="A13" s="3" t="s">
        <v>12</v>
      </c>
      <c r="B13" s="3" t="s">
        <v>61</v>
      </c>
      <c r="C13" s="3" t="s">
        <v>14</v>
      </c>
      <c r="D13" s="3" t="s">
        <v>62</v>
      </c>
      <c r="E13" s="3" t="s">
        <v>63</v>
      </c>
      <c r="F13" s="3" t="s">
        <v>64</v>
      </c>
      <c r="G13" s="5">
        <f t="shared" si="0"/>
        <v>64</v>
      </c>
      <c r="H13" s="3"/>
      <c r="I13" s="5">
        <f t="shared" si="1"/>
        <v>64</v>
      </c>
      <c r="J13" s="3" t="s">
        <v>65</v>
      </c>
      <c r="K13" s="3"/>
    </row>
    <row r="14" spans="1:11" ht="30" customHeight="1">
      <c r="A14" s="3" t="s">
        <v>12</v>
      </c>
      <c r="B14" s="3" t="s">
        <v>66</v>
      </c>
      <c r="C14" s="3" t="s">
        <v>14</v>
      </c>
      <c r="D14" s="3" t="s">
        <v>54</v>
      </c>
      <c r="E14" s="3" t="s">
        <v>67</v>
      </c>
      <c r="F14" s="3" t="s">
        <v>68</v>
      </c>
      <c r="G14" s="5">
        <f t="shared" si="0"/>
        <v>62.93333333333334</v>
      </c>
      <c r="H14" s="3"/>
      <c r="I14" s="5">
        <f t="shared" si="1"/>
        <v>62.93333333333334</v>
      </c>
      <c r="J14" s="3" t="s">
        <v>69</v>
      </c>
      <c r="K14" s="3"/>
    </row>
    <row r="15" spans="1:11" ht="30" customHeight="1">
      <c r="A15" s="3" t="s">
        <v>12</v>
      </c>
      <c r="B15" s="3" t="s">
        <v>70</v>
      </c>
      <c r="C15" s="3" t="s">
        <v>14</v>
      </c>
      <c r="D15" s="3" t="s">
        <v>71</v>
      </c>
      <c r="E15" s="3" t="s">
        <v>72</v>
      </c>
      <c r="F15" s="3" t="s">
        <v>73</v>
      </c>
      <c r="G15" s="5">
        <f t="shared" si="0"/>
        <v>60.26666666666667</v>
      </c>
      <c r="H15" s="3"/>
      <c r="I15" s="5">
        <f t="shared" si="1"/>
        <v>60.26666666666667</v>
      </c>
      <c r="J15" s="3" t="s">
        <v>74</v>
      </c>
      <c r="K15" s="3"/>
    </row>
    <row r="16" spans="1:11" ht="30" customHeight="1">
      <c r="A16" s="3" t="s">
        <v>12</v>
      </c>
      <c r="B16" s="3" t="s">
        <v>75</v>
      </c>
      <c r="C16" s="3" t="s">
        <v>14</v>
      </c>
      <c r="D16" s="3" t="s">
        <v>76</v>
      </c>
      <c r="E16" s="3" t="s">
        <v>77</v>
      </c>
      <c r="F16" s="3" t="s">
        <v>63</v>
      </c>
      <c r="G16" s="5">
        <f t="shared" si="0"/>
        <v>59.333333333333336</v>
      </c>
      <c r="H16" s="3"/>
      <c r="I16" s="5">
        <f t="shared" si="1"/>
        <v>59.333333333333336</v>
      </c>
      <c r="J16" s="3" t="s">
        <v>78</v>
      </c>
      <c r="K16" s="3"/>
    </row>
    <row r="17" spans="1:11" ht="30" customHeight="1">
      <c r="A17" s="3" t="s">
        <v>12</v>
      </c>
      <c r="B17" s="3" t="s">
        <v>79</v>
      </c>
      <c r="C17" s="3" t="s">
        <v>19</v>
      </c>
      <c r="D17" s="3" t="s">
        <v>71</v>
      </c>
      <c r="E17" s="3" t="s">
        <v>80</v>
      </c>
      <c r="F17" s="3" t="s">
        <v>81</v>
      </c>
      <c r="G17" s="5">
        <f t="shared" si="0"/>
        <v>58.86666666666667</v>
      </c>
      <c r="H17" s="3"/>
      <c r="I17" s="5">
        <f t="shared" si="1"/>
        <v>58.86666666666667</v>
      </c>
      <c r="J17" s="3" t="s">
        <v>82</v>
      </c>
      <c r="K17" s="3"/>
    </row>
    <row r="18" spans="1:11" ht="30" customHeight="1">
      <c r="A18" s="3" t="s">
        <v>12</v>
      </c>
      <c r="B18" s="3" t="s">
        <v>83</v>
      </c>
      <c r="C18" s="3" t="s">
        <v>14</v>
      </c>
      <c r="D18" s="3" t="s">
        <v>84</v>
      </c>
      <c r="E18" s="3" t="s">
        <v>63</v>
      </c>
      <c r="F18" s="3" t="s">
        <v>85</v>
      </c>
      <c r="G18" s="5">
        <f t="shared" si="0"/>
        <v>58.666666666666664</v>
      </c>
      <c r="H18" s="3"/>
      <c r="I18" s="5">
        <f t="shared" si="1"/>
        <v>58.666666666666664</v>
      </c>
      <c r="J18" s="3" t="s">
        <v>86</v>
      </c>
      <c r="K18" s="3"/>
    </row>
    <row r="19" spans="1:11" ht="30" customHeight="1">
      <c r="A19" s="3" t="s">
        <v>12</v>
      </c>
      <c r="B19" s="3" t="s">
        <v>87</v>
      </c>
      <c r="C19" s="3" t="s">
        <v>14</v>
      </c>
      <c r="D19" s="3" t="s">
        <v>88</v>
      </c>
      <c r="E19" s="3" t="s">
        <v>89</v>
      </c>
      <c r="F19" s="3" t="s">
        <v>90</v>
      </c>
      <c r="G19" s="5">
        <f t="shared" si="0"/>
        <v>58.06666666666666</v>
      </c>
      <c r="H19" s="3"/>
      <c r="I19" s="5">
        <f t="shared" si="1"/>
        <v>58.06666666666666</v>
      </c>
      <c r="J19" s="3" t="s">
        <v>91</v>
      </c>
      <c r="K19" s="3"/>
    </row>
    <row r="20" spans="1:11" ht="30" customHeight="1">
      <c r="A20" s="3" t="s">
        <v>12</v>
      </c>
      <c r="B20" s="3" t="s">
        <v>92</v>
      </c>
      <c r="C20" s="3" t="s">
        <v>19</v>
      </c>
      <c r="D20" s="3" t="s">
        <v>93</v>
      </c>
      <c r="E20" s="3" t="s">
        <v>94</v>
      </c>
      <c r="F20" s="3" t="s">
        <v>95</v>
      </c>
      <c r="G20" s="5">
        <f t="shared" si="0"/>
        <v>56.46666666666667</v>
      </c>
      <c r="H20" s="3"/>
      <c r="I20" s="5">
        <f t="shared" si="1"/>
        <v>56.46666666666667</v>
      </c>
      <c r="J20" s="3" t="s">
        <v>96</v>
      </c>
      <c r="K20" s="3"/>
    </row>
    <row r="21" spans="1:11" ht="30" customHeight="1">
      <c r="A21" s="3" t="s">
        <v>12</v>
      </c>
      <c r="B21" s="3" t="s">
        <v>97</v>
      </c>
      <c r="C21" s="3" t="s">
        <v>14</v>
      </c>
      <c r="D21" s="3" t="s">
        <v>98</v>
      </c>
      <c r="E21" s="3" t="s">
        <v>77</v>
      </c>
      <c r="F21" s="3" t="s">
        <v>99</v>
      </c>
      <c r="G21" s="5">
        <f t="shared" si="0"/>
        <v>55.6</v>
      </c>
      <c r="H21" s="3"/>
      <c r="I21" s="5">
        <f t="shared" si="1"/>
        <v>55.6</v>
      </c>
      <c r="J21" s="3" t="s">
        <v>100</v>
      </c>
      <c r="K21" s="3"/>
    </row>
    <row r="22" spans="1:11" ht="30" customHeight="1">
      <c r="A22" s="3" t="s">
        <v>12</v>
      </c>
      <c r="B22" s="3" t="s">
        <v>101</v>
      </c>
      <c r="C22" s="3" t="s">
        <v>14</v>
      </c>
      <c r="D22" s="3" t="s">
        <v>72</v>
      </c>
      <c r="E22" s="3" t="s">
        <v>102</v>
      </c>
      <c r="F22" s="3" t="s">
        <v>103</v>
      </c>
      <c r="G22" s="5">
        <f t="shared" si="0"/>
        <v>54.6</v>
      </c>
      <c r="H22" s="3"/>
      <c r="I22" s="5">
        <f t="shared" si="1"/>
        <v>54.6</v>
      </c>
      <c r="J22" s="3" t="s">
        <v>104</v>
      </c>
      <c r="K22" s="3"/>
    </row>
    <row r="23" spans="1:11" ht="30" customHeight="1">
      <c r="A23" s="3" t="s">
        <v>12</v>
      </c>
      <c r="B23" s="3" t="s">
        <v>105</v>
      </c>
      <c r="C23" s="3" t="s">
        <v>14</v>
      </c>
      <c r="D23" s="3" t="s">
        <v>106</v>
      </c>
      <c r="E23" s="3" t="s">
        <v>77</v>
      </c>
      <c r="F23" s="3" t="s">
        <v>107</v>
      </c>
      <c r="G23" s="5">
        <f t="shared" si="0"/>
        <v>52.13333333333333</v>
      </c>
      <c r="H23" s="3"/>
      <c r="I23" s="5">
        <f t="shared" si="1"/>
        <v>52.13333333333333</v>
      </c>
      <c r="J23" s="3" t="s">
        <v>108</v>
      </c>
      <c r="K23" s="3"/>
    </row>
    <row r="24" spans="1:11" ht="30" customHeight="1">
      <c r="A24" s="3" t="s">
        <v>12</v>
      </c>
      <c r="B24" s="3" t="s">
        <v>109</v>
      </c>
      <c r="C24" s="3" t="s">
        <v>14</v>
      </c>
      <c r="D24" s="3" t="s">
        <v>110</v>
      </c>
      <c r="E24" s="3" t="s">
        <v>111</v>
      </c>
      <c r="F24" s="3" t="s">
        <v>112</v>
      </c>
      <c r="G24" s="5">
        <f t="shared" si="0"/>
        <v>51</v>
      </c>
      <c r="H24" s="3"/>
      <c r="I24" s="5">
        <f t="shared" si="1"/>
        <v>51</v>
      </c>
      <c r="J24" s="3" t="s">
        <v>113</v>
      </c>
      <c r="K24" s="3"/>
    </row>
    <row r="25" spans="1:11" ht="30" customHeight="1">
      <c r="A25" s="3" t="s">
        <v>12</v>
      </c>
      <c r="B25" s="3" t="s">
        <v>114</v>
      </c>
      <c r="C25" s="3" t="s">
        <v>14</v>
      </c>
      <c r="D25" s="3" t="s">
        <v>115</v>
      </c>
      <c r="E25" s="3" t="s">
        <v>116</v>
      </c>
      <c r="F25" s="3" t="s">
        <v>117</v>
      </c>
      <c r="G25" s="5">
        <f t="shared" si="0"/>
        <v>48.73333333333333</v>
      </c>
      <c r="H25" s="3"/>
      <c r="I25" s="5">
        <f t="shared" si="1"/>
        <v>48.73333333333333</v>
      </c>
      <c r="J25" s="3" t="s">
        <v>118</v>
      </c>
      <c r="K25" s="3"/>
    </row>
    <row r="26" spans="1:11" ht="30" customHeight="1">
      <c r="A26" s="3" t="s">
        <v>12</v>
      </c>
      <c r="B26" s="3" t="s">
        <v>119</v>
      </c>
      <c r="C26" s="3" t="s">
        <v>14</v>
      </c>
      <c r="D26" s="3" t="s">
        <v>116</v>
      </c>
      <c r="E26" s="3" t="s">
        <v>116</v>
      </c>
      <c r="F26" s="3" t="s">
        <v>116</v>
      </c>
      <c r="G26" s="5">
        <f t="shared" si="0"/>
        <v>48.333333333333336</v>
      </c>
      <c r="H26" s="3"/>
      <c r="I26" s="5">
        <f t="shared" si="1"/>
        <v>48.333333333333336</v>
      </c>
      <c r="J26" s="3" t="s">
        <v>120</v>
      </c>
      <c r="K26" s="3"/>
    </row>
    <row r="27" spans="1:11" ht="30" customHeight="1">
      <c r="A27" s="3" t="s">
        <v>12</v>
      </c>
      <c r="B27" s="3" t="s">
        <v>121</v>
      </c>
      <c r="C27" s="3" t="s">
        <v>14</v>
      </c>
      <c r="D27" s="3" t="s">
        <v>80</v>
      </c>
      <c r="E27" s="3" t="s">
        <v>122</v>
      </c>
      <c r="F27" s="3" t="s">
        <v>123</v>
      </c>
      <c r="G27" s="5">
        <f t="shared" si="0"/>
        <v>47.666666666666664</v>
      </c>
      <c r="H27" s="3"/>
      <c r="I27" s="5">
        <f t="shared" si="1"/>
        <v>47.666666666666664</v>
      </c>
      <c r="J27" s="3" t="s">
        <v>124</v>
      </c>
      <c r="K27" s="3"/>
    </row>
    <row r="28" spans="1:11" ht="30" customHeight="1">
      <c r="A28" s="3" t="s">
        <v>12</v>
      </c>
      <c r="B28" s="3" t="s">
        <v>125</v>
      </c>
      <c r="C28" s="3" t="s">
        <v>19</v>
      </c>
      <c r="D28" s="3" t="s">
        <v>126</v>
      </c>
      <c r="E28" s="3" t="s">
        <v>127</v>
      </c>
      <c r="F28" s="3" t="s">
        <v>128</v>
      </c>
      <c r="G28" s="5">
        <f t="shared" si="0"/>
        <v>47.333333333333336</v>
      </c>
      <c r="H28" s="3"/>
      <c r="I28" s="5">
        <f t="shared" si="1"/>
        <v>47.333333333333336</v>
      </c>
      <c r="J28" s="3" t="s">
        <v>129</v>
      </c>
      <c r="K28" s="3"/>
    </row>
    <row r="29" spans="1:11" ht="30" customHeight="1">
      <c r="A29" s="3" t="s">
        <v>12</v>
      </c>
      <c r="B29" s="3" t="s">
        <v>130</v>
      </c>
      <c r="C29" s="3" t="s">
        <v>14</v>
      </c>
      <c r="D29" s="3" t="s">
        <v>131</v>
      </c>
      <c r="E29" s="3" t="s">
        <v>132</v>
      </c>
      <c r="F29" s="3" t="s">
        <v>133</v>
      </c>
      <c r="G29" s="5">
        <f t="shared" si="0"/>
        <v>46.199999999999996</v>
      </c>
      <c r="H29" s="3"/>
      <c r="I29" s="5">
        <f t="shared" si="1"/>
        <v>46.199999999999996</v>
      </c>
      <c r="J29" s="3" t="s">
        <v>134</v>
      </c>
      <c r="K29" s="3"/>
    </row>
    <row r="30" spans="1:11" ht="30" customHeight="1">
      <c r="A30" s="3" t="s">
        <v>12</v>
      </c>
      <c r="B30" s="3" t="s">
        <v>135</v>
      </c>
      <c r="C30" s="3" t="s">
        <v>14</v>
      </c>
      <c r="D30" s="3" t="s">
        <v>136</v>
      </c>
      <c r="E30" s="3" t="s">
        <v>128</v>
      </c>
      <c r="F30" s="3" t="s">
        <v>137</v>
      </c>
      <c r="G30" s="5">
        <f t="shared" si="0"/>
        <v>44.666666666666664</v>
      </c>
      <c r="H30" s="3"/>
      <c r="I30" s="5">
        <f t="shared" si="1"/>
        <v>44.666666666666664</v>
      </c>
      <c r="J30" s="3" t="s">
        <v>138</v>
      </c>
      <c r="K30" s="3"/>
    </row>
    <row r="31" spans="1:11" ht="30" customHeight="1">
      <c r="A31" s="3" t="s">
        <v>12</v>
      </c>
      <c r="B31" s="3" t="s">
        <v>139</v>
      </c>
      <c r="C31" s="3" t="s">
        <v>14</v>
      </c>
      <c r="D31" s="3" t="s">
        <v>140</v>
      </c>
      <c r="E31" s="3" t="s">
        <v>132</v>
      </c>
      <c r="F31" s="3" t="s">
        <v>141</v>
      </c>
      <c r="G31" s="5">
        <f t="shared" si="0"/>
        <v>43.53333333333333</v>
      </c>
      <c r="H31" s="3"/>
      <c r="I31" s="5">
        <f t="shared" si="1"/>
        <v>43.53333333333333</v>
      </c>
      <c r="J31" s="3" t="s">
        <v>142</v>
      </c>
      <c r="K31" s="3"/>
    </row>
    <row r="32" spans="1:11" ht="30" customHeight="1">
      <c r="A32" s="3" t="s">
        <v>12</v>
      </c>
      <c r="B32" s="3" t="s">
        <v>143</v>
      </c>
      <c r="C32" s="3" t="s">
        <v>19</v>
      </c>
      <c r="D32" s="3" t="s">
        <v>144</v>
      </c>
      <c r="E32" s="3" t="s">
        <v>145</v>
      </c>
      <c r="F32" s="3" t="s">
        <v>146</v>
      </c>
      <c r="G32" s="5">
        <f t="shared" si="0"/>
        <v>40.733333333333334</v>
      </c>
      <c r="H32" s="3"/>
      <c r="I32" s="5">
        <f t="shared" si="1"/>
        <v>40.733333333333334</v>
      </c>
      <c r="J32" s="3" t="s">
        <v>147</v>
      </c>
      <c r="K32" s="3"/>
    </row>
    <row r="33" spans="1:11" ht="30" customHeight="1">
      <c r="A33" s="3" t="s">
        <v>12</v>
      </c>
      <c r="B33" s="3" t="s">
        <v>148</v>
      </c>
      <c r="C33" s="3" t="s">
        <v>19</v>
      </c>
      <c r="D33" s="3" t="s">
        <v>149</v>
      </c>
      <c r="E33" s="3" t="s">
        <v>127</v>
      </c>
      <c r="F33" s="3" t="s">
        <v>150</v>
      </c>
      <c r="G33" s="5">
        <f t="shared" si="0"/>
        <v>32.800000000000004</v>
      </c>
      <c r="H33" s="3"/>
      <c r="I33" s="5">
        <f t="shared" si="1"/>
        <v>32.800000000000004</v>
      </c>
      <c r="J33" s="3" t="s">
        <v>151</v>
      </c>
      <c r="K33" s="3"/>
    </row>
    <row r="34" spans="1:11" ht="30" customHeight="1">
      <c r="A34" s="3" t="s">
        <v>12</v>
      </c>
      <c r="B34" s="3" t="s">
        <v>152</v>
      </c>
      <c r="C34" s="3" t="s">
        <v>19</v>
      </c>
      <c r="D34" s="3" t="s">
        <v>149</v>
      </c>
      <c r="E34" s="3" t="s">
        <v>102</v>
      </c>
      <c r="F34" s="3" t="s">
        <v>153</v>
      </c>
      <c r="G34" s="5">
        <f t="shared" si="0"/>
        <v>31.400000000000002</v>
      </c>
      <c r="H34" s="3"/>
      <c r="I34" s="5">
        <f t="shared" si="1"/>
        <v>31.400000000000002</v>
      </c>
      <c r="J34" s="3" t="s">
        <v>154</v>
      </c>
      <c r="K34" s="3"/>
    </row>
    <row r="35" spans="1:11" ht="30" customHeight="1">
      <c r="A35" s="3" t="s">
        <v>12</v>
      </c>
      <c r="B35" s="3" t="s">
        <v>155</v>
      </c>
      <c r="C35" s="3" t="s">
        <v>14</v>
      </c>
      <c r="D35" s="3" t="s">
        <v>156</v>
      </c>
      <c r="E35" s="3" t="s">
        <v>157</v>
      </c>
      <c r="F35" s="3" t="s">
        <v>158</v>
      </c>
      <c r="G35" s="5">
        <f t="shared" si="0"/>
        <v>28.400000000000002</v>
      </c>
      <c r="H35" s="3"/>
      <c r="I35" s="5">
        <f t="shared" si="1"/>
        <v>28.400000000000002</v>
      </c>
      <c r="J35" s="3" t="s">
        <v>159</v>
      </c>
      <c r="K35" s="3"/>
    </row>
    <row r="36" spans="1:11" ht="30" customHeight="1">
      <c r="A36" s="3" t="s">
        <v>12</v>
      </c>
      <c r="B36" s="3" t="s">
        <v>160</v>
      </c>
      <c r="C36" s="3" t="s">
        <v>14</v>
      </c>
      <c r="D36" s="3" t="s">
        <v>149</v>
      </c>
      <c r="E36" s="3" t="s">
        <v>149</v>
      </c>
      <c r="F36" s="3" t="s">
        <v>149</v>
      </c>
      <c r="G36" s="5">
        <f aca="true" t="shared" si="2" ref="G36:G62">F36/1.5</f>
        <v>0</v>
      </c>
      <c r="H36" s="3"/>
      <c r="I36" s="5">
        <f aca="true" t="shared" si="3" ref="I36:I62">G36+H36</f>
        <v>0</v>
      </c>
      <c r="J36" s="3" t="s">
        <v>161</v>
      </c>
      <c r="K36" s="3"/>
    </row>
    <row r="37" spans="1:11" ht="30" customHeight="1">
      <c r="A37" s="3" t="s">
        <v>12</v>
      </c>
      <c r="B37" s="3" t="s">
        <v>162</v>
      </c>
      <c r="C37" s="3" t="s">
        <v>14</v>
      </c>
      <c r="D37" s="3" t="s">
        <v>149</v>
      </c>
      <c r="E37" s="3" t="s">
        <v>149</v>
      </c>
      <c r="F37" s="3" t="s">
        <v>149</v>
      </c>
      <c r="G37" s="5">
        <f t="shared" si="2"/>
        <v>0</v>
      </c>
      <c r="H37" s="3"/>
      <c r="I37" s="5">
        <f t="shared" si="3"/>
        <v>0</v>
      </c>
      <c r="J37" s="3" t="s">
        <v>161</v>
      </c>
      <c r="K37" s="3"/>
    </row>
    <row r="38" spans="1:11" ht="30" customHeight="1">
      <c r="A38" s="3" t="s">
        <v>12</v>
      </c>
      <c r="B38" s="3" t="s">
        <v>163</v>
      </c>
      <c r="C38" s="3" t="s">
        <v>14</v>
      </c>
      <c r="D38" s="3" t="s">
        <v>149</v>
      </c>
      <c r="E38" s="3" t="s">
        <v>149</v>
      </c>
      <c r="F38" s="3" t="s">
        <v>149</v>
      </c>
      <c r="G38" s="5">
        <f t="shared" si="2"/>
        <v>0</v>
      </c>
      <c r="H38" s="3"/>
      <c r="I38" s="5">
        <f t="shared" si="3"/>
        <v>0</v>
      </c>
      <c r="J38" s="3" t="s">
        <v>161</v>
      </c>
      <c r="K38" s="3"/>
    </row>
    <row r="39" spans="1:11" ht="30" customHeight="1">
      <c r="A39" s="3" t="s">
        <v>12</v>
      </c>
      <c r="B39" s="3" t="s">
        <v>164</v>
      </c>
      <c r="C39" s="3" t="s">
        <v>19</v>
      </c>
      <c r="D39" s="3" t="s">
        <v>149</v>
      </c>
      <c r="E39" s="3" t="s">
        <v>149</v>
      </c>
      <c r="F39" s="3" t="s">
        <v>149</v>
      </c>
      <c r="G39" s="5">
        <f t="shared" si="2"/>
        <v>0</v>
      </c>
      <c r="H39" s="3"/>
      <c r="I39" s="5">
        <f t="shared" si="3"/>
        <v>0</v>
      </c>
      <c r="J39" s="3" t="s">
        <v>161</v>
      </c>
      <c r="K39" s="3"/>
    </row>
    <row r="40" spans="1:11" ht="30" customHeight="1">
      <c r="A40" s="3" t="s">
        <v>12</v>
      </c>
      <c r="B40" s="3" t="s">
        <v>165</v>
      </c>
      <c r="C40" s="3" t="s">
        <v>14</v>
      </c>
      <c r="D40" s="3" t="s">
        <v>149</v>
      </c>
      <c r="E40" s="3" t="s">
        <v>149</v>
      </c>
      <c r="F40" s="3" t="s">
        <v>149</v>
      </c>
      <c r="G40" s="5">
        <f t="shared" si="2"/>
        <v>0</v>
      </c>
      <c r="H40" s="3"/>
      <c r="I40" s="5">
        <f t="shared" si="3"/>
        <v>0</v>
      </c>
      <c r="J40" s="3" t="s">
        <v>161</v>
      </c>
      <c r="K40" s="3"/>
    </row>
    <row r="41" spans="1:11" ht="30" customHeight="1">
      <c r="A41" s="3" t="s">
        <v>12</v>
      </c>
      <c r="B41" s="3" t="s">
        <v>166</v>
      </c>
      <c r="C41" s="3" t="s">
        <v>14</v>
      </c>
      <c r="D41" s="3" t="s">
        <v>149</v>
      </c>
      <c r="E41" s="3" t="s">
        <v>149</v>
      </c>
      <c r="F41" s="3" t="s">
        <v>149</v>
      </c>
      <c r="G41" s="5">
        <f t="shared" si="2"/>
        <v>0</v>
      </c>
      <c r="H41" s="3"/>
      <c r="I41" s="5">
        <f t="shared" si="3"/>
        <v>0</v>
      </c>
      <c r="J41" s="3" t="s">
        <v>161</v>
      </c>
      <c r="K41" s="3"/>
    </row>
    <row r="42" spans="1:11" ht="30" customHeight="1">
      <c r="A42" s="3" t="s">
        <v>12</v>
      </c>
      <c r="B42" s="3" t="s">
        <v>167</v>
      </c>
      <c r="C42" s="3" t="s">
        <v>14</v>
      </c>
      <c r="D42" s="3" t="s">
        <v>149</v>
      </c>
      <c r="E42" s="3" t="s">
        <v>149</v>
      </c>
      <c r="F42" s="3" t="s">
        <v>149</v>
      </c>
      <c r="G42" s="5">
        <f t="shared" si="2"/>
        <v>0</v>
      </c>
      <c r="H42" s="3"/>
      <c r="I42" s="5">
        <f t="shared" si="3"/>
        <v>0</v>
      </c>
      <c r="J42" s="3" t="s">
        <v>161</v>
      </c>
      <c r="K42" s="3"/>
    </row>
    <row r="43" spans="1:11" ht="30" customHeight="1">
      <c r="A43" s="3" t="s">
        <v>12</v>
      </c>
      <c r="B43" s="3" t="s">
        <v>168</v>
      </c>
      <c r="C43" s="3" t="s">
        <v>14</v>
      </c>
      <c r="D43" s="3" t="s">
        <v>149</v>
      </c>
      <c r="E43" s="3" t="s">
        <v>149</v>
      </c>
      <c r="F43" s="3" t="s">
        <v>149</v>
      </c>
      <c r="G43" s="5">
        <f t="shared" si="2"/>
        <v>0</v>
      </c>
      <c r="H43" s="3"/>
      <c r="I43" s="5">
        <f t="shared" si="3"/>
        <v>0</v>
      </c>
      <c r="J43" s="3" t="s">
        <v>161</v>
      </c>
      <c r="K43" s="3"/>
    </row>
    <row r="44" spans="1:11" ht="30" customHeight="1">
      <c r="A44" s="3" t="s">
        <v>12</v>
      </c>
      <c r="B44" s="3" t="s">
        <v>169</v>
      </c>
      <c r="C44" s="3" t="s">
        <v>14</v>
      </c>
      <c r="D44" s="3" t="s">
        <v>149</v>
      </c>
      <c r="E44" s="3" t="s">
        <v>149</v>
      </c>
      <c r="F44" s="3" t="s">
        <v>149</v>
      </c>
      <c r="G44" s="5">
        <f t="shared" si="2"/>
        <v>0</v>
      </c>
      <c r="H44" s="3"/>
      <c r="I44" s="5">
        <f t="shared" si="3"/>
        <v>0</v>
      </c>
      <c r="J44" s="3" t="s">
        <v>161</v>
      </c>
      <c r="K44" s="3"/>
    </row>
    <row r="45" spans="1:11" ht="30" customHeight="1">
      <c r="A45" s="3" t="s">
        <v>12</v>
      </c>
      <c r="B45" s="3" t="s">
        <v>170</v>
      </c>
      <c r="C45" s="3" t="s">
        <v>14</v>
      </c>
      <c r="D45" s="3" t="s">
        <v>149</v>
      </c>
      <c r="E45" s="3" t="s">
        <v>149</v>
      </c>
      <c r="F45" s="3" t="s">
        <v>149</v>
      </c>
      <c r="G45" s="5">
        <f t="shared" si="2"/>
        <v>0</v>
      </c>
      <c r="H45" s="3"/>
      <c r="I45" s="5">
        <f t="shared" si="3"/>
        <v>0</v>
      </c>
      <c r="J45" s="3" t="s">
        <v>161</v>
      </c>
      <c r="K45" s="3"/>
    </row>
    <row r="46" spans="1:11" ht="30" customHeight="1">
      <c r="A46" s="3" t="s">
        <v>12</v>
      </c>
      <c r="B46" s="3" t="s">
        <v>171</v>
      </c>
      <c r="C46" s="3" t="s">
        <v>14</v>
      </c>
      <c r="D46" s="3" t="s">
        <v>149</v>
      </c>
      <c r="E46" s="3" t="s">
        <v>149</v>
      </c>
      <c r="F46" s="3" t="s">
        <v>149</v>
      </c>
      <c r="G46" s="5">
        <f t="shared" si="2"/>
        <v>0</v>
      </c>
      <c r="H46" s="3"/>
      <c r="I46" s="5">
        <f t="shared" si="3"/>
        <v>0</v>
      </c>
      <c r="J46" s="3" t="s">
        <v>161</v>
      </c>
      <c r="K46" s="3"/>
    </row>
    <row r="47" spans="1:11" ht="30" customHeight="1">
      <c r="A47" s="3" t="s">
        <v>12</v>
      </c>
      <c r="B47" s="3" t="s">
        <v>172</v>
      </c>
      <c r="C47" s="3" t="s">
        <v>14</v>
      </c>
      <c r="D47" s="3" t="s">
        <v>149</v>
      </c>
      <c r="E47" s="3" t="s">
        <v>149</v>
      </c>
      <c r="F47" s="3" t="s">
        <v>149</v>
      </c>
      <c r="G47" s="5">
        <f t="shared" si="2"/>
        <v>0</v>
      </c>
      <c r="H47" s="3"/>
      <c r="I47" s="5">
        <f t="shared" si="3"/>
        <v>0</v>
      </c>
      <c r="J47" s="3" t="s">
        <v>161</v>
      </c>
      <c r="K47" s="3"/>
    </row>
    <row r="48" spans="1:11" ht="30" customHeight="1">
      <c r="A48" s="3" t="s">
        <v>12</v>
      </c>
      <c r="B48" s="3" t="s">
        <v>173</v>
      </c>
      <c r="C48" s="3" t="s">
        <v>14</v>
      </c>
      <c r="D48" s="3" t="s">
        <v>149</v>
      </c>
      <c r="E48" s="3" t="s">
        <v>149</v>
      </c>
      <c r="F48" s="3" t="s">
        <v>149</v>
      </c>
      <c r="G48" s="5">
        <f t="shared" si="2"/>
        <v>0</v>
      </c>
      <c r="H48" s="3"/>
      <c r="I48" s="5">
        <f t="shared" si="3"/>
        <v>0</v>
      </c>
      <c r="J48" s="3" t="s">
        <v>161</v>
      </c>
      <c r="K48" s="3"/>
    </row>
    <row r="49" spans="1:11" ht="30" customHeight="1">
      <c r="A49" s="3" t="s">
        <v>12</v>
      </c>
      <c r="B49" s="3" t="s">
        <v>174</v>
      </c>
      <c r="C49" s="3" t="s">
        <v>19</v>
      </c>
      <c r="D49" s="3" t="s">
        <v>149</v>
      </c>
      <c r="E49" s="3" t="s">
        <v>149</v>
      </c>
      <c r="F49" s="3" t="s">
        <v>149</v>
      </c>
      <c r="G49" s="5">
        <f t="shared" si="2"/>
        <v>0</v>
      </c>
      <c r="H49" s="3"/>
      <c r="I49" s="5">
        <f t="shared" si="3"/>
        <v>0</v>
      </c>
      <c r="J49" s="3" t="s">
        <v>161</v>
      </c>
      <c r="K49" s="3"/>
    </row>
    <row r="50" spans="1:11" ht="30" customHeight="1">
      <c r="A50" s="3" t="s">
        <v>12</v>
      </c>
      <c r="B50" s="3" t="s">
        <v>175</v>
      </c>
      <c r="C50" s="3" t="s">
        <v>14</v>
      </c>
      <c r="D50" s="3" t="s">
        <v>149</v>
      </c>
      <c r="E50" s="3" t="s">
        <v>149</v>
      </c>
      <c r="F50" s="3" t="s">
        <v>149</v>
      </c>
      <c r="G50" s="5">
        <f t="shared" si="2"/>
        <v>0</v>
      </c>
      <c r="H50" s="3"/>
      <c r="I50" s="5">
        <f t="shared" si="3"/>
        <v>0</v>
      </c>
      <c r="J50" s="3" t="s">
        <v>161</v>
      </c>
      <c r="K50" s="3"/>
    </row>
    <row r="51" spans="1:11" ht="30" customHeight="1">
      <c r="A51" s="3" t="s">
        <v>12</v>
      </c>
      <c r="B51" s="3" t="s">
        <v>176</v>
      </c>
      <c r="C51" s="3" t="s">
        <v>14</v>
      </c>
      <c r="D51" s="3" t="s">
        <v>149</v>
      </c>
      <c r="E51" s="3" t="s">
        <v>149</v>
      </c>
      <c r="F51" s="3" t="s">
        <v>149</v>
      </c>
      <c r="G51" s="5">
        <f t="shared" si="2"/>
        <v>0</v>
      </c>
      <c r="H51" s="3"/>
      <c r="I51" s="5">
        <f t="shared" si="3"/>
        <v>0</v>
      </c>
      <c r="J51" s="3" t="s">
        <v>161</v>
      </c>
      <c r="K51" s="3"/>
    </row>
    <row r="52" spans="1:11" ht="30" customHeight="1">
      <c r="A52" s="3" t="s">
        <v>12</v>
      </c>
      <c r="B52" s="3" t="s">
        <v>177</v>
      </c>
      <c r="C52" s="3" t="s">
        <v>14</v>
      </c>
      <c r="D52" s="3" t="s">
        <v>149</v>
      </c>
      <c r="E52" s="3" t="s">
        <v>149</v>
      </c>
      <c r="F52" s="3" t="s">
        <v>149</v>
      </c>
      <c r="G52" s="5">
        <f t="shared" si="2"/>
        <v>0</v>
      </c>
      <c r="H52" s="3"/>
      <c r="I52" s="5">
        <f t="shared" si="3"/>
        <v>0</v>
      </c>
      <c r="J52" s="3" t="s">
        <v>161</v>
      </c>
      <c r="K52" s="3"/>
    </row>
    <row r="53" spans="1:11" ht="30" customHeight="1">
      <c r="A53" s="3" t="s">
        <v>12</v>
      </c>
      <c r="B53" s="3" t="s">
        <v>178</v>
      </c>
      <c r="C53" s="3" t="s">
        <v>14</v>
      </c>
      <c r="D53" s="3" t="s">
        <v>149</v>
      </c>
      <c r="E53" s="3" t="s">
        <v>149</v>
      </c>
      <c r="F53" s="3" t="s">
        <v>149</v>
      </c>
      <c r="G53" s="5">
        <f t="shared" si="2"/>
        <v>0</v>
      </c>
      <c r="H53" s="3"/>
      <c r="I53" s="5">
        <f t="shared" si="3"/>
        <v>0</v>
      </c>
      <c r="J53" s="3" t="s">
        <v>161</v>
      </c>
      <c r="K53" s="3"/>
    </row>
    <row r="54" spans="1:11" ht="30" customHeight="1">
      <c r="A54" s="3" t="s">
        <v>12</v>
      </c>
      <c r="B54" s="3" t="s">
        <v>179</v>
      </c>
      <c r="C54" s="3" t="s">
        <v>14</v>
      </c>
      <c r="D54" s="3" t="s">
        <v>149</v>
      </c>
      <c r="E54" s="3" t="s">
        <v>149</v>
      </c>
      <c r="F54" s="3" t="s">
        <v>149</v>
      </c>
      <c r="G54" s="5">
        <f t="shared" si="2"/>
        <v>0</v>
      </c>
      <c r="H54" s="3"/>
      <c r="I54" s="5">
        <f t="shared" si="3"/>
        <v>0</v>
      </c>
      <c r="J54" s="3" t="s">
        <v>161</v>
      </c>
      <c r="K54" s="3"/>
    </row>
    <row r="55" spans="1:11" ht="30" customHeight="1">
      <c r="A55" s="3" t="s">
        <v>12</v>
      </c>
      <c r="B55" s="3" t="s">
        <v>180</v>
      </c>
      <c r="C55" s="3" t="s">
        <v>14</v>
      </c>
      <c r="D55" s="3" t="s">
        <v>149</v>
      </c>
      <c r="E55" s="3" t="s">
        <v>149</v>
      </c>
      <c r="F55" s="3" t="s">
        <v>149</v>
      </c>
      <c r="G55" s="5">
        <f t="shared" si="2"/>
        <v>0</v>
      </c>
      <c r="H55" s="3"/>
      <c r="I55" s="5">
        <f t="shared" si="3"/>
        <v>0</v>
      </c>
      <c r="J55" s="3" t="s">
        <v>161</v>
      </c>
      <c r="K55" s="3"/>
    </row>
    <row r="56" spans="1:11" ht="30" customHeight="1">
      <c r="A56" s="3" t="s">
        <v>12</v>
      </c>
      <c r="B56" s="3" t="s">
        <v>181</v>
      </c>
      <c r="C56" s="3" t="s">
        <v>19</v>
      </c>
      <c r="D56" s="3" t="s">
        <v>149</v>
      </c>
      <c r="E56" s="3" t="s">
        <v>149</v>
      </c>
      <c r="F56" s="3" t="s">
        <v>149</v>
      </c>
      <c r="G56" s="5">
        <f t="shared" si="2"/>
        <v>0</v>
      </c>
      <c r="H56" s="3"/>
      <c r="I56" s="5">
        <f t="shared" si="3"/>
        <v>0</v>
      </c>
      <c r="J56" s="3" t="s">
        <v>161</v>
      </c>
      <c r="K56" s="3"/>
    </row>
    <row r="57" spans="1:11" ht="30" customHeight="1">
      <c r="A57" s="3" t="s">
        <v>12</v>
      </c>
      <c r="B57" s="3" t="s">
        <v>182</v>
      </c>
      <c r="C57" s="3" t="s">
        <v>19</v>
      </c>
      <c r="D57" s="3" t="s">
        <v>149</v>
      </c>
      <c r="E57" s="3" t="s">
        <v>149</v>
      </c>
      <c r="F57" s="3" t="s">
        <v>149</v>
      </c>
      <c r="G57" s="5">
        <f t="shared" si="2"/>
        <v>0</v>
      </c>
      <c r="H57" s="3"/>
      <c r="I57" s="5">
        <f t="shared" si="3"/>
        <v>0</v>
      </c>
      <c r="J57" s="3" t="s">
        <v>161</v>
      </c>
      <c r="K57" s="3"/>
    </row>
    <row r="58" spans="1:11" ht="30" customHeight="1">
      <c r="A58" s="3" t="s">
        <v>12</v>
      </c>
      <c r="B58" s="3" t="s">
        <v>183</v>
      </c>
      <c r="C58" s="3" t="s">
        <v>14</v>
      </c>
      <c r="D58" s="3" t="s">
        <v>149</v>
      </c>
      <c r="E58" s="3" t="s">
        <v>149</v>
      </c>
      <c r="F58" s="3" t="s">
        <v>149</v>
      </c>
      <c r="G58" s="5">
        <f t="shared" si="2"/>
        <v>0</v>
      </c>
      <c r="H58" s="3"/>
      <c r="I58" s="5">
        <f t="shared" si="3"/>
        <v>0</v>
      </c>
      <c r="J58" s="3" t="s">
        <v>161</v>
      </c>
      <c r="K58" s="3"/>
    </row>
    <row r="59" spans="1:11" ht="30" customHeight="1">
      <c r="A59" s="3" t="s">
        <v>12</v>
      </c>
      <c r="B59" s="3" t="s">
        <v>184</v>
      </c>
      <c r="C59" s="3" t="s">
        <v>14</v>
      </c>
      <c r="D59" s="3" t="s">
        <v>149</v>
      </c>
      <c r="E59" s="3" t="s">
        <v>149</v>
      </c>
      <c r="F59" s="3" t="s">
        <v>149</v>
      </c>
      <c r="G59" s="5">
        <f t="shared" si="2"/>
        <v>0</v>
      </c>
      <c r="H59" s="3"/>
      <c r="I59" s="5">
        <f t="shared" si="3"/>
        <v>0</v>
      </c>
      <c r="J59" s="3" t="s">
        <v>161</v>
      </c>
      <c r="K59" s="3"/>
    </row>
    <row r="60" spans="1:11" ht="30" customHeight="1">
      <c r="A60" s="3" t="s">
        <v>12</v>
      </c>
      <c r="B60" s="3" t="s">
        <v>185</v>
      </c>
      <c r="C60" s="3" t="s">
        <v>14</v>
      </c>
      <c r="D60" s="3" t="s">
        <v>149</v>
      </c>
      <c r="E60" s="3" t="s">
        <v>149</v>
      </c>
      <c r="F60" s="3" t="s">
        <v>149</v>
      </c>
      <c r="G60" s="5">
        <f t="shared" si="2"/>
        <v>0</v>
      </c>
      <c r="H60" s="3"/>
      <c r="I60" s="5">
        <f t="shared" si="3"/>
        <v>0</v>
      </c>
      <c r="J60" s="3" t="s">
        <v>161</v>
      </c>
      <c r="K60" s="3"/>
    </row>
    <row r="61" spans="1:11" ht="30" customHeight="1">
      <c r="A61" s="3" t="s">
        <v>12</v>
      </c>
      <c r="B61" s="3" t="s">
        <v>186</v>
      </c>
      <c r="C61" s="3" t="s">
        <v>14</v>
      </c>
      <c r="D61" s="3" t="s">
        <v>149</v>
      </c>
      <c r="E61" s="3" t="s">
        <v>149</v>
      </c>
      <c r="F61" s="3" t="s">
        <v>149</v>
      </c>
      <c r="G61" s="5">
        <f t="shared" si="2"/>
        <v>0</v>
      </c>
      <c r="H61" s="3"/>
      <c r="I61" s="5">
        <f t="shared" si="3"/>
        <v>0</v>
      </c>
      <c r="J61" s="3" t="s">
        <v>161</v>
      </c>
      <c r="K61" s="3"/>
    </row>
    <row r="62" spans="1:11" ht="30" customHeight="1">
      <c r="A62" s="3" t="s">
        <v>12</v>
      </c>
      <c r="B62" s="3" t="s">
        <v>187</v>
      </c>
      <c r="C62" s="3" t="s">
        <v>19</v>
      </c>
      <c r="D62" s="3" t="s">
        <v>149</v>
      </c>
      <c r="E62" s="3" t="s">
        <v>149</v>
      </c>
      <c r="F62" s="3" t="s">
        <v>149</v>
      </c>
      <c r="G62" s="5">
        <f t="shared" si="2"/>
        <v>0</v>
      </c>
      <c r="H62" s="3"/>
      <c r="I62" s="5">
        <f t="shared" si="3"/>
        <v>0</v>
      </c>
      <c r="J62" s="3" t="s">
        <v>161</v>
      </c>
      <c r="K62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1.28125" style="0" customWidth="1"/>
    <col min="10" max="10" width="6.28125" style="0" customWidth="1"/>
    <col min="11" max="11" width="20.57421875" style="0" customWidth="1"/>
  </cols>
  <sheetData>
    <row r="1" spans="1:11" ht="34.5" customHeight="1">
      <c r="A1" s="1" t="s">
        <v>801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802</v>
      </c>
      <c r="B3" s="3" t="s">
        <v>803</v>
      </c>
      <c r="C3" s="3" t="s">
        <v>19</v>
      </c>
      <c r="D3" s="3" t="s">
        <v>804</v>
      </c>
      <c r="E3" s="3" t="s">
        <v>360</v>
      </c>
      <c r="F3" s="3" t="s">
        <v>260</v>
      </c>
      <c r="G3" s="5">
        <f aca="true" t="shared" si="0" ref="G3:G14">F3/1.5</f>
        <v>70.33333333333333</v>
      </c>
      <c r="H3" s="3"/>
      <c r="I3" s="5">
        <f aca="true" t="shared" si="1" ref="I3:I14">G3+H3</f>
        <v>70.33333333333333</v>
      </c>
      <c r="J3" s="3" t="s">
        <v>16</v>
      </c>
      <c r="K3" s="4" t="s">
        <v>17</v>
      </c>
    </row>
    <row r="4" spans="1:11" ht="30" customHeight="1">
      <c r="A4" s="3" t="s">
        <v>802</v>
      </c>
      <c r="B4" s="3" t="s">
        <v>805</v>
      </c>
      <c r="C4" s="3" t="s">
        <v>19</v>
      </c>
      <c r="D4" s="3" t="s">
        <v>15</v>
      </c>
      <c r="E4" s="3" t="s">
        <v>355</v>
      </c>
      <c r="F4" s="3" t="s">
        <v>806</v>
      </c>
      <c r="G4" s="5">
        <f t="shared" si="0"/>
        <v>64.93333333333334</v>
      </c>
      <c r="H4" s="3">
        <v>5</v>
      </c>
      <c r="I4" s="5">
        <f t="shared" si="1"/>
        <v>69.93333333333334</v>
      </c>
      <c r="J4" s="3">
        <v>2</v>
      </c>
      <c r="K4" s="4" t="s">
        <v>17</v>
      </c>
    </row>
    <row r="5" spans="1:11" ht="30" customHeight="1">
      <c r="A5" s="3" t="s">
        <v>802</v>
      </c>
      <c r="B5" s="3" t="s">
        <v>807</v>
      </c>
      <c r="C5" s="3" t="s">
        <v>19</v>
      </c>
      <c r="D5" s="3" t="s">
        <v>39</v>
      </c>
      <c r="E5" s="3" t="s">
        <v>522</v>
      </c>
      <c r="F5" s="3" t="s">
        <v>204</v>
      </c>
      <c r="G5" s="5">
        <f t="shared" si="0"/>
        <v>69.13333333333334</v>
      </c>
      <c r="H5" s="3"/>
      <c r="I5" s="5">
        <f t="shared" si="1"/>
        <v>69.13333333333334</v>
      </c>
      <c r="J5" s="3">
        <v>3</v>
      </c>
      <c r="K5" s="4" t="s">
        <v>808</v>
      </c>
    </row>
    <row r="6" spans="1:11" ht="30" customHeight="1">
      <c r="A6" s="3" t="s">
        <v>802</v>
      </c>
      <c r="B6" s="3" t="s">
        <v>809</v>
      </c>
      <c r="C6" s="3" t="s">
        <v>19</v>
      </c>
      <c r="D6" s="3" t="s">
        <v>336</v>
      </c>
      <c r="E6" s="3" t="s">
        <v>301</v>
      </c>
      <c r="F6" s="3" t="s">
        <v>204</v>
      </c>
      <c r="G6" s="5">
        <f t="shared" si="0"/>
        <v>69.13333333333334</v>
      </c>
      <c r="H6" s="3"/>
      <c r="I6" s="5">
        <f t="shared" si="1"/>
        <v>69.13333333333334</v>
      </c>
      <c r="J6" s="3">
        <v>4</v>
      </c>
      <c r="K6" s="4" t="s">
        <v>17</v>
      </c>
    </row>
    <row r="7" spans="1:11" ht="30" customHeight="1">
      <c r="A7" s="3" t="s">
        <v>802</v>
      </c>
      <c r="B7" s="3" t="s">
        <v>810</v>
      </c>
      <c r="C7" s="3" t="s">
        <v>19</v>
      </c>
      <c r="D7" s="3" t="s">
        <v>244</v>
      </c>
      <c r="E7" s="3" t="s">
        <v>64</v>
      </c>
      <c r="F7" s="3" t="s">
        <v>811</v>
      </c>
      <c r="G7" s="5">
        <f t="shared" si="0"/>
        <v>67.73333333333333</v>
      </c>
      <c r="H7" s="3"/>
      <c r="I7" s="5">
        <f t="shared" si="1"/>
        <v>67.73333333333333</v>
      </c>
      <c r="J7" s="3">
        <v>5</v>
      </c>
      <c r="K7" s="4"/>
    </row>
    <row r="8" spans="1:11" ht="30" customHeight="1">
      <c r="A8" s="3" t="s">
        <v>802</v>
      </c>
      <c r="B8" s="3" t="s">
        <v>812</v>
      </c>
      <c r="C8" s="3" t="s">
        <v>19</v>
      </c>
      <c r="D8" s="3" t="s">
        <v>264</v>
      </c>
      <c r="E8" s="3" t="s">
        <v>360</v>
      </c>
      <c r="F8" s="3" t="s">
        <v>50</v>
      </c>
      <c r="G8" s="5">
        <f t="shared" si="0"/>
        <v>67.66666666666667</v>
      </c>
      <c r="H8" s="3"/>
      <c r="I8" s="5">
        <f t="shared" si="1"/>
        <v>67.66666666666667</v>
      </c>
      <c r="J8" s="3">
        <v>6</v>
      </c>
      <c r="K8" s="3"/>
    </row>
    <row r="9" spans="1:11" ht="30" customHeight="1">
      <c r="A9" s="3" t="s">
        <v>802</v>
      </c>
      <c r="B9" s="3" t="s">
        <v>813</v>
      </c>
      <c r="C9" s="3" t="s">
        <v>19</v>
      </c>
      <c r="D9" s="3" t="s">
        <v>34</v>
      </c>
      <c r="E9" s="3" t="s">
        <v>324</v>
      </c>
      <c r="F9" s="3" t="s">
        <v>814</v>
      </c>
      <c r="G9" s="5">
        <f t="shared" si="0"/>
        <v>66.46666666666667</v>
      </c>
      <c r="H9" s="3"/>
      <c r="I9" s="5">
        <f t="shared" si="1"/>
        <v>66.46666666666667</v>
      </c>
      <c r="J9" s="3">
        <v>7</v>
      </c>
      <c r="K9" s="3"/>
    </row>
    <row r="10" spans="1:11" ht="30" customHeight="1">
      <c r="A10" s="3" t="s">
        <v>802</v>
      </c>
      <c r="B10" s="3" t="s">
        <v>815</v>
      </c>
      <c r="C10" s="3" t="s">
        <v>19</v>
      </c>
      <c r="D10" s="3" t="s">
        <v>290</v>
      </c>
      <c r="E10" s="3" t="s">
        <v>71</v>
      </c>
      <c r="F10" s="3" t="s">
        <v>816</v>
      </c>
      <c r="G10" s="5">
        <f t="shared" si="0"/>
        <v>66.2</v>
      </c>
      <c r="H10" s="3"/>
      <c r="I10" s="5">
        <f t="shared" si="1"/>
        <v>66.2</v>
      </c>
      <c r="J10" s="3">
        <v>8</v>
      </c>
      <c r="K10" s="3"/>
    </row>
    <row r="11" spans="1:11" ht="30" customHeight="1">
      <c r="A11" s="3" t="s">
        <v>802</v>
      </c>
      <c r="B11" s="3" t="s">
        <v>817</v>
      </c>
      <c r="C11" s="3" t="s">
        <v>19</v>
      </c>
      <c r="D11" s="3" t="s">
        <v>356</v>
      </c>
      <c r="E11" s="3" t="s">
        <v>76</v>
      </c>
      <c r="F11" s="3" t="s">
        <v>818</v>
      </c>
      <c r="G11" s="5">
        <f t="shared" si="0"/>
        <v>65.8</v>
      </c>
      <c r="H11" s="3"/>
      <c r="I11" s="5">
        <f t="shared" si="1"/>
        <v>65.8</v>
      </c>
      <c r="J11" s="3">
        <v>9</v>
      </c>
      <c r="K11" s="3"/>
    </row>
    <row r="12" spans="1:11" ht="30" customHeight="1">
      <c r="A12" s="3" t="s">
        <v>802</v>
      </c>
      <c r="B12" s="3" t="s">
        <v>819</v>
      </c>
      <c r="C12" s="3" t="s">
        <v>19</v>
      </c>
      <c r="D12" s="3" t="s">
        <v>15</v>
      </c>
      <c r="E12" s="3" t="s">
        <v>85</v>
      </c>
      <c r="F12" s="3" t="s">
        <v>820</v>
      </c>
      <c r="G12" s="5">
        <f t="shared" si="0"/>
        <v>65.73333333333333</v>
      </c>
      <c r="H12" s="3"/>
      <c r="I12" s="5">
        <f t="shared" si="1"/>
        <v>65.73333333333333</v>
      </c>
      <c r="J12" s="3">
        <v>10</v>
      </c>
      <c r="K12" s="3"/>
    </row>
    <row r="13" spans="1:11" ht="30" customHeight="1">
      <c r="A13" s="3" t="s">
        <v>802</v>
      </c>
      <c r="B13" s="3" t="s">
        <v>821</v>
      </c>
      <c r="C13" s="3" t="s">
        <v>19</v>
      </c>
      <c r="D13" s="3" t="s">
        <v>93</v>
      </c>
      <c r="E13" s="3" t="s">
        <v>331</v>
      </c>
      <c r="F13" s="3" t="s">
        <v>822</v>
      </c>
      <c r="G13" s="5">
        <f t="shared" si="0"/>
        <v>65.26666666666667</v>
      </c>
      <c r="H13" s="3"/>
      <c r="I13" s="5">
        <f t="shared" si="1"/>
        <v>65.26666666666667</v>
      </c>
      <c r="J13" s="3">
        <v>11</v>
      </c>
      <c r="K13" s="3"/>
    </row>
    <row r="14" spans="1:11" ht="30" customHeight="1">
      <c r="A14" s="3" t="s">
        <v>802</v>
      </c>
      <c r="B14" s="3" t="s">
        <v>823</v>
      </c>
      <c r="C14" s="3" t="s">
        <v>19</v>
      </c>
      <c r="D14" s="3" t="s">
        <v>824</v>
      </c>
      <c r="E14" s="3" t="s">
        <v>110</v>
      </c>
      <c r="F14" s="3" t="s">
        <v>301</v>
      </c>
      <c r="G14" s="5">
        <f t="shared" si="0"/>
        <v>65</v>
      </c>
      <c r="H14" s="3"/>
      <c r="I14" s="5">
        <f t="shared" si="1"/>
        <v>65</v>
      </c>
      <c r="J14" s="3">
        <v>12</v>
      </c>
      <c r="K14" s="3"/>
    </row>
    <row r="15" spans="1:11" ht="30" customHeight="1">
      <c r="A15" s="3" t="s">
        <v>802</v>
      </c>
      <c r="B15" s="3" t="s">
        <v>825</v>
      </c>
      <c r="C15" s="3" t="s">
        <v>19</v>
      </c>
      <c r="D15" s="3" t="s">
        <v>201</v>
      </c>
      <c r="E15" s="3" t="s">
        <v>206</v>
      </c>
      <c r="F15" s="3" t="s">
        <v>826</v>
      </c>
      <c r="G15" s="5">
        <f aca="true" t="shared" si="2" ref="G4:G35">F15/1.5</f>
        <v>64.73333333333333</v>
      </c>
      <c r="H15" s="3"/>
      <c r="I15" s="5">
        <f aca="true" t="shared" si="3" ref="I4:I35">G15+H15</f>
        <v>64.73333333333333</v>
      </c>
      <c r="J15" s="3">
        <v>13</v>
      </c>
      <c r="K15" s="3"/>
    </row>
    <row r="16" spans="1:11" ht="30" customHeight="1">
      <c r="A16" s="3" t="s">
        <v>802</v>
      </c>
      <c r="B16" s="3" t="s">
        <v>827</v>
      </c>
      <c r="C16" s="3" t="s">
        <v>19</v>
      </c>
      <c r="D16" s="3" t="s">
        <v>828</v>
      </c>
      <c r="E16" s="3" t="s">
        <v>77</v>
      </c>
      <c r="F16" s="3" t="s">
        <v>59</v>
      </c>
      <c r="G16" s="5">
        <f t="shared" si="2"/>
        <v>64.13333333333334</v>
      </c>
      <c r="H16" s="3"/>
      <c r="I16" s="5">
        <f t="shared" si="3"/>
        <v>64.13333333333334</v>
      </c>
      <c r="J16" s="3">
        <v>14</v>
      </c>
      <c r="K16" s="3"/>
    </row>
    <row r="17" spans="1:11" ht="30" customHeight="1">
      <c r="A17" s="3" t="s">
        <v>802</v>
      </c>
      <c r="B17" s="3" t="s">
        <v>829</v>
      </c>
      <c r="C17" s="3" t="s">
        <v>19</v>
      </c>
      <c r="D17" s="3" t="s">
        <v>54</v>
      </c>
      <c r="E17" s="3" t="s">
        <v>93</v>
      </c>
      <c r="F17" s="3" t="s">
        <v>830</v>
      </c>
      <c r="G17" s="5">
        <f t="shared" si="2"/>
        <v>62.73333333333333</v>
      </c>
      <c r="H17" s="3"/>
      <c r="I17" s="5">
        <f t="shared" si="3"/>
        <v>62.73333333333333</v>
      </c>
      <c r="J17" s="3">
        <v>15</v>
      </c>
      <c r="K17" s="3"/>
    </row>
    <row r="18" spans="1:11" ht="30" customHeight="1">
      <c r="A18" s="3" t="s">
        <v>802</v>
      </c>
      <c r="B18" s="3" t="s">
        <v>831</v>
      </c>
      <c r="C18" s="3" t="s">
        <v>19</v>
      </c>
      <c r="D18" s="3" t="s">
        <v>40</v>
      </c>
      <c r="E18" s="3" t="s">
        <v>93</v>
      </c>
      <c r="F18" s="3" t="s">
        <v>89</v>
      </c>
      <c r="G18" s="5">
        <f t="shared" si="2"/>
        <v>62.333333333333336</v>
      </c>
      <c r="H18" s="3"/>
      <c r="I18" s="5">
        <f t="shared" si="3"/>
        <v>62.333333333333336</v>
      </c>
      <c r="J18" s="3">
        <v>16</v>
      </c>
      <c r="K18" s="3"/>
    </row>
    <row r="19" spans="1:11" ht="30" customHeight="1">
      <c r="A19" s="3" t="s">
        <v>802</v>
      </c>
      <c r="B19" s="3" t="s">
        <v>832</v>
      </c>
      <c r="C19" s="3" t="s">
        <v>19</v>
      </c>
      <c r="D19" s="3" t="s">
        <v>291</v>
      </c>
      <c r="E19" s="3" t="s">
        <v>210</v>
      </c>
      <c r="F19" s="3" t="s">
        <v>363</v>
      </c>
      <c r="G19" s="5">
        <f t="shared" si="2"/>
        <v>61.46666666666667</v>
      </c>
      <c r="H19" s="3"/>
      <c r="I19" s="5">
        <f t="shared" si="3"/>
        <v>61.46666666666667</v>
      </c>
      <c r="J19" s="3">
        <v>17</v>
      </c>
      <c r="K19" s="3"/>
    </row>
    <row r="20" spans="1:11" s="9" customFormat="1" ht="30" customHeight="1">
      <c r="A20" s="4" t="s">
        <v>802</v>
      </c>
      <c r="B20" s="10" t="s">
        <v>833</v>
      </c>
      <c r="C20" s="4" t="s">
        <v>19</v>
      </c>
      <c r="D20" s="10" t="s">
        <v>260</v>
      </c>
      <c r="E20" s="10" t="s">
        <v>127</v>
      </c>
      <c r="F20" s="10" t="s">
        <v>570</v>
      </c>
      <c r="G20" s="11">
        <f t="shared" si="2"/>
        <v>60.93333333333334</v>
      </c>
      <c r="H20" s="12"/>
      <c r="I20" s="11">
        <f t="shared" si="3"/>
        <v>60.93333333333334</v>
      </c>
      <c r="J20" s="12">
        <v>18</v>
      </c>
      <c r="K20" s="12"/>
    </row>
    <row r="21" spans="1:11" s="9" customFormat="1" ht="30" customHeight="1">
      <c r="A21" s="4" t="s">
        <v>802</v>
      </c>
      <c r="B21" s="10" t="s">
        <v>834</v>
      </c>
      <c r="C21" s="4" t="s">
        <v>19</v>
      </c>
      <c r="D21" s="10" t="s">
        <v>271</v>
      </c>
      <c r="E21" s="10" t="s">
        <v>58</v>
      </c>
      <c r="F21" s="10" t="s">
        <v>576</v>
      </c>
      <c r="G21" s="11">
        <f t="shared" si="2"/>
        <v>60.53333333333333</v>
      </c>
      <c r="H21" s="12"/>
      <c r="I21" s="11">
        <f t="shared" si="3"/>
        <v>60.53333333333333</v>
      </c>
      <c r="J21" s="12">
        <v>19</v>
      </c>
      <c r="K21" s="12"/>
    </row>
    <row r="22" spans="1:11" ht="30" customHeight="1">
      <c r="A22" s="3" t="s">
        <v>802</v>
      </c>
      <c r="B22" s="3" t="s">
        <v>835</v>
      </c>
      <c r="C22" s="3" t="s">
        <v>19</v>
      </c>
      <c r="D22" s="3" t="s">
        <v>296</v>
      </c>
      <c r="E22" s="3" t="s">
        <v>259</v>
      </c>
      <c r="F22" s="3" t="s">
        <v>836</v>
      </c>
      <c r="G22" s="5">
        <f t="shared" si="2"/>
        <v>60.46666666666667</v>
      </c>
      <c r="H22" s="3"/>
      <c r="I22" s="5">
        <f t="shared" si="3"/>
        <v>60.46666666666667</v>
      </c>
      <c r="J22" s="3">
        <v>20</v>
      </c>
      <c r="K22" s="3"/>
    </row>
    <row r="23" spans="1:11" ht="30" customHeight="1">
      <c r="A23" s="3" t="s">
        <v>802</v>
      </c>
      <c r="B23" s="3" t="s">
        <v>837</v>
      </c>
      <c r="C23" s="3" t="s">
        <v>19</v>
      </c>
      <c r="D23" s="3" t="s">
        <v>552</v>
      </c>
      <c r="E23" s="3" t="s">
        <v>85</v>
      </c>
      <c r="F23" s="3" t="s">
        <v>73</v>
      </c>
      <c r="G23" s="5">
        <f t="shared" si="2"/>
        <v>60.26666666666667</v>
      </c>
      <c r="H23" s="3"/>
      <c r="I23" s="5">
        <f t="shared" si="3"/>
        <v>60.26666666666667</v>
      </c>
      <c r="J23" s="3">
        <v>21</v>
      </c>
      <c r="K23" s="3"/>
    </row>
    <row r="24" spans="1:11" ht="30" customHeight="1">
      <c r="A24" s="3" t="s">
        <v>802</v>
      </c>
      <c r="B24" s="3" t="s">
        <v>838</v>
      </c>
      <c r="C24" s="3" t="s">
        <v>19</v>
      </c>
      <c r="D24" s="3" t="s">
        <v>575</v>
      </c>
      <c r="E24" s="3" t="s">
        <v>72</v>
      </c>
      <c r="F24" s="3" t="s">
        <v>63</v>
      </c>
      <c r="G24" s="5">
        <f t="shared" si="2"/>
        <v>59.333333333333336</v>
      </c>
      <c r="H24" s="3"/>
      <c r="I24" s="5">
        <f t="shared" si="3"/>
        <v>59.333333333333336</v>
      </c>
      <c r="J24" s="3">
        <v>22</v>
      </c>
      <c r="K24" s="3"/>
    </row>
    <row r="25" spans="1:11" ht="30" customHeight="1">
      <c r="A25" s="3" t="s">
        <v>802</v>
      </c>
      <c r="B25" s="3" t="s">
        <v>839</v>
      </c>
      <c r="C25" s="3" t="s">
        <v>19</v>
      </c>
      <c r="D25" s="3" t="s">
        <v>375</v>
      </c>
      <c r="E25" s="3" t="s">
        <v>84</v>
      </c>
      <c r="F25" s="3" t="s">
        <v>98</v>
      </c>
      <c r="G25" s="5">
        <f t="shared" si="2"/>
        <v>59</v>
      </c>
      <c r="H25" s="3"/>
      <c r="I25" s="5">
        <f t="shared" si="3"/>
        <v>59</v>
      </c>
      <c r="J25" s="3">
        <v>23</v>
      </c>
      <c r="K25" s="4" t="s">
        <v>368</v>
      </c>
    </row>
    <row r="26" spans="1:11" ht="30" customHeight="1">
      <c r="A26" s="3" t="s">
        <v>802</v>
      </c>
      <c r="B26" s="3" t="s">
        <v>840</v>
      </c>
      <c r="C26" s="3" t="s">
        <v>19</v>
      </c>
      <c r="D26" s="3" t="s">
        <v>356</v>
      </c>
      <c r="E26" s="3" t="s">
        <v>373</v>
      </c>
      <c r="F26" s="3" t="s">
        <v>98</v>
      </c>
      <c r="G26" s="5">
        <f t="shared" si="2"/>
        <v>59</v>
      </c>
      <c r="H26" s="3"/>
      <c r="I26" s="5">
        <f t="shared" si="3"/>
        <v>59</v>
      </c>
      <c r="J26" s="3">
        <v>24</v>
      </c>
      <c r="K26" s="4" t="s">
        <v>368</v>
      </c>
    </row>
    <row r="27" spans="1:11" ht="30" customHeight="1">
      <c r="A27" s="3" t="s">
        <v>802</v>
      </c>
      <c r="B27" s="3" t="s">
        <v>841</v>
      </c>
      <c r="C27" s="3" t="s">
        <v>19</v>
      </c>
      <c r="D27" s="3" t="s">
        <v>290</v>
      </c>
      <c r="E27" s="3" t="s">
        <v>88</v>
      </c>
      <c r="F27" s="3" t="s">
        <v>98</v>
      </c>
      <c r="G27" s="5">
        <f t="shared" si="2"/>
        <v>59</v>
      </c>
      <c r="H27" s="3"/>
      <c r="I27" s="5">
        <f t="shared" si="3"/>
        <v>59</v>
      </c>
      <c r="J27" s="3">
        <v>25</v>
      </c>
      <c r="K27" s="3"/>
    </row>
    <row r="28" spans="1:11" ht="30" customHeight="1">
      <c r="A28" s="3" t="s">
        <v>802</v>
      </c>
      <c r="B28" s="3" t="s">
        <v>842</v>
      </c>
      <c r="C28" s="3" t="s">
        <v>19</v>
      </c>
      <c r="D28" s="3" t="s">
        <v>30</v>
      </c>
      <c r="E28" s="3" t="s">
        <v>127</v>
      </c>
      <c r="F28" s="3" t="s">
        <v>843</v>
      </c>
      <c r="G28" s="5">
        <f t="shared" si="2"/>
        <v>58.93333333333334</v>
      </c>
      <c r="H28" s="3"/>
      <c r="I28" s="5">
        <f t="shared" si="3"/>
        <v>58.93333333333334</v>
      </c>
      <c r="J28" s="3">
        <v>26</v>
      </c>
      <c r="K28" s="3"/>
    </row>
    <row r="29" spans="1:11" ht="30" customHeight="1">
      <c r="A29" s="3" t="s">
        <v>802</v>
      </c>
      <c r="B29" s="3" t="s">
        <v>844</v>
      </c>
      <c r="C29" s="3" t="s">
        <v>19</v>
      </c>
      <c r="D29" s="3" t="s">
        <v>71</v>
      </c>
      <c r="E29" s="3" t="s">
        <v>80</v>
      </c>
      <c r="F29" s="3" t="s">
        <v>81</v>
      </c>
      <c r="G29" s="5">
        <f t="shared" si="2"/>
        <v>58.86666666666667</v>
      </c>
      <c r="H29" s="3"/>
      <c r="I29" s="5">
        <f t="shared" si="3"/>
        <v>58.86666666666667</v>
      </c>
      <c r="J29" s="3">
        <v>27</v>
      </c>
      <c r="K29" s="3"/>
    </row>
    <row r="30" spans="1:11" ht="30" customHeight="1">
      <c r="A30" s="3" t="s">
        <v>802</v>
      </c>
      <c r="B30" s="3" t="s">
        <v>845</v>
      </c>
      <c r="C30" s="3" t="s">
        <v>19</v>
      </c>
      <c r="D30" s="3" t="s">
        <v>206</v>
      </c>
      <c r="E30" s="3" t="s">
        <v>206</v>
      </c>
      <c r="F30" s="3" t="s">
        <v>206</v>
      </c>
      <c r="G30" s="5">
        <f t="shared" si="2"/>
        <v>58.333333333333336</v>
      </c>
      <c r="H30" s="3"/>
      <c r="I30" s="5">
        <f t="shared" si="3"/>
        <v>58.333333333333336</v>
      </c>
      <c r="J30" s="3">
        <v>28</v>
      </c>
      <c r="K30" s="3"/>
    </row>
    <row r="31" spans="1:11" ht="30" customHeight="1">
      <c r="A31" s="3" t="s">
        <v>802</v>
      </c>
      <c r="B31" s="3" t="s">
        <v>846</v>
      </c>
      <c r="C31" s="3" t="s">
        <v>19</v>
      </c>
      <c r="D31" s="3" t="s">
        <v>348</v>
      </c>
      <c r="E31" s="3" t="s">
        <v>77</v>
      </c>
      <c r="F31" s="3" t="s">
        <v>847</v>
      </c>
      <c r="G31" s="5">
        <f t="shared" si="2"/>
        <v>58.26666666666667</v>
      </c>
      <c r="H31" s="3"/>
      <c r="I31" s="5">
        <f t="shared" si="3"/>
        <v>58.26666666666667</v>
      </c>
      <c r="J31" s="3">
        <v>29</v>
      </c>
      <c r="K31" s="3"/>
    </row>
    <row r="32" spans="1:11" ht="30" customHeight="1">
      <c r="A32" s="3" t="s">
        <v>802</v>
      </c>
      <c r="B32" s="3" t="s">
        <v>848</v>
      </c>
      <c r="C32" s="3" t="s">
        <v>19</v>
      </c>
      <c r="D32" s="3" t="s">
        <v>49</v>
      </c>
      <c r="E32" s="3" t="s">
        <v>106</v>
      </c>
      <c r="F32" s="3" t="s">
        <v>84</v>
      </c>
      <c r="G32" s="5">
        <f t="shared" si="2"/>
        <v>57.666666666666664</v>
      </c>
      <c r="H32" s="3"/>
      <c r="I32" s="5">
        <f t="shared" si="3"/>
        <v>57.666666666666664</v>
      </c>
      <c r="J32" s="3">
        <v>30</v>
      </c>
      <c r="K32" s="3"/>
    </row>
    <row r="33" spans="1:11" ht="30" customHeight="1">
      <c r="A33" s="3" t="s">
        <v>802</v>
      </c>
      <c r="B33" s="3" t="s">
        <v>849</v>
      </c>
      <c r="C33" s="3" t="s">
        <v>19</v>
      </c>
      <c r="D33" s="3" t="s">
        <v>271</v>
      </c>
      <c r="E33" s="3" t="s">
        <v>210</v>
      </c>
      <c r="F33" s="3" t="s">
        <v>355</v>
      </c>
      <c r="G33" s="5">
        <f t="shared" si="2"/>
        <v>57.333333333333336</v>
      </c>
      <c r="H33" s="3"/>
      <c r="I33" s="5">
        <f t="shared" si="3"/>
        <v>57.333333333333336</v>
      </c>
      <c r="J33" s="3">
        <v>31</v>
      </c>
      <c r="K33" s="3"/>
    </row>
    <row r="34" spans="1:11" ht="30" customHeight="1">
      <c r="A34" s="3" t="s">
        <v>802</v>
      </c>
      <c r="B34" s="3" t="s">
        <v>850</v>
      </c>
      <c r="C34" s="3" t="s">
        <v>19</v>
      </c>
      <c r="D34" s="3" t="s">
        <v>63</v>
      </c>
      <c r="E34" s="3" t="s">
        <v>590</v>
      </c>
      <c r="F34" s="3" t="s">
        <v>602</v>
      </c>
      <c r="G34" s="5">
        <f t="shared" si="2"/>
        <v>56.13333333333333</v>
      </c>
      <c r="H34" s="3"/>
      <c r="I34" s="5">
        <f t="shared" si="3"/>
        <v>56.13333333333333</v>
      </c>
      <c r="J34" s="3">
        <v>32</v>
      </c>
      <c r="K34" s="3"/>
    </row>
    <row r="35" spans="1:11" ht="30" customHeight="1">
      <c r="A35" s="3" t="s">
        <v>802</v>
      </c>
      <c r="B35" s="3" t="s">
        <v>851</v>
      </c>
      <c r="C35" s="3" t="s">
        <v>19</v>
      </c>
      <c r="D35" s="3" t="s">
        <v>723</v>
      </c>
      <c r="E35" s="3" t="s">
        <v>72</v>
      </c>
      <c r="F35" s="3" t="s">
        <v>99</v>
      </c>
      <c r="G35" s="5">
        <f t="shared" si="2"/>
        <v>55.6</v>
      </c>
      <c r="H35" s="3"/>
      <c r="I35" s="5">
        <f t="shared" si="3"/>
        <v>55.6</v>
      </c>
      <c r="J35" s="3">
        <v>33</v>
      </c>
      <c r="K35" s="3"/>
    </row>
    <row r="36" spans="1:11" ht="30" customHeight="1">
      <c r="A36" s="3" t="s">
        <v>802</v>
      </c>
      <c r="B36" s="3" t="s">
        <v>852</v>
      </c>
      <c r="C36" s="3" t="s">
        <v>19</v>
      </c>
      <c r="D36" s="3" t="s">
        <v>552</v>
      </c>
      <c r="E36" s="3" t="s">
        <v>631</v>
      </c>
      <c r="F36" s="3" t="s">
        <v>853</v>
      </c>
      <c r="G36" s="5">
        <f aca="true" t="shared" si="4" ref="G36:G73">F36/1.5</f>
        <v>52.86666666666667</v>
      </c>
      <c r="H36" s="3"/>
      <c r="I36" s="5">
        <f aca="true" t="shared" si="5" ref="I36:I73">G36+H36</f>
        <v>52.86666666666667</v>
      </c>
      <c r="J36" s="3">
        <v>34</v>
      </c>
      <c r="K36" s="3"/>
    </row>
    <row r="37" spans="1:11" ht="30" customHeight="1">
      <c r="A37" s="3" t="s">
        <v>802</v>
      </c>
      <c r="B37" s="3" t="s">
        <v>854</v>
      </c>
      <c r="C37" s="3" t="s">
        <v>19</v>
      </c>
      <c r="D37" s="3" t="s">
        <v>72</v>
      </c>
      <c r="E37" s="3" t="s">
        <v>123</v>
      </c>
      <c r="F37" s="3" t="s">
        <v>855</v>
      </c>
      <c r="G37" s="5">
        <f t="shared" si="4"/>
        <v>51.800000000000004</v>
      </c>
      <c r="H37" s="3"/>
      <c r="I37" s="5">
        <f t="shared" si="5"/>
        <v>51.800000000000004</v>
      </c>
      <c r="J37" s="3">
        <v>35</v>
      </c>
      <c r="K37" s="3"/>
    </row>
    <row r="38" spans="1:11" ht="30" customHeight="1">
      <c r="A38" s="3" t="s">
        <v>802</v>
      </c>
      <c r="B38" s="3" t="s">
        <v>856</v>
      </c>
      <c r="C38" s="3" t="s">
        <v>19</v>
      </c>
      <c r="D38" s="3" t="s">
        <v>80</v>
      </c>
      <c r="E38" s="3" t="s">
        <v>394</v>
      </c>
      <c r="F38" s="3" t="s">
        <v>857</v>
      </c>
      <c r="G38" s="5">
        <f t="shared" si="4"/>
        <v>51.06666666666666</v>
      </c>
      <c r="H38" s="3"/>
      <c r="I38" s="5">
        <f t="shared" si="5"/>
        <v>51.06666666666666</v>
      </c>
      <c r="J38" s="3">
        <v>36</v>
      </c>
      <c r="K38" s="3"/>
    </row>
    <row r="39" spans="1:11" ht="30" customHeight="1">
      <c r="A39" s="3" t="s">
        <v>802</v>
      </c>
      <c r="B39" s="3" t="s">
        <v>858</v>
      </c>
      <c r="C39" s="3" t="s">
        <v>19</v>
      </c>
      <c r="D39" s="3" t="s">
        <v>149</v>
      </c>
      <c r="E39" s="3" t="s">
        <v>383</v>
      </c>
      <c r="F39" s="3" t="s">
        <v>859</v>
      </c>
      <c r="G39" s="5">
        <f t="shared" si="4"/>
        <v>27.400000000000002</v>
      </c>
      <c r="H39" s="3"/>
      <c r="I39" s="5">
        <f t="shared" si="5"/>
        <v>27.400000000000002</v>
      </c>
      <c r="J39" s="3">
        <v>37</v>
      </c>
      <c r="K39" s="3"/>
    </row>
    <row r="40" spans="1:11" ht="30" customHeight="1">
      <c r="A40" s="3" t="s">
        <v>802</v>
      </c>
      <c r="B40" s="3" t="s">
        <v>860</v>
      </c>
      <c r="C40" s="3" t="s">
        <v>19</v>
      </c>
      <c r="D40" s="3" t="s">
        <v>149</v>
      </c>
      <c r="E40" s="3" t="s">
        <v>861</v>
      </c>
      <c r="F40" s="3" t="s">
        <v>862</v>
      </c>
      <c r="G40" s="5">
        <f t="shared" si="4"/>
        <v>10.200000000000001</v>
      </c>
      <c r="H40" s="3"/>
      <c r="I40" s="5">
        <f t="shared" si="5"/>
        <v>10.200000000000001</v>
      </c>
      <c r="J40" s="3">
        <v>38</v>
      </c>
      <c r="K40" s="3"/>
    </row>
    <row r="41" spans="1:11" ht="30" customHeight="1">
      <c r="A41" s="3" t="s">
        <v>802</v>
      </c>
      <c r="B41" s="3" t="s">
        <v>863</v>
      </c>
      <c r="C41" s="3" t="s">
        <v>19</v>
      </c>
      <c r="D41" s="3" t="s">
        <v>149</v>
      </c>
      <c r="E41" s="3" t="s">
        <v>149</v>
      </c>
      <c r="F41" s="3" t="s">
        <v>149</v>
      </c>
      <c r="G41" s="5">
        <f t="shared" si="4"/>
        <v>0</v>
      </c>
      <c r="H41" s="3"/>
      <c r="I41" s="5">
        <f t="shared" si="5"/>
        <v>0</v>
      </c>
      <c r="J41" s="3" t="s">
        <v>161</v>
      </c>
      <c r="K41" s="3"/>
    </row>
    <row r="42" spans="1:11" ht="30" customHeight="1">
      <c r="A42" s="3" t="s">
        <v>802</v>
      </c>
      <c r="B42" s="3" t="s">
        <v>864</v>
      </c>
      <c r="C42" s="3" t="s">
        <v>19</v>
      </c>
      <c r="D42" s="3" t="s">
        <v>149</v>
      </c>
      <c r="E42" s="3" t="s">
        <v>149</v>
      </c>
      <c r="F42" s="3" t="s">
        <v>149</v>
      </c>
      <c r="G42" s="5">
        <f t="shared" si="4"/>
        <v>0</v>
      </c>
      <c r="H42" s="3"/>
      <c r="I42" s="5">
        <f t="shared" si="5"/>
        <v>0</v>
      </c>
      <c r="J42" s="3" t="s">
        <v>161</v>
      </c>
      <c r="K42" s="3"/>
    </row>
    <row r="43" spans="1:11" ht="30" customHeight="1">
      <c r="A43" s="3" t="s">
        <v>802</v>
      </c>
      <c r="B43" s="3" t="s">
        <v>865</v>
      </c>
      <c r="C43" s="3" t="s">
        <v>19</v>
      </c>
      <c r="D43" s="3" t="s">
        <v>149</v>
      </c>
      <c r="E43" s="3" t="s">
        <v>149</v>
      </c>
      <c r="F43" s="3" t="s">
        <v>149</v>
      </c>
      <c r="G43" s="5">
        <f t="shared" si="4"/>
        <v>0</v>
      </c>
      <c r="H43" s="3"/>
      <c r="I43" s="5">
        <f t="shared" si="5"/>
        <v>0</v>
      </c>
      <c r="J43" s="3" t="s">
        <v>161</v>
      </c>
      <c r="K43" s="3"/>
    </row>
    <row r="44" spans="1:11" ht="30" customHeight="1">
      <c r="A44" s="3" t="s">
        <v>802</v>
      </c>
      <c r="B44" s="3" t="s">
        <v>866</v>
      </c>
      <c r="C44" s="3" t="s">
        <v>19</v>
      </c>
      <c r="D44" s="3" t="s">
        <v>149</v>
      </c>
      <c r="E44" s="3" t="s">
        <v>149</v>
      </c>
      <c r="F44" s="3" t="s">
        <v>149</v>
      </c>
      <c r="G44" s="5">
        <f t="shared" si="4"/>
        <v>0</v>
      </c>
      <c r="H44" s="3"/>
      <c r="I44" s="5">
        <f t="shared" si="5"/>
        <v>0</v>
      </c>
      <c r="J44" s="3" t="s">
        <v>161</v>
      </c>
      <c r="K44" s="3"/>
    </row>
    <row r="45" spans="1:11" ht="30" customHeight="1">
      <c r="A45" s="3" t="s">
        <v>802</v>
      </c>
      <c r="B45" s="3" t="s">
        <v>867</v>
      </c>
      <c r="C45" s="3" t="s">
        <v>19</v>
      </c>
      <c r="D45" s="3" t="s">
        <v>149</v>
      </c>
      <c r="E45" s="3" t="s">
        <v>149</v>
      </c>
      <c r="F45" s="3" t="s">
        <v>149</v>
      </c>
      <c r="G45" s="5">
        <f t="shared" si="4"/>
        <v>0</v>
      </c>
      <c r="H45" s="3"/>
      <c r="I45" s="5">
        <f t="shared" si="5"/>
        <v>0</v>
      </c>
      <c r="J45" s="3" t="s">
        <v>161</v>
      </c>
      <c r="K45" s="3"/>
    </row>
    <row r="46" spans="1:11" ht="30" customHeight="1">
      <c r="A46" s="3" t="s">
        <v>802</v>
      </c>
      <c r="B46" s="3" t="s">
        <v>868</v>
      </c>
      <c r="C46" s="3" t="s">
        <v>19</v>
      </c>
      <c r="D46" s="3" t="s">
        <v>149</v>
      </c>
      <c r="E46" s="3" t="s">
        <v>149</v>
      </c>
      <c r="F46" s="3" t="s">
        <v>149</v>
      </c>
      <c r="G46" s="5">
        <f t="shared" si="4"/>
        <v>0</v>
      </c>
      <c r="H46" s="3"/>
      <c r="I46" s="5">
        <f t="shared" si="5"/>
        <v>0</v>
      </c>
      <c r="J46" s="3" t="s">
        <v>161</v>
      </c>
      <c r="K46" s="3"/>
    </row>
    <row r="47" spans="1:11" ht="30" customHeight="1">
      <c r="A47" s="3" t="s">
        <v>802</v>
      </c>
      <c r="B47" s="3" t="s">
        <v>869</v>
      </c>
      <c r="C47" s="3" t="s">
        <v>19</v>
      </c>
      <c r="D47" s="3" t="s">
        <v>149</v>
      </c>
      <c r="E47" s="3" t="s">
        <v>149</v>
      </c>
      <c r="F47" s="3" t="s">
        <v>149</v>
      </c>
      <c r="G47" s="5">
        <f t="shared" si="4"/>
        <v>0</v>
      </c>
      <c r="H47" s="3"/>
      <c r="I47" s="5">
        <f t="shared" si="5"/>
        <v>0</v>
      </c>
      <c r="J47" s="3" t="s">
        <v>161</v>
      </c>
      <c r="K47" s="3"/>
    </row>
    <row r="48" spans="1:11" ht="30" customHeight="1">
      <c r="A48" s="3" t="s">
        <v>802</v>
      </c>
      <c r="B48" s="3" t="s">
        <v>870</v>
      </c>
      <c r="C48" s="3" t="s">
        <v>19</v>
      </c>
      <c r="D48" s="3" t="s">
        <v>149</v>
      </c>
      <c r="E48" s="3" t="s">
        <v>149</v>
      </c>
      <c r="F48" s="3" t="s">
        <v>149</v>
      </c>
      <c r="G48" s="5">
        <f t="shared" si="4"/>
        <v>0</v>
      </c>
      <c r="H48" s="3"/>
      <c r="I48" s="5">
        <f t="shared" si="5"/>
        <v>0</v>
      </c>
      <c r="J48" s="3" t="s">
        <v>161</v>
      </c>
      <c r="K48" s="3"/>
    </row>
    <row r="49" spans="1:11" ht="30" customHeight="1">
      <c r="A49" s="3" t="s">
        <v>802</v>
      </c>
      <c r="B49" s="3" t="s">
        <v>871</v>
      </c>
      <c r="C49" s="3" t="s">
        <v>19</v>
      </c>
      <c r="D49" s="3" t="s">
        <v>149</v>
      </c>
      <c r="E49" s="3" t="s">
        <v>149</v>
      </c>
      <c r="F49" s="3" t="s">
        <v>149</v>
      </c>
      <c r="G49" s="5">
        <f t="shared" si="4"/>
        <v>0</v>
      </c>
      <c r="H49" s="3"/>
      <c r="I49" s="5">
        <f t="shared" si="5"/>
        <v>0</v>
      </c>
      <c r="J49" s="3" t="s">
        <v>161</v>
      </c>
      <c r="K49" s="3"/>
    </row>
    <row r="50" spans="1:11" ht="30" customHeight="1">
      <c r="A50" s="3" t="s">
        <v>802</v>
      </c>
      <c r="B50" s="3" t="s">
        <v>872</v>
      </c>
      <c r="C50" s="3" t="s">
        <v>19</v>
      </c>
      <c r="D50" s="3" t="s">
        <v>149</v>
      </c>
      <c r="E50" s="3" t="s">
        <v>149</v>
      </c>
      <c r="F50" s="3" t="s">
        <v>149</v>
      </c>
      <c r="G50" s="5">
        <f t="shared" si="4"/>
        <v>0</v>
      </c>
      <c r="H50" s="3"/>
      <c r="I50" s="5">
        <f t="shared" si="5"/>
        <v>0</v>
      </c>
      <c r="J50" s="3" t="s">
        <v>161</v>
      </c>
      <c r="K50" s="3"/>
    </row>
    <row r="51" spans="1:11" ht="30" customHeight="1">
      <c r="A51" s="3" t="s">
        <v>802</v>
      </c>
      <c r="B51" s="3" t="s">
        <v>873</v>
      </c>
      <c r="C51" s="3" t="s">
        <v>14</v>
      </c>
      <c r="D51" s="3" t="s">
        <v>149</v>
      </c>
      <c r="E51" s="3" t="s">
        <v>149</v>
      </c>
      <c r="F51" s="3" t="s">
        <v>149</v>
      </c>
      <c r="G51" s="5">
        <f t="shared" si="4"/>
        <v>0</v>
      </c>
      <c r="H51" s="3"/>
      <c r="I51" s="5">
        <f t="shared" si="5"/>
        <v>0</v>
      </c>
      <c r="J51" s="3" t="s">
        <v>161</v>
      </c>
      <c r="K51" s="3"/>
    </row>
    <row r="52" spans="1:11" ht="30" customHeight="1">
      <c r="A52" s="3" t="s">
        <v>802</v>
      </c>
      <c r="B52" s="3" t="s">
        <v>874</v>
      </c>
      <c r="C52" s="3" t="s">
        <v>19</v>
      </c>
      <c r="D52" s="3" t="s">
        <v>149</v>
      </c>
      <c r="E52" s="3" t="s">
        <v>149</v>
      </c>
      <c r="F52" s="3" t="s">
        <v>149</v>
      </c>
      <c r="G52" s="5">
        <f t="shared" si="4"/>
        <v>0</v>
      </c>
      <c r="H52" s="3"/>
      <c r="I52" s="5">
        <f t="shared" si="5"/>
        <v>0</v>
      </c>
      <c r="J52" s="3" t="s">
        <v>161</v>
      </c>
      <c r="K52" s="3"/>
    </row>
    <row r="53" spans="1:11" ht="30" customHeight="1">
      <c r="A53" s="3" t="s">
        <v>802</v>
      </c>
      <c r="B53" s="3" t="s">
        <v>875</v>
      </c>
      <c r="C53" s="3" t="s">
        <v>19</v>
      </c>
      <c r="D53" s="3" t="s">
        <v>149</v>
      </c>
      <c r="E53" s="3" t="s">
        <v>149</v>
      </c>
      <c r="F53" s="3" t="s">
        <v>149</v>
      </c>
      <c r="G53" s="5">
        <f t="shared" si="4"/>
        <v>0</v>
      </c>
      <c r="H53" s="3"/>
      <c r="I53" s="5">
        <f t="shared" si="5"/>
        <v>0</v>
      </c>
      <c r="J53" s="3" t="s">
        <v>161</v>
      </c>
      <c r="K53" s="3"/>
    </row>
    <row r="54" spans="1:11" ht="30" customHeight="1">
      <c r="A54" s="3" t="s">
        <v>802</v>
      </c>
      <c r="B54" s="3" t="s">
        <v>876</v>
      </c>
      <c r="C54" s="3" t="s">
        <v>19</v>
      </c>
      <c r="D54" s="3" t="s">
        <v>149</v>
      </c>
      <c r="E54" s="3" t="s">
        <v>149</v>
      </c>
      <c r="F54" s="3" t="s">
        <v>149</v>
      </c>
      <c r="G54" s="5">
        <f t="shared" si="4"/>
        <v>0</v>
      </c>
      <c r="H54" s="3"/>
      <c r="I54" s="5">
        <f t="shared" si="5"/>
        <v>0</v>
      </c>
      <c r="J54" s="3" t="s">
        <v>161</v>
      </c>
      <c r="K54" s="3"/>
    </row>
    <row r="55" spans="1:11" ht="30" customHeight="1">
      <c r="A55" s="3" t="s">
        <v>802</v>
      </c>
      <c r="B55" s="3" t="s">
        <v>877</v>
      </c>
      <c r="C55" s="3" t="s">
        <v>19</v>
      </c>
      <c r="D55" s="3" t="s">
        <v>149</v>
      </c>
      <c r="E55" s="3" t="s">
        <v>149</v>
      </c>
      <c r="F55" s="3" t="s">
        <v>149</v>
      </c>
      <c r="G55" s="5">
        <f t="shared" si="4"/>
        <v>0</v>
      </c>
      <c r="H55" s="3"/>
      <c r="I55" s="5">
        <f t="shared" si="5"/>
        <v>0</v>
      </c>
      <c r="J55" s="3" t="s">
        <v>161</v>
      </c>
      <c r="K55" s="3"/>
    </row>
    <row r="56" spans="1:11" ht="30" customHeight="1">
      <c r="A56" s="3" t="s">
        <v>802</v>
      </c>
      <c r="B56" s="3" t="s">
        <v>878</v>
      </c>
      <c r="C56" s="3" t="s">
        <v>19</v>
      </c>
      <c r="D56" s="3" t="s">
        <v>149</v>
      </c>
      <c r="E56" s="3" t="s">
        <v>149</v>
      </c>
      <c r="F56" s="3" t="s">
        <v>149</v>
      </c>
      <c r="G56" s="5">
        <f t="shared" si="4"/>
        <v>0</v>
      </c>
      <c r="H56" s="3"/>
      <c r="I56" s="5">
        <f t="shared" si="5"/>
        <v>0</v>
      </c>
      <c r="J56" s="3" t="s">
        <v>161</v>
      </c>
      <c r="K56" s="3"/>
    </row>
    <row r="57" spans="1:11" ht="30" customHeight="1">
      <c r="A57" s="3" t="s">
        <v>802</v>
      </c>
      <c r="B57" s="3" t="s">
        <v>879</v>
      </c>
      <c r="C57" s="3" t="s">
        <v>19</v>
      </c>
      <c r="D57" s="3" t="s">
        <v>149</v>
      </c>
      <c r="E57" s="3" t="s">
        <v>149</v>
      </c>
      <c r="F57" s="3" t="s">
        <v>149</v>
      </c>
      <c r="G57" s="5">
        <f t="shared" si="4"/>
        <v>0</v>
      </c>
      <c r="H57" s="3"/>
      <c r="I57" s="5">
        <f t="shared" si="5"/>
        <v>0</v>
      </c>
      <c r="J57" s="3" t="s">
        <v>161</v>
      </c>
      <c r="K57" s="3"/>
    </row>
    <row r="58" spans="1:11" ht="30" customHeight="1">
      <c r="A58" s="3" t="s">
        <v>802</v>
      </c>
      <c r="B58" s="3" t="s">
        <v>880</v>
      </c>
      <c r="C58" s="3" t="s">
        <v>19</v>
      </c>
      <c r="D58" s="3" t="s">
        <v>149</v>
      </c>
      <c r="E58" s="3" t="s">
        <v>149</v>
      </c>
      <c r="F58" s="3" t="s">
        <v>149</v>
      </c>
      <c r="G58" s="5">
        <f t="shared" si="4"/>
        <v>0</v>
      </c>
      <c r="H58" s="3"/>
      <c r="I58" s="5">
        <f t="shared" si="5"/>
        <v>0</v>
      </c>
      <c r="J58" s="3" t="s">
        <v>161</v>
      </c>
      <c r="K58" s="3"/>
    </row>
    <row r="59" spans="1:11" ht="30" customHeight="1">
      <c r="A59" s="3" t="s">
        <v>802</v>
      </c>
      <c r="B59" s="3" t="s">
        <v>881</v>
      </c>
      <c r="C59" s="3" t="s">
        <v>19</v>
      </c>
      <c r="D59" s="3" t="s">
        <v>149</v>
      </c>
      <c r="E59" s="3" t="s">
        <v>149</v>
      </c>
      <c r="F59" s="3" t="s">
        <v>149</v>
      </c>
      <c r="G59" s="5">
        <f t="shared" si="4"/>
        <v>0</v>
      </c>
      <c r="H59" s="3"/>
      <c r="I59" s="5">
        <f t="shared" si="5"/>
        <v>0</v>
      </c>
      <c r="J59" s="3" t="s">
        <v>161</v>
      </c>
      <c r="K59" s="3"/>
    </row>
    <row r="60" spans="1:11" ht="30" customHeight="1">
      <c r="A60" s="3" t="s">
        <v>802</v>
      </c>
      <c r="B60" s="3" t="s">
        <v>882</v>
      </c>
      <c r="C60" s="3" t="s">
        <v>19</v>
      </c>
      <c r="D60" s="3" t="s">
        <v>149</v>
      </c>
      <c r="E60" s="3" t="s">
        <v>149</v>
      </c>
      <c r="F60" s="3" t="s">
        <v>149</v>
      </c>
      <c r="G60" s="5">
        <f t="shared" si="4"/>
        <v>0</v>
      </c>
      <c r="H60" s="3"/>
      <c r="I60" s="5">
        <f t="shared" si="5"/>
        <v>0</v>
      </c>
      <c r="J60" s="3" t="s">
        <v>161</v>
      </c>
      <c r="K60" s="3"/>
    </row>
    <row r="61" spans="1:11" ht="30" customHeight="1">
      <c r="A61" s="3" t="s">
        <v>802</v>
      </c>
      <c r="B61" s="3" t="s">
        <v>883</v>
      </c>
      <c r="C61" s="3" t="s">
        <v>19</v>
      </c>
      <c r="D61" s="3" t="s">
        <v>149</v>
      </c>
      <c r="E61" s="3" t="s">
        <v>149</v>
      </c>
      <c r="F61" s="3" t="s">
        <v>149</v>
      </c>
      <c r="G61" s="5">
        <f t="shared" si="4"/>
        <v>0</v>
      </c>
      <c r="H61" s="3"/>
      <c r="I61" s="5">
        <f t="shared" si="5"/>
        <v>0</v>
      </c>
      <c r="J61" s="3" t="s">
        <v>161</v>
      </c>
      <c r="K61" s="3"/>
    </row>
    <row r="62" spans="1:11" ht="30" customHeight="1">
      <c r="A62" s="3" t="s">
        <v>802</v>
      </c>
      <c r="B62" s="3" t="s">
        <v>884</v>
      </c>
      <c r="C62" s="3" t="s">
        <v>19</v>
      </c>
      <c r="D62" s="3" t="s">
        <v>149</v>
      </c>
      <c r="E62" s="3" t="s">
        <v>149</v>
      </c>
      <c r="F62" s="3" t="s">
        <v>149</v>
      </c>
      <c r="G62" s="5">
        <f t="shared" si="4"/>
        <v>0</v>
      </c>
      <c r="H62" s="3"/>
      <c r="I62" s="5">
        <f t="shared" si="5"/>
        <v>0</v>
      </c>
      <c r="J62" s="3" t="s">
        <v>161</v>
      </c>
      <c r="K62" s="3"/>
    </row>
    <row r="63" spans="1:11" ht="30" customHeight="1">
      <c r="A63" s="3" t="s">
        <v>802</v>
      </c>
      <c r="B63" s="3" t="s">
        <v>885</v>
      </c>
      <c r="C63" s="3" t="s">
        <v>19</v>
      </c>
      <c r="D63" s="3" t="s">
        <v>149</v>
      </c>
      <c r="E63" s="3" t="s">
        <v>149</v>
      </c>
      <c r="F63" s="3" t="s">
        <v>149</v>
      </c>
      <c r="G63" s="5">
        <f t="shared" si="4"/>
        <v>0</v>
      </c>
      <c r="H63" s="3"/>
      <c r="I63" s="5">
        <f t="shared" si="5"/>
        <v>0</v>
      </c>
      <c r="J63" s="3" t="s">
        <v>161</v>
      </c>
      <c r="K63" s="3"/>
    </row>
    <row r="64" spans="1:11" ht="30" customHeight="1">
      <c r="A64" s="3" t="s">
        <v>802</v>
      </c>
      <c r="B64" s="3" t="s">
        <v>886</v>
      </c>
      <c r="C64" s="3" t="s">
        <v>19</v>
      </c>
      <c r="D64" s="3" t="s">
        <v>149</v>
      </c>
      <c r="E64" s="3" t="s">
        <v>149</v>
      </c>
      <c r="F64" s="3" t="s">
        <v>149</v>
      </c>
      <c r="G64" s="5">
        <f t="shared" si="4"/>
        <v>0</v>
      </c>
      <c r="H64" s="3"/>
      <c r="I64" s="5">
        <f t="shared" si="5"/>
        <v>0</v>
      </c>
      <c r="J64" s="3" t="s">
        <v>161</v>
      </c>
      <c r="K64" s="3"/>
    </row>
    <row r="65" spans="1:11" ht="30" customHeight="1">
      <c r="A65" s="3" t="s">
        <v>802</v>
      </c>
      <c r="B65" s="3" t="s">
        <v>887</v>
      </c>
      <c r="C65" s="3" t="s">
        <v>19</v>
      </c>
      <c r="D65" s="3" t="s">
        <v>149</v>
      </c>
      <c r="E65" s="3" t="s">
        <v>149</v>
      </c>
      <c r="F65" s="3" t="s">
        <v>149</v>
      </c>
      <c r="G65" s="5">
        <f t="shared" si="4"/>
        <v>0</v>
      </c>
      <c r="H65" s="3"/>
      <c r="I65" s="5">
        <f t="shared" si="5"/>
        <v>0</v>
      </c>
      <c r="J65" s="3" t="s">
        <v>161</v>
      </c>
      <c r="K65" s="3"/>
    </row>
    <row r="66" spans="1:11" ht="30" customHeight="1">
      <c r="A66" s="3" t="s">
        <v>802</v>
      </c>
      <c r="B66" s="3" t="s">
        <v>888</v>
      </c>
      <c r="C66" s="3" t="s">
        <v>19</v>
      </c>
      <c r="D66" s="3" t="s">
        <v>149</v>
      </c>
      <c r="E66" s="3" t="s">
        <v>149</v>
      </c>
      <c r="F66" s="3" t="s">
        <v>149</v>
      </c>
      <c r="G66" s="5">
        <f t="shared" si="4"/>
        <v>0</v>
      </c>
      <c r="H66" s="3"/>
      <c r="I66" s="5">
        <f t="shared" si="5"/>
        <v>0</v>
      </c>
      <c r="J66" s="3" t="s">
        <v>161</v>
      </c>
      <c r="K66" s="3"/>
    </row>
    <row r="67" spans="1:11" ht="30" customHeight="1">
      <c r="A67" s="3" t="s">
        <v>802</v>
      </c>
      <c r="B67" s="3" t="s">
        <v>889</v>
      </c>
      <c r="C67" s="3" t="s">
        <v>19</v>
      </c>
      <c r="D67" s="3" t="s">
        <v>149</v>
      </c>
      <c r="E67" s="3" t="s">
        <v>149</v>
      </c>
      <c r="F67" s="3" t="s">
        <v>149</v>
      </c>
      <c r="G67" s="5">
        <f t="shared" si="4"/>
        <v>0</v>
      </c>
      <c r="H67" s="3"/>
      <c r="I67" s="5">
        <f t="shared" si="5"/>
        <v>0</v>
      </c>
      <c r="J67" s="3" t="s">
        <v>161</v>
      </c>
      <c r="K67" s="3"/>
    </row>
    <row r="68" spans="1:11" ht="30" customHeight="1">
      <c r="A68" s="3" t="s">
        <v>802</v>
      </c>
      <c r="B68" s="3" t="s">
        <v>890</v>
      </c>
      <c r="C68" s="3" t="s">
        <v>19</v>
      </c>
      <c r="D68" s="3" t="s">
        <v>149</v>
      </c>
      <c r="E68" s="3" t="s">
        <v>149</v>
      </c>
      <c r="F68" s="3" t="s">
        <v>149</v>
      </c>
      <c r="G68" s="5">
        <f t="shared" si="4"/>
        <v>0</v>
      </c>
      <c r="H68" s="3"/>
      <c r="I68" s="5">
        <f t="shared" si="5"/>
        <v>0</v>
      </c>
      <c r="J68" s="3" t="s">
        <v>161</v>
      </c>
      <c r="K68" s="3"/>
    </row>
    <row r="69" spans="1:11" ht="30" customHeight="1">
      <c r="A69" s="3" t="s">
        <v>802</v>
      </c>
      <c r="B69" s="3" t="s">
        <v>891</v>
      </c>
      <c r="C69" s="3" t="s">
        <v>19</v>
      </c>
      <c r="D69" s="3" t="s">
        <v>149</v>
      </c>
      <c r="E69" s="3" t="s">
        <v>149</v>
      </c>
      <c r="F69" s="3" t="s">
        <v>149</v>
      </c>
      <c r="G69" s="5">
        <f t="shared" si="4"/>
        <v>0</v>
      </c>
      <c r="H69" s="3"/>
      <c r="I69" s="5">
        <f t="shared" si="5"/>
        <v>0</v>
      </c>
      <c r="J69" s="3" t="s">
        <v>161</v>
      </c>
      <c r="K69" s="3"/>
    </row>
    <row r="70" spans="1:11" ht="30" customHeight="1">
      <c r="A70" s="3" t="s">
        <v>802</v>
      </c>
      <c r="B70" s="3" t="s">
        <v>892</v>
      </c>
      <c r="C70" s="3" t="s">
        <v>19</v>
      </c>
      <c r="D70" s="3" t="s">
        <v>149</v>
      </c>
      <c r="E70" s="3" t="s">
        <v>149</v>
      </c>
      <c r="F70" s="3" t="s">
        <v>149</v>
      </c>
      <c r="G70" s="5">
        <f t="shared" si="4"/>
        <v>0</v>
      </c>
      <c r="H70" s="3"/>
      <c r="I70" s="5">
        <f t="shared" si="5"/>
        <v>0</v>
      </c>
      <c r="J70" s="3" t="s">
        <v>161</v>
      </c>
      <c r="K70" s="3"/>
    </row>
    <row r="71" spans="1:11" ht="30" customHeight="1">
      <c r="A71" s="3" t="s">
        <v>802</v>
      </c>
      <c r="B71" s="3" t="s">
        <v>893</v>
      </c>
      <c r="C71" s="3" t="s">
        <v>19</v>
      </c>
      <c r="D71" s="3" t="s">
        <v>149</v>
      </c>
      <c r="E71" s="3" t="s">
        <v>149</v>
      </c>
      <c r="F71" s="3" t="s">
        <v>149</v>
      </c>
      <c r="G71" s="5">
        <f t="shared" si="4"/>
        <v>0</v>
      </c>
      <c r="H71" s="3"/>
      <c r="I71" s="5">
        <f t="shared" si="5"/>
        <v>0</v>
      </c>
      <c r="J71" s="3" t="s">
        <v>161</v>
      </c>
      <c r="K71" s="3"/>
    </row>
    <row r="72" spans="1:11" ht="30" customHeight="1">
      <c r="A72" s="3" t="s">
        <v>802</v>
      </c>
      <c r="B72" s="3" t="s">
        <v>894</v>
      </c>
      <c r="C72" s="3" t="s">
        <v>19</v>
      </c>
      <c r="D72" s="3" t="s">
        <v>149</v>
      </c>
      <c r="E72" s="3" t="s">
        <v>149</v>
      </c>
      <c r="F72" s="3" t="s">
        <v>149</v>
      </c>
      <c r="G72" s="5">
        <f t="shared" si="4"/>
        <v>0</v>
      </c>
      <c r="H72" s="3"/>
      <c r="I72" s="5">
        <f t="shared" si="5"/>
        <v>0</v>
      </c>
      <c r="J72" s="3" t="s">
        <v>161</v>
      </c>
      <c r="K72" s="3"/>
    </row>
    <row r="73" spans="1:11" ht="30" customHeight="1">
      <c r="A73" s="3" t="s">
        <v>802</v>
      </c>
      <c r="B73" s="3" t="s">
        <v>895</v>
      </c>
      <c r="C73" s="3" t="s">
        <v>19</v>
      </c>
      <c r="D73" s="3" t="s">
        <v>149</v>
      </c>
      <c r="E73" s="3" t="s">
        <v>149</v>
      </c>
      <c r="F73" s="3" t="s">
        <v>149</v>
      </c>
      <c r="G73" s="5">
        <f t="shared" si="4"/>
        <v>0</v>
      </c>
      <c r="H73" s="3"/>
      <c r="I73" s="5">
        <f t="shared" si="5"/>
        <v>0</v>
      </c>
      <c r="J73" s="3" t="s">
        <v>161</v>
      </c>
      <c r="K73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1.8515625" style="0" customWidth="1"/>
    <col min="10" max="10" width="6.28125" style="0" customWidth="1"/>
    <col min="11" max="11" width="19.140625" style="0" customWidth="1"/>
  </cols>
  <sheetData>
    <row r="1" spans="1:11" ht="34.5" customHeight="1">
      <c r="A1" s="1" t="s">
        <v>896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897</v>
      </c>
      <c r="B3" s="3" t="s">
        <v>898</v>
      </c>
      <c r="C3" s="3" t="s">
        <v>19</v>
      </c>
      <c r="D3" s="3" t="s">
        <v>323</v>
      </c>
      <c r="E3" s="3" t="s">
        <v>899</v>
      </c>
      <c r="F3" s="3" t="s">
        <v>900</v>
      </c>
      <c r="G3" s="5">
        <f>F3/1.5</f>
        <v>84.33333333333333</v>
      </c>
      <c r="H3" s="3"/>
      <c r="I3" s="5">
        <f>G3+H3</f>
        <v>84.33333333333333</v>
      </c>
      <c r="J3" s="3" t="s">
        <v>16</v>
      </c>
      <c r="K3" s="4" t="s">
        <v>17</v>
      </c>
    </row>
    <row r="4" spans="1:11" ht="30" customHeight="1">
      <c r="A4" s="3" t="s">
        <v>897</v>
      </c>
      <c r="B4" s="3" t="s">
        <v>901</v>
      </c>
      <c r="C4" s="3" t="s">
        <v>19</v>
      </c>
      <c r="D4" s="3" t="s">
        <v>252</v>
      </c>
      <c r="E4" s="3" t="s">
        <v>323</v>
      </c>
      <c r="F4" s="3" t="s">
        <v>902</v>
      </c>
      <c r="G4" s="5">
        <f aca="true" t="shared" si="0" ref="G4:G35">F4/1.5</f>
        <v>80.53333333333333</v>
      </c>
      <c r="H4" s="3"/>
      <c r="I4" s="5">
        <f aca="true" t="shared" si="1" ref="I4:I35">G4+H4</f>
        <v>80.53333333333333</v>
      </c>
      <c r="J4" s="3" t="s">
        <v>23</v>
      </c>
      <c r="K4" s="4" t="s">
        <v>17</v>
      </c>
    </row>
    <row r="5" spans="1:11" ht="30" customHeight="1">
      <c r="A5" s="3" t="s">
        <v>897</v>
      </c>
      <c r="B5" s="3" t="s">
        <v>903</v>
      </c>
      <c r="C5" s="3" t="s">
        <v>19</v>
      </c>
      <c r="D5" s="3" t="s">
        <v>824</v>
      </c>
      <c r="E5" s="3" t="s">
        <v>488</v>
      </c>
      <c r="F5" s="3" t="s">
        <v>904</v>
      </c>
      <c r="G5" s="5">
        <f t="shared" si="0"/>
        <v>79.60000000000001</v>
      </c>
      <c r="H5" s="3"/>
      <c r="I5" s="5">
        <f t="shared" si="1"/>
        <v>79.60000000000001</v>
      </c>
      <c r="J5" s="3" t="s">
        <v>27</v>
      </c>
      <c r="K5" s="4" t="s">
        <v>17</v>
      </c>
    </row>
    <row r="6" spans="1:11" ht="30" customHeight="1">
      <c r="A6" s="3" t="s">
        <v>897</v>
      </c>
      <c r="B6" s="3" t="s">
        <v>905</v>
      </c>
      <c r="C6" s="3" t="s">
        <v>14</v>
      </c>
      <c r="D6" s="3" t="s">
        <v>195</v>
      </c>
      <c r="E6" s="3" t="s">
        <v>323</v>
      </c>
      <c r="F6" s="3" t="s">
        <v>906</v>
      </c>
      <c r="G6" s="5">
        <f t="shared" si="0"/>
        <v>78.93333333333334</v>
      </c>
      <c r="H6" s="3"/>
      <c r="I6" s="5">
        <f t="shared" si="1"/>
        <v>78.93333333333334</v>
      </c>
      <c r="J6" s="3" t="s">
        <v>32</v>
      </c>
      <c r="K6" s="3"/>
    </row>
    <row r="7" spans="1:11" ht="30" customHeight="1">
      <c r="A7" s="3" t="s">
        <v>897</v>
      </c>
      <c r="B7" s="3" t="s">
        <v>907</v>
      </c>
      <c r="C7" s="3" t="s">
        <v>19</v>
      </c>
      <c r="D7" s="3" t="s">
        <v>478</v>
      </c>
      <c r="E7" s="3" t="s">
        <v>15</v>
      </c>
      <c r="F7" s="3" t="s">
        <v>908</v>
      </c>
      <c r="G7" s="5">
        <f t="shared" si="0"/>
        <v>78.60000000000001</v>
      </c>
      <c r="H7" s="3"/>
      <c r="I7" s="5">
        <f t="shared" si="1"/>
        <v>78.60000000000001</v>
      </c>
      <c r="J7" s="3" t="s">
        <v>37</v>
      </c>
      <c r="K7" s="3"/>
    </row>
    <row r="8" spans="1:11" ht="30" customHeight="1">
      <c r="A8" s="3" t="s">
        <v>897</v>
      </c>
      <c r="B8" s="3" t="s">
        <v>909</v>
      </c>
      <c r="C8" s="3" t="s">
        <v>19</v>
      </c>
      <c r="D8" s="3" t="s">
        <v>195</v>
      </c>
      <c r="E8" s="3" t="s">
        <v>15</v>
      </c>
      <c r="F8" s="3" t="s">
        <v>910</v>
      </c>
      <c r="G8" s="5">
        <f t="shared" si="0"/>
        <v>77.13333333333334</v>
      </c>
      <c r="H8" s="3"/>
      <c r="I8" s="5">
        <f t="shared" si="1"/>
        <v>77.13333333333334</v>
      </c>
      <c r="J8" s="3" t="s">
        <v>42</v>
      </c>
      <c r="K8" s="3"/>
    </row>
    <row r="9" spans="1:11" ht="30" customHeight="1">
      <c r="A9" s="3" t="s">
        <v>897</v>
      </c>
      <c r="B9" s="3" t="s">
        <v>911</v>
      </c>
      <c r="C9" s="3" t="s">
        <v>19</v>
      </c>
      <c r="D9" s="3" t="s">
        <v>316</v>
      </c>
      <c r="E9" s="3" t="s">
        <v>39</v>
      </c>
      <c r="F9" s="3" t="s">
        <v>495</v>
      </c>
      <c r="G9" s="5">
        <f t="shared" si="0"/>
        <v>76.46666666666667</v>
      </c>
      <c r="H9" s="3"/>
      <c r="I9" s="5">
        <f t="shared" si="1"/>
        <v>76.46666666666667</v>
      </c>
      <c r="J9" s="3" t="s">
        <v>47</v>
      </c>
      <c r="K9" s="3"/>
    </row>
    <row r="10" spans="1:11" ht="30" customHeight="1">
      <c r="A10" s="3" t="s">
        <v>897</v>
      </c>
      <c r="B10" s="3" t="s">
        <v>912</v>
      </c>
      <c r="C10" s="3" t="s">
        <v>19</v>
      </c>
      <c r="D10" s="3" t="s">
        <v>323</v>
      </c>
      <c r="E10" s="3" t="s">
        <v>21</v>
      </c>
      <c r="F10" s="3" t="s">
        <v>913</v>
      </c>
      <c r="G10" s="5">
        <f t="shared" si="0"/>
        <v>76.13333333333334</v>
      </c>
      <c r="H10" s="3"/>
      <c r="I10" s="5">
        <f t="shared" si="1"/>
        <v>76.13333333333334</v>
      </c>
      <c r="J10" s="3" t="s">
        <v>52</v>
      </c>
      <c r="K10" s="3"/>
    </row>
    <row r="11" spans="1:11" ht="30" customHeight="1">
      <c r="A11" s="3" t="s">
        <v>897</v>
      </c>
      <c r="B11" s="3" t="s">
        <v>914</v>
      </c>
      <c r="C11" s="3" t="s">
        <v>19</v>
      </c>
      <c r="D11" s="3" t="s">
        <v>285</v>
      </c>
      <c r="E11" s="3" t="s">
        <v>248</v>
      </c>
      <c r="F11" s="3" t="s">
        <v>29</v>
      </c>
      <c r="G11" s="5">
        <f t="shared" si="0"/>
        <v>76</v>
      </c>
      <c r="H11" s="3"/>
      <c r="I11" s="5">
        <f t="shared" si="1"/>
        <v>76</v>
      </c>
      <c r="J11" s="3" t="s">
        <v>56</v>
      </c>
      <c r="K11" s="3"/>
    </row>
    <row r="12" spans="1:11" ht="30" customHeight="1">
      <c r="A12" s="3" t="s">
        <v>897</v>
      </c>
      <c r="B12" s="3" t="s">
        <v>915</v>
      </c>
      <c r="C12" s="3" t="s">
        <v>19</v>
      </c>
      <c r="D12" s="3" t="s">
        <v>244</v>
      </c>
      <c r="E12" s="3" t="s">
        <v>488</v>
      </c>
      <c r="F12" s="3" t="s">
        <v>916</v>
      </c>
      <c r="G12" s="5">
        <f t="shared" si="0"/>
        <v>75.73333333333333</v>
      </c>
      <c r="H12" s="3"/>
      <c r="I12" s="5">
        <f t="shared" si="1"/>
        <v>75.73333333333333</v>
      </c>
      <c r="J12" s="3" t="s">
        <v>60</v>
      </c>
      <c r="K12" s="3"/>
    </row>
    <row r="13" spans="1:11" ht="30" customHeight="1">
      <c r="A13" s="3" t="s">
        <v>897</v>
      </c>
      <c r="B13" s="3" t="s">
        <v>917</v>
      </c>
      <c r="C13" s="3" t="s">
        <v>19</v>
      </c>
      <c r="D13" s="3" t="s">
        <v>244</v>
      </c>
      <c r="E13" s="3" t="s">
        <v>732</v>
      </c>
      <c r="F13" s="3" t="s">
        <v>336</v>
      </c>
      <c r="G13" s="5">
        <f t="shared" si="0"/>
        <v>75.33333333333333</v>
      </c>
      <c r="H13" s="3"/>
      <c r="I13" s="5">
        <f t="shared" si="1"/>
        <v>75.33333333333333</v>
      </c>
      <c r="J13" s="3" t="s">
        <v>65</v>
      </c>
      <c r="K13" s="3"/>
    </row>
    <row r="14" spans="1:11" ht="30" customHeight="1">
      <c r="A14" s="3" t="s">
        <v>897</v>
      </c>
      <c r="B14" s="3" t="s">
        <v>918</v>
      </c>
      <c r="C14" s="3" t="s">
        <v>19</v>
      </c>
      <c r="D14" s="3" t="s">
        <v>256</v>
      </c>
      <c r="E14" s="3" t="s">
        <v>326</v>
      </c>
      <c r="F14" s="3" t="s">
        <v>193</v>
      </c>
      <c r="G14" s="5">
        <f t="shared" si="0"/>
        <v>75.26666666666667</v>
      </c>
      <c r="H14" s="3"/>
      <c r="I14" s="5">
        <f t="shared" si="1"/>
        <v>75.26666666666667</v>
      </c>
      <c r="J14" s="3" t="s">
        <v>69</v>
      </c>
      <c r="K14" s="3"/>
    </row>
    <row r="15" spans="1:11" ht="30" customHeight="1">
      <c r="A15" s="3" t="s">
        <v>897</v>
      </c>
      <c r="B15" s="3" t="s">
        <v>919</v>
      </c>
      <c r="C15" s="3" t="s">
        <v>19</v>
      </c>
      <c r="D15" s="3" t="s">
        <v>34</v>
      </c>
      <c r="E15" s="3" t="s">
        <v>513</v>
      </c>
      <c r="F15" s="3" t="s">
        <v>264</v>
      </c>
      <c r="G15" s="5">
        <f t="shared" si="0"/>
        <v>74.66666666666667</v>
      </c>
      <c r="H15" s="3"/>
      <c r="I15" s="5">
        <f t="shared" si="1"/>
        <v>74.66666666666667</v>
      </c>
      <c r="J15" s="3" t="s">
        <v>74</v>
      </c>
      <c r="K15" s="4" t="s">
        <v>368</v>
      </c>
    </row>
    <row r="16" spans="1:11" ht="30" customHeight="1">
      <c r="A16" s="3" t="s">
        <v>897</v>
      </c>
      <c r="B16" s="3" t="s">
        <v>920</v>
      </c>
      <c r="C16" s="3" t="s">
        <v>19</v>
      </c>
      <c r="D16" s="3" t="s">
        <v>326</v>
      </c>
      <c r="E16" s="3" t="s">
        <v>336</v>
      </c>
      <c r="F16" s="3" t="s">
        <v>264</v>
      </c>
      <c r="G16" s="5">
        <f t="shared" si="0"/>
        <v>74.66666666666667</v>
      </c>
      <c r="H16" s="3"/>
      <c r="I16" s="5">
        <f t="shared" si="1"/>
        <v>74.66666666666667</v>
      </c>
      <c r="J16" s="3">
        <v>14</v>
      </c>
      <c r="K16" s="3"/>
    </row>
    <row r="17" spans="1:11" ht="30" customHeight="1">
      <c r="A17" s="3" t="s">
        <v>897</v>
      </c>
      <c r="B17" s="3" t="s">
        <v>921</v>
      </c>
      <c r="C17" s="3" t="s">
        <v>19</v>
      </c>
      <c r="D17" s="3" t="s">
        <v>39</v>
      </c>
      <c r="E17" s="3" t="s">
        <v>20</v>
      </c>
      <c r="F17" s="3" t="s">
        <v>505</v>
      </c>
      <c r="G17" s="5">
        <f t="shared" si="0"/>
        <v>73.93333333333334</v>
      </c>
      <c r="H17" s="3"/>
      <c r="I17" s="5">
        <f t="shared" si="1"/>
        <v>73.93333333333334</v>
      </c>
      <c r="J17" s="3" t="s">
        <v>82</v>
      </c>
      <c r="K17" s="3"/>
    </row>
    <row r="18" spans="1:11" ht="30" customHeight="1">
      <c r="A18" s="3" t="s">
        <v>897</v>
      </c>
      <c r="B18" s="3" t="s">
        <v>922</v>
      </c>
      <c r="C18" s="3" t="s">
        <v>19</v>
      </c>
      <c r="D18" s="3" t="s">
        <v>296</v>
      </c>
      <c r="E18" s="3" t="s">
        <v>513</v>
      </c>
      <c r="F18" s="3" t="s">
        <v>288</v>
      </c>
      <c r="G18" s="5">
        <f t="shared" si="0"/>
        <v>73.46666666666667</v>
      </c>
      <c r="H18" s="3"/>
      <c r="I18" s="5">
        <f t="shared" si="1"/>
        <v>73.46666666666667</v>
      </c>
      <c r="J18" s="3" t="s">
        <v>86</v>
      </c>
      <c r="K18" s="4" t="s">
        <v>368</v>
      </c>
    </row>
    <row r="19" spans="1:11" ht="30" customHeight="1">
      <c r="A19" s="3" t="s">
        <v>897</v>
      </c>
      <c r="B19" s="3" t="s">
        <v>923</v>
      </c>
      <c r="C19" s="3" t="s">
        <v>19</v>
      </c>
      <c r="D19" s="3" t="s">
        <v>732</v>
      </c>
      <c r="E19" s="3" t="s">
        <v>202</v>
      </c>
      <c r="F19" s="3" t="s">
        <v>288</v>
      </c>
      <c r="G19" s="5">
        <f t="shared" si="0"/>
        <v>73.46666666666667</v>
      </c>
      <c r="H19" s="3"/>
      <c r="I19" s="5">
        <f t="shared" si="1"/>
        <v>73.46666666666667</v>
      </c>
      <c r="J19" s="3">
        <v>17</v>
      </c>
      <c r="K19" s="3"/>
    </row>
    <row r="20" spans="1:11" ht="30" customHeight="1">
      <c r="A20" s="3" t="s">
        <v>897</v>
      </c>
      <c r="B20" s="3" t="s">
        <v>924</v>
      </c>
      <c r="C20" s="3" t="s">
        <v>14</v>
      </c>
      <c r="D20" s="3" t="s">
        <v>333</v>
      </c>
      <c r="E20" s="3" t="s">
        <v>333</v>
      </c>
      <c r="F20" s="3" t="s">
        <v>333</v>
      </c>
      <c r="G20" s="5">
        <f t="shared" si="0"/>
        <v>73</v>
      </c>
      <c r="H20" s="3"/>
      <c r="I20" s="5">
        <f t="shared" si="1"/>
        <v>73</v>
      </c>
      <c r="J20" s="3" t="s">
        <v>96</v>
      </c>
      <c r="K20" s="3"/>
    </row>
    <row r="21" spans="1:11" ht="30" customHeight="1">
      <c r="A21" s="3" t="s">
        <v>897</v>
      </c>
      <c r="B21" s="3" t="s">
        <v>925</v>
      </c>
      <c r="C21" s="3" t="s">
        <v>19</v>
      </c>
      <c r="D21" s="3" t="s">
        <v>244</v>
      </c>
      <c r="E21" s="3" t="s">
        <v>248</v>
      </c>
      <c r="F21" s="3" t="s">
        <v>510</v>
      </c>
      <c r="G21" s="5">
        <f t="shared" si="0"/>
        <v>72.93333333333334</v>
      </c>
      <c r="H21" s="3"/>
      <c r="I21" s="5">
        <f t="shared" si="1"/>
        <v>72.93333333333334</v>
      </c>
      <c r="J21" s="3" t="s">
        <v>100</v>
      </c>
      <c r="K21" s="3"/>
    </row>
    <row r="22" spans="1:11" ht="30" customHeight="1">
      <c r="A22" s="3" t="s">
        <v>897</v>
      </c>
      <c r="B22" s="3" t="s">
        <v>926</v>
      </c>
      <c r="C22" s="3" t="s">
        <v>19</v>
      </c>
      <c r="D22" s="3" t="s">
        <v>34</v>
      </c>
      <c r="E22" s="3" t="s">
        <v>20</v>
      </c>
      <c r="F22" s="3" t="s">
        <v>927</v>
      </c>
      <c r="G22" s="5">
        <f t="shared" si="0"/>
        <v>72.86666666666666</v>
      </c>
      <c r="H22" s="3"/>
      <c r="I22" s="5">
        <f t="shared" si="1"/>
        <v>72.86666666666666</v>
      </c>
      <c r="J22" s="3" t="s">
        <v>104</v>
      </c>
      <c r="K22" s="3"/>
    </row>
    <row r="23" spans="1:11" ht="30" customHeight="1">
      <c r="A23" s="3" t="s">
        <v>897</v>
      </c>
      <c r="B23" s="3" t="s">
        <v>928</v>
      </c>
      <c r="C23" s="3" t="s">
        <v>19</v>
      </c>
      <c r="D23" s="3" t="s">
        <v>290</v>
      </c>
      <c r="E23" s="3" t="s">
        <v>326</v>
      </c>
      <c r="F23" s="3" t="s">
        <v>929</v>
      </c>
      <c r="G23" s="5">
        <f t="shared" si="0"/>
        <v>72.2</v>
      </c>
      <c r="H23" s="3"/>
      <c r="I23" s="5">
        <f t="shared" si="1"/>
        <v>72.2</v>
      </c>
      <c r="J23" s="3" t="s">
        <v>108</v>
      </c>
      <c r="K23" s="3"/>
    </row>
    <row r="24" spans="1:11" ht="30" customHeight="1">
      <c r="A24" s="3" t="s">
        <v>897</v>
      </c>
      <c r="B24" s="3" t="s">
        <v>930</v>
      </c>
      <c r="C24" s="3" t="s">
        <v>19</v>
      </c>
      <c r="D24" s="3" t="s">
        <v>291</v>
      </c>
      <c r="E24" s="3" t="s">
        <v>202</v>
      </c>
      <c r="F24" s="3" t="s">
        <v>517</v>
      </c>
      <c r="G24" s="5">
        <f t="shared" si="0"/>
        <v>71.06666666666666</v>
      </c>
      <c r="H24" s="3"/>
      <c r="I24" s="5">
        <f t="shared" si="1"/>
        <v>71.06666666666666</v>
      </c>
      <c r="J24" s="3" t="s">
        <v>113</v>
      </c>
      <c r="K24" s="3"/>
    </row>
    <row r="25" spans="1:11" ht="30" customHeight="1">
      <c r="A25" s="3" t="s">
        <v>897</v>
      </c>
      <c r="B25" s="3" t="s">
        <v>931</v>
      </c>
      <c r="C25" s="3" t="s">
        <v>19</v>
      </c>
      <c r="D25" s="3" t="s">
        <v>264</v>
      </c>
      <c r="E25" s="3" t="s">
        <v>25</v>
      </c>
      <c r="F25" s="3" t="s">
        <v>291</v>
      </c>
      <c r="G25" s="5">
        <f t="shared" si="0"/>
        <v>70.66666666666667</v>
      </c>
      <c r="H25" s="3"/>
      <c r="I25" s="5">
        <f t="shared" si="1"/>
        <v>70.66666666666667</v>
      </c>
      <c r="J25" s="3" t="s">
        <v>118</v>
      </c>
      <c r="K25" s="3"/>
    </row>
    <row r="26" spans="1:11" ht="30" customHeight="1">
      <c r="A26" s="3" t="s">
        <v>897</v>
      </c>
      <c r="B26" s="3" t="s">
        <v>932</v>
      </c>
      <c r="C26" s="3" t="s">
        <v>19</v>
      </c>
      <c r="D26" s="3" t="s">
        <v>44</v>
      </c>
      <c r="E26" s="3" t="s">
        <v>35</v>
      </c>
      <c r="F26" s="3" t="s">
        <v>26</v>
      </c>
      <c r="G26" s="5">
        <f t="shared" si="0"/>
        <v>70.39999999999999</v>
      </c>
      <c r="H26" s="3"/>
      <c r="I26" s="5">
        <f t="shared" si="1"/>
        <v>70.39999999999999</v>
      </c>
      <c r="J26" s="3" t="s">
        <v>120</v>
      </c>
      <c r="K26" s="3"/>
    </row>
    <row r="27" spans="1:11" ht="30" customHeight="1">
      <c r="A27" s="3" t="s">
        <v>897</v>
      </c>
      <c r="B27" s="3" t="s">
        <v>933</v>
      </c>
      <c r="C27" s="3" t="s">
        <v>19</v>
      </c>
      <c r="D27" s="3" t="s">
        <v>198</v>
      </c>
      <c r="E27" s="3" t="s">
        <v>45</v>
      </c>
      <c r="F27" s="3" t="s">
        <v>934</v>
      </c>
      <c r="G27" s="5">
        <f t="shared" si="0"/>
        <v>69.86666666666666</v>
      </c>
      <c r="H27" s="3"/>
      <c r="I27" s="5">
        <f t="shared" si="1"/>
        <v>69.86666666666666</v>
      </c>
      <c r="J27" s="3" t="s">
        <v>124</v>
      </c>
      <c r="K27" s="3"/>
    </row>
    <row r="28" spans="1:11" ht="30" customHeight="1">
      <c r="A28" s="3" t="s">
        <v>897</v>
      </c>
      <c r="B28" s="3" t="s">
        <v>935</v>
      </c>
      <c r="C28" s="3" t="s">
        <v>19</v>
      </c>
      <c r="D28" s="3" t="s">
        <v>34</v>
      </c>
      <c r="E28" s="3" t="s">
        <v>35</v>
      </c>
      <c r="F28" s="3" t="s">
        <v>36</v>
      </c>
      <c r="G28" s="5">
        <f t="shared" si="0"/>
        <v>69.46666666666667</v>
      </c>
      <c r="H28" s="3"/>
      <c r="I28" s="5">
        <f t="shared" si="1"/>
        <v>69.46666666666667</v>
      </c>
      <c r="J28" s="3" t="s">
        <v>129</v>
      </c>
      <c r="K28" s="3"/>
    </row>
    <row r="29" spans="1:11" ht="30" customHeight="1">
      <c r="A29" s="3" t="s">
        <v>897</v>
      </c>
      <c r="B29" s="3" t="s">
        <v>936</v>
      </c>
      <c r="C29" s="3" t="s">
        <v>19</v>
      </c>
      <c r="D29" s="3" t="s">
        <v>244</v>
      </c>
      <c r="E29" s="3" t="s">
        <v>40</v>
      </c>
      <c r="F29" s="3" t="s">
        <v>204</v>
      </c>
      <c r="G29" s="5">
        <f t="shared" si="0"/>
        <v>69.13333333333334</v>
      </c>
      <c r="H29" s="3"/>
      <c r="I29" s="5">
        <f t="shared" si="1"/>
        <v>69.13333333333334</v>
      </c>
      <c r="J29" s="3" t="s">
        <v>134</v>
      </c>
      <c r="K29" s="3"/>
    </row>
    <row r="30" spans="1:11" ht="30" customHeight="1">
      <c r="A30" s="3" t="s">
        <v>897</v>
      </c>
      <c r="B30" s="3" t="s">
        <v>937</v>
      </c>
      <c r="C30" s="3" t="s">
        <v>19</v>
      </c>
      <c r="D30" s="3" t="s">
        <v>488</v>
      </c>
      <c r="E30" s="3" t="s">
        <v>375</v>
      </c>
      <c r="F30" s="3" t="s">
        <v>302</v>
      </c>
      <c r="G30" s="5">
        <f t="shared" si="0"/>
        <v>67.53333333333333</v>
      </c>
      <c r="H30" s="3"/>
      <c r="I30" s="5">
        <f t="shared" si="1"/>
        <v>67.53333333333333</v>
      </c>
      <c r="J30" s="3" t="s">
        <v>138</v>
      </c>
      <c r="K30" s="3"/>
    </row>
    <row r="31" spans="1:11" ht="30" customHeight="1">
      <c r="A31" s="3" t="s">
        <v>897</v>
      </c>
      <c r="B31" s="3" t="s">
        <v>938</v>
      </c>
      <c r="C31" s="3" t="s">
        <v>19</v>
      </c>
      <c r="D31" s="3" t="s">
        <v>356</v>
      </c>
      <c r="E31" s="3" t="s">
        <v>260</v>
      </c>
      <c r="F31" s="3" t="s">
        <v>522</v>
      </c>
      <c r="G31" s="5">
        <f t="shared" si="0"/>
        <v>67</v>
      </c>
      <c r="H31" s="3"/>
      <c r="I31" s="5">
        <f t="shared" si="1"/>
        <v>67</v>
      </c>
      <c r="J31" s="3" t="s">
        <v>142</v>
      </c>
      <c r="K31" s="3"/>
    </row>
    <row r="32" spans="1:11" ht="30" customHeight="1">
      <c r="A32" s="3" t="s">
        <v>897</v>
      </c>
      <c r="B32" s="3" t="s">
        <v>939</v>
      </c>
      <c r="C32" s="3" t="s">
        <v>19</v>
      </c>
      <c r="D32" s="3" t="s">
        <v>34</v>
      </c>
      <c r="E32" s="3" t="s">
        <v>338</v>
      </c>
      <c r="F32" s="3" t="s">
        <v>345</v>
      </c>
      <c r="G32" s="5">
        <f t="shared" si="0"/>
        <v>65.86666666666666</v>
      </c>
      <c r="H32" s="3"/>
      <c r="I32" s="5">
        <f t="shared" si="1"/>
        <v>65.86666666666666</v>
      </c>
      <c r="J32" s="3" t="s">
        <v>147</v>
      </c>
      <c r="K32" s="3"/>
    </row>
    <row r="33" spans="1:11" ht="30" customHeight="1">
      <c r="A33" s="3" t="s">
        <v>897</v>
      </c>
      <c r="B33" s="3" t="s">
        <v>940</v>
      </c>
      <c r="C33" s="3" t="s">
        <v>19</v>
      </c>
      <c r="D33" s="3" t="s">
        <v>50</v>
      </c>
      <c r="E33" s="3" t="s">
        <v>324</v>
      </c>
      <c r="F33" s="3" t="s">
        <v>348</v>
      </c>
      <c r="G33" s="5">
        <f t="shared" si="0"/>
        <v>65.66666666666667</v>
      </c>
      <c r="H33" s="3"/>
      <c r="I33" s="5">
        <f t="shared" si="1"/>
        <v>65.66666666666667</v>
      </c>
      <c r="J33" s="3" t="s">
        <v>151</v>
      </c>
      <c r="K33" s="3"/>
    </row>
    <row r="34" spans="1:11" ht="30" customHeight="1">
      <c r="A34" s="3" t="s">
        <v>897</v>
      </c>
      <c r="B34" s="3" t="s">
        <v>941</v>
      </c>
      <c r="C34" s="3" t="s">
        <v>19</v>
      </c>
      <c r="D34" s="3" t="s">
        <v>35</v>
      </c>
      <c r="E34" s="3" t="s">
        <v>271</v>
      </c>
      <c r="F34" s="3" t="s">
        <v>942</v>
      </c>
      <c r="G34" s="5">
        <f t="shared" si="0"/>
        <v>63.93333333333334</v>
      </c>
      <c r="H34" s="3"/>
      <c r="I34" s="5">
        <f t="shared" si="1"/>
        <v>63.93333333333334</v>
      </c>
      <c r="J34" s="3" t="s">
        <v>154</v>
      </c>
      <c r="K34" s="3"/>
    </row>
    <row r="35" spans="1:11" ht="30" customHeight="1">
      <c r="A35" s="3" t="s">
        <v>897</v>
      </c>
      <c r="B35" s="3" t="s">
        <v>943</v>
      </c>
      <c r="C35" s="3" t="s">
        <v>14</v>
      </c>
      <c r="D35" s="3" t="s">
        <v>25</v>
      </c>
      <c r="E35" s="3" t="s">
        <v>375</v>
      </c>
      <c r="F35" s="3" t="s">
        <v>944</v>
      </c>
      <c r="G35" s="5">
        <f t="shared" si="0"/>
        <v>63.800000000000004</v>
      </c>
      <c r="H35" s="3"/>
      <c r="I35" s="5">
        <f t="shared" si="1"/>
        <v>63.800000000000004</v>
      </c>
      <c r="J35" s="3" t="s">
        <v>159</v>
      </c>
      <c r="K35" s="3"/>
    </row>
    <row r="36" spans="1:11" ht="30" customHeight="1">
      <c r="A36" s="3" t="s">
        <v>897</v>
      </c>
      <c r="B36" s="3" t="s">
        <v>945</v>
      </c>
      <c r="C36" s="3" t="s">
        <v>14</v>
      </c>
      <c r="D36" s="3" t="s">
        <v>50</v>
      </c>
      <c r="E36" s="3" t="s">
        <v>58</v>
      </c>
      <c r="F36" s="3" t="s">
        <v>946</v>
      </c>
      <c r="G36" s="5">
        <f aca="true" t="shared" si="2" ref="G36:G67">F36/1.5</f>
        <v>63.46666666666667</v>
      </c>
      <c r="H36" s="3"/>
      <c r="I36" s="5">
        <f aca="true" t="shared" si="3" ref="I36:I67">G36+H36</f>
        <v>63.46666666666667</v>
      </c>
      <c r="J36" s="3" t="s">
        <v>537</v>
      </c>
      <c r="K36" s="3"/>
    </row>
    <row r="37" spans="1:11" ht="30" customHeight="1">
      <c r="A37" s="3" t="s">
        <v>897</v>
      </c>
      <c r="B37" s="3" t="s">
        <v>947</v>
      </c>
      <c r="C37" s="3" t="s">
        <v>19</v>
      </c>
      <c r="D37" s="3" t="s">
        <v>39</v>
      </c>
      <c r="E37" s="3" t="s">
        <v>355</v>
      </c>
      <c r="F37" s="3" t="s">
        <v>338</v>
      </c>
      <c r="G37" s="5">
        <f t="shared" si="2"/>
        <v>63.333333333333336</v>
      </c>
      <c r="H37" s="3"/>
      <c r="I37" s="5">
        <f t="shared" si="3"/>
        <v>63.333333333333336</v>
      </c>
      <c r="J37" s="3" t="s">
        <v>539</v>
      </c>
      <c r="K37" s="3"/>
    </row>
    <row r="38" spans="1:11" ht="30" customHeight="1">
      <c r="A38" s="3" t="s">
        <v>897</v>
      </c>
      <c r="B38" s="3" t="s">
        <v>948</v>
      </c>
      <c r="C38" s="3" t="s">
        <v>19</v>
      </c>
      <c r="D38" s="3" t="s">
        <v>35</v>
      </c>
      <c r="E38" s="3" t="s">
        <v>85</v>
      </c>
      <c r="F38" s="3" t="s">
        <v>68</v>
      </c>
      <c r="G38" s="5">
        <f t="shared" si="2"/>
        <v>62.93333333333334</v>
      </c>
      <c r="H38" s="3"/>
      <c r="I38" s="5">
        <f t="shared" si="3"/>
        <v>62.93333333333334</v>
      </c>
      <c r="J38" s="3" t="s">
        <v>541</v>
      </c>
      <c r="K38" s="3"/>
    </row>
    <row r="39" spans="1:11" ht="30" customHeight="1">
      <c r="A39" s="3" t="s">
        <v>897</v>
      </c>
      <c r="B39" s="3" t="s">
        <v>949</v>
      </c>
      <c r="C39" s="3" t="s">
        <v>19</v>
      </c>
      <c r="D39" s="3" t="s">
        <v>552</v>
      </c>
      <c r="E39" s="3" t="s">
        <v>552</v>
      </c>
      <c r="F39" s="3" t="s">
        <v>552</v>
      </c>
      <c r="G39" s="5">
        <f t="shared" si="2"/>
        <v>62.666666666666664</v>
      </c>
      <c r="H39" s="3"/>
      <c r="I39" s="5">
        <f t="shared" si="3"/>
        <v>62.666666666666664</v>
      </c>
      <c r="J39" s="3" t="s">
        <v>544</v>
      </c>
      <c r="K39" s="3"/>
    </row>
    <row r="40" spans="1:11" ht="30" customHeight="1">
      <c r="A40" s="3" t="s">
        <v>897</v>
      </c>
      <c r="B40" s="3" t="s">
        <v>950</v>
      </c>
      <c r="C40" s="3" t="s">
        <v>19</v>
      </c>
      <c r="D40" s="3" t="s">
        <v>76</v>
      </c>
      <c r="E40" s="3" t="s">
        <v>85</v>
      </c>
      <c r="F40" s="3" t="s">
        <v>308</v>
      </c>
      <c r="G40" s="5">
        <f t="shared" si="2"/>
        <v>62.53333333333333</v>
      </c>
      <c r="H40" s="3"/>
      <c r="I40" s="5">
        <f t="shared" si="3"/>
        <v>62.53333333333333</v>
      </c>
      <c r="J40" s="3" t="s">
        <v>547</v>
      </c>
      <c r="K40" s="3"/>
    </row>
    <row r="41" spans="1:11" ht="30" customHeight="1">
      <c r="A41" s="3" t="s">
        <v>897</v>
      </c>
      <c r="B41" s="3" t="s">
        <v>951</v>
      </c>
      <c r="C41" s="3" t="s">
        <v>19</v>
      </c>
      <c r="D41" s="3" t="s">
        <v>348</v>
      </c>
      <c r="E41" s="3" t="s">
        <v>98</v>
      </c>
      <c r="F41" s="3" t="s">
        <v>347</v>
      </c>
      <c r="G41" s="5">
        <f t="shared" si="2"/>
        <v>61.666666666666664</v>
      </c>
      <c r="H41" s="3"/>
      <c r="I41" s="5">
        <f t="shared" si="3"/>
        <v>61.666666666666664</v>
      </c>
      <c r="J41" s="3" t="s">
        <v>550</v>
      </c>
      <c r="K41" s="3"/>
    </row>
    <row r="42" spans="1:11" ht="30" customHeight="1">
      <c r="A42" s="3" t="s">
        <v>897</v>
      </c>
      <c r="B42" s="3" t="s">
        <v>952</v>
      </c>
      <c r="C42" s="3" t="s">
        <v>19</v>
      </c>
      <c r="D42" s="3" t="s">
        <v>338</v>
      </c>
      <c r="E42" s="3" t="s">
        <v>206</v>
      </c>
      <c r="F42" s="3" t="s">
        <v>271</v>
      </c>
      <c r="G42" s="5">
        <f t="shared" si="2"/>
        <v>60.333333333333336</v>
      </c>
      <c r="H42" s="3"/>
      <c r="I42" s="5">
        <f t="shared" si="3"/>
        <v>60.333333333333336</v>
      </c>
      <c r="J42" s="3" t="s">
        <v>553</v>
      </c>
      <c r="K42" s="3"/>
    </row>
    <row r="43" spans="1:11" ht="30" customHeight="1">
      <c r="A43" s="3" t="s">
        <v>897</v>
      </c>
      <c r="B43" s="3" t="s">
        <v>953</v>
      </c>
      <c r="C43" s="3" t="s">
        <v>19</v>
      </c>
      <c r="D43" s="3" t="s">
        <v>641</v>
      </c>
      <c r="E43" s="3" t="s">
        <v>338</v>
      </c>
      <c r="F43" s="3" t="s">
        <v>67</v>
      </c>
      <c r="G43" s="5">
        <f t="shared" si="2"/>
        <v>60</v>
      </c>
      <c r="H43" s="3"/>
      <c r="I43" s="5">
        <f t="shared" si="3"/>
        <v>60</v>
      </c>
      <c r="J43" s="3" t="s">
        <v>555</v>
      </c>
      <c r="K43" s="3"/>
    </row>
    <row r="44" spans="1:11" ht="30" customHeight="1">
      <c r="A44" s="3" t="s">
        <v>897</v>
      </c>
      <c r="B44" s="3" t="s">
        <v>954</v>
      </c>
      <c r="C44" s="3" t="s">
        <v>19</v>
      </c>
      <c r="D44" s="3" t="s">
        <v>89</v>
      </c>
      <c r="E44" s="3" t="s">
        <v>206</v>
      </c>
      <c r="F44" s="3" t="s">
        <v>955</v>
      </c>
      <c r="G44" s="5">
        <f t="shared" si="2"/>
        <v>59.93333333333334</v>
      </c>
      <c r="H44" s="3"/>
      <c r="I44" s="5">
        <f t="shared" si="3"/>
        <v>59.93333333333334</v>
      </c>
      <c r="J44" s="3" t="s">
        <v>956</v>
      </c>
      <c r="K44" s="3"/>
    </row>
    <row r="45" spans="1:11" ht="30" customHeight="1">
      <c r="A45" s="3" t="s">
        <v>897</v>
      </c>
      <c r="B45" s="3" t="s">
        <v>957</v>
      </c>
      <c r="C45" s="3" t="s">
        <v>19</v>
      </c>
      <c r="D45" s="3" t="s">
        <v>84</v>
      </c>
      <c r="E45" s="3" t="s">
        <v>575</v>
      </c>
      <c r="F45" s="3" t="s">
        <v>958</v>
      </c>
      <c r="G45" s="5">
        <f t="shared" si="2"/>
        <v>59.86666666666667</v>
      </c>
      <c r="H45" s="3"/>
      <c r="I45" s="5">
        <f t="shared" si="3"/>
        <v>59.86666666666667</v>
      </c>
      <c r="J45" s="3" t="s">
        <v>559</v>
      </c>
      <c r="K45" s="3"/>
    </row>
    <row r="46" spans="1:11" ht="30" customHeight="1">
      <c r="A46" s="3" t="s">
        <v>897</v>
      </c>
      <c r="B46" s="3" t="s">
        <v>959</v>
      </c>
      <c r="C46" s="3" t="s">
        <v>19</v>
      </c>
      <c r="D46" s="3" t="s">
        <v>522</v>
      </c>
      <c r="E46" s="3" t="s">
        <v>641</v>
      </c>
      <c r="F46" s="3" t="s">
        <v>960</v>
      </c>
      <c r="G46" s="5">
        <f t="shared" si="2"/>
        <v>59.800000000000004</v>
      </c>
      <c r="H46" s="3"/>
      <c r="I46" s="5">
        <f t="shared" si="3"/>
        <v>59.800000000000004</v>
      </c>
      <c r="J46" s="3" t="s">
        <v>561</v>
      </c>
      <c r="K46" s="3"/>
    </row>
    <row r="47" spans="1:11" ht="30" customHeight="1">
      <c r="A47" s="3" t="s">
        <v>897</v>
      </c>
      <c r="B47" s="3" t="s">
        <v>961</v>
      </c>
      <c r="C47" s="3" t="s">
        <v>19</v>
      </c>
      <c r="D47" s="3" t="s">
        <v>338</v>
      </c>
      <c r="E47" s="3" t="s">
        <v>210</v>
      </c>
      <c r="F47" s="3" t="s">
        <v>962</v>
      </c>
      <c r="G47" s="5">
        <f t="shared" si="2"/>
        <v>58.53333333333333</v>
      </c>
      <c r="H47" s="3"/>
      <c r="I47" s="5">
        <f t="shared" si="3"/>
        <v>58.53333333333333</v>
      </c>
      <c r="J47" s="3" t="s">
        <v>563</v>
      </c>
      <c r="K47" s="3"/>
    </row>
    <row r="48" spans="1:11" ht="30" customHeight="1">
      <c r="A48" s="3" t="s">
        <v>897</v>
      </c>
      <c r="B48" s="3" t="s">
        <v>963</v>
      </c>
      <c r="C48" s="3" t="s">
        <v>19</v>
      </c>
      <c r="D48" s="3" t="s">
        <v>356</v>
      </c>
      <c r="E48" s="3" t="s">
        <v>80</v>
      </c>
      <c r="F48" s="3" t="s">
        <v>964</v>
      </c>
      <c r="G48" s="5">
        <f t="shared" si="2"/>
        <v>58.199999999999996</v>
      </c>
      <c r="H48" s="3"/>
      <c r="I48" s="5">
        <f t="shared" si="3"/>
        <v>58.199999999999996</v>
      </c>
      <c r="J48" s="3" t="s">
        <v>566</v>
      </c>
      <c r="K48" s="3"/>
    </row>
    <row r="49" spans="1:11" ht="30" customHeight="1">
      <c r="A49" s="3" t="s">
        <v>897</v>
      </c>
      <c r="B49" s="3" t="s">
        <v>965</v>
      </c>
      <c r="C49" s="3" t="s">
        <v>19</v>
      </c>
      <c r="D49" s="3" t="s">
        <v>94</v>
      </c>
      <c r="E49" s="3" t="s">
        <v>98</v>
      </c>
      <c r="F49" s="3" t="s">
        <v>966</v>
      </c>
      <c r="G49" s="5">
        <f t="shared" si="2"/>
        <v>57.13333333333333</v>
      </c>
      <c r="H49" s="3"/>
      <c r="I49" s="5">
        <f t="shared" si="3"/>
        <v>57.13333333333333</v>
      </c>
      <c r="J49" s="3" t="s">
        <v>568</v>
      </c>
      <c r="K49" s="3"/>
    </row>
    <row r="50" spans="1:11" ht="30" customHeight="1">
      <c r="A50" s="3" t="s">
        <v>897</v>
      </c>
      <c r="B50" s="3" t="s">
        <v>967</v>
      </c>
      <c r="C50" s="3" t="s">
        <v>19</v>
      </c>
      <c r="D50" s="3" t="s">
        <v>360</v>
      </c>
      <c r="E50" s="3" t="s">
        <v>110</v>
      </c>
      <c r="F50" s="3" t="s">
        <v>373</v>
      </c>
      <c r="G50" s="5">
        <f t="shared" si="2"/>
        <v>57</v>
      </c>
      <c r="H50" s="3"/>
      <c r="I50" s="5">
        <f t="shared" si="3"/>
        <v>57</v>
      </c>
      <c r="J50" s="3" t="s">
        <v>571</v>
      </c>
      <c r="K50" s="3"/>
    </row>
    <row r="51" spans="1:11" ht="30" customHeight="1">
      <c r="A51" s="3" t="s">
        <v>897</v>
      </c>
      <c r="B51" s="3" t="s">
        <v>968</v>
      </c>
      <c r="C51" s="3" t="s">
        <v>19</v>
      </c>
      <c r="D51" s="3" t="s">
        <v>350</v>
      </c>
      <c r="E51" s="3" t="s">
        <v>210</v>
      </c>
      <c r="F51" s="3" t="s">
        <v>99</v>
      </c>
      <c r="G51" s="5">
        <f t="shared" si="2"/>
        <v>55.6</v>
      </c>
      <c r="H51" s="3"/>
      <c r="I51" s="5">
        <f t="shared" si="3"/>
        <v>55.6</v>
      </c>
      <c r="J51" s="3" t="s">
        <v>573</v>
      </c>
      <c r="K51" s="3"/>
    </row>
    <row r="52" spans="1:11" ht="30" customHeight="1">
      <c r="A52" s="3" t="s">
        <v>897</v>
      </c>
      <c r="B52" s="3" t="s">
        <v>969</v>
      </c>
      <c r="C52" s="3" t="s">
        <v>19</v>
      </c>
      <c r="D52" s="3" t="s">
        <v>259</v>
      </c>
      <c r="E52" s="3" t="s">
        <v>590</v>
      </c>
      <c r="F52" s="3" t="s">
        <v>970</v>
      </c>
      <c r="G52" s="5">
        <f t="shared" si="2"/>
        <v>54.93333333333334</v>
      </c>
      <c r="H52" s="3"/>
      <c r="I52" s="5">
        <f t="shared" si="3"/>
        <v>54.93333333333334</v>
      </c>
      <c r="J52" s="3" t="s">
        <v>577</v>
      </c>
      <c r="K52" s="3"/>
    </row>
    <row r="53" spans="1:11" ht="30" customHeight="1">
      <c r="A53" s="3" t="s">
        <v>897</v>
      </c>
      <c r="B53" s="3" t="s">
        <v>971</v>
      </c>
      <c r="C53" s="3" t="s">
        <v>19</v>
      </c>
      <c r="D53" s="3" t="s">
        <v>93</v>
      </c>
      <c r="E53" s="3" t="s">
        <v>131</v>
      </c>
      <c r="F53" s="3" t="s">
        <v>214</v>
      </c>
      <c r="G53" s="5">
        <f t="shared" si="2"/>
        <v>53.86666666666667</v>
      </c>
      <c r="H53" s="3"/>
      <c r="I53" s="5">
        <f t="shared" si="3"/>
        <v>53.86666666666667</v>
      </c>
      <c r="J53" s="3" t="s">
        <v>580</v>
      </c>
      <c r="K53" s="3"/>
    </row>
    <row r="54" spans="1:11" ht="30" customHeight="1">
      <c r="A54" s="3" t="s">
        <v>897</v>
      </c>
      <c r="B54" s="3" t="s">
        <v>972</v>
      </c>
      <c r="C54" s="3" t="s">
        <v>19</v>
      </c>
      <c r="D54" s="3" t="s">
        <v>641</v>
      </c>
      <c r="E54" s="3" t="s">
        <v>585</v>
      </c>
      <c r="F54" s="3" t="s">
        <v>757</v>
      </c>
      <c r="G54" s="5">
        <f t="shared" si="2"/>
        <v>50.199999999999996</v>
      </c>
      <c r="H54" s="3"/>
      <c r="I54" s="5">
        <f t="shared" si="3"/>
        <v>50.199999999999996</v>
      </c>
      <c r="J54" s="3" t="s">
        <v>583</v>
      </c>
      <c r="K54" s="3"/>
    </row>
    <row r="55" spans="1:11" ht="30" customHeight="1">
      <c r="A55" s="3" t="s">
        <v>897</v>
      </c>
      <c r="B55" s="3" t="s">
        <v>973</v>
      </c>
      <c r="C55" s="3" t="s">
        <v>19</v>
      </c>
      <c r="D55" s="3" t="s">
        <v>386</v>
      </c>
      <c r="E55" s="3" t="s">
        <v>111</v>
      </c>
      <c r="F55" s="3" t="s">
        <v>974</v>
      </c>
      <c r="G55" s="5">
        <f t="shared" si="2"/>
        <v>49.26666666666667</v>
      </c>
      <c r="H55" s="3"/>
      <c r="I55" s="5">
        <f t="shared" si="3"/>
        <v>49.26666666666667</v>
      </c>
      <c r="J55" s="3" t="s">
        <v>587</v>
      </c>
      <c r="K55" s="3"/>
    </row>
    <row r="56" spans="1:11" ht="30" customHeight="1">
      <c r="A56" s="3" t="s">
        <v>897</v>
      </c>
      <c r="B56" s="3" t="s">
        <v>975</v>
      </c>
      <c r="C56" s="3" t="s">
        <v>14</v>
      </c>
      <c r="D56" s="3" t="s">
        <v>599</v>
      </c>
      <c r="E56" s="3" t="s">
        <v>976</v>
      </c>
      <c r="F56" s="3" t="s">
        <v>977</v>
      </c>
      <c r="G56" s="5">
        <f t="shared" si="2"/>
        <v>46.26666666666667</v>
      </c>
      <c r="H56" s="3"/>
      <c r="I56" s="5">
        <f t="shared" si="3"/>
        <v>46.26666666666667</v>
      </c>
      <c r="J56" s="3" t="s">
        <v>978</v>
      </c>
      <c r="K56" s="3"/>
    </row>
    <row r="57" spans="1:11" ht="30" customHeight="1">
      <c r="A57" s="3" t="s">
        <v>897</v>
      </c>
      <c r="B57" s="3" t="s">
        <v>979</v>
      </c>
      <c r="C57" s="3" t="s">
        <v>19</v>
      </c>
      <c r="D57" s="3" t="s">
        <v>149</v>
      </c>
      <c r="E57" s="3" t="s">
        <v>131</v>
      </c>
      <c r="F57" s="3" t="s">
        <v>156</v>
      </c>
      <c r="G57" s="5">
        <f t="shared" si="2"/>
        <v>30</v>
      </c>
      <c r="H57" s="3"/>
      <c r="I57" s="5">
        <f t="shared" si="3"/>
        <v>30</v>
      </c>
      <c r="J57" s="3" t="s">
        <v>591</v>
      </c>
      <c r="K57" s="3"/>
    </row>
    <row r="58" spans="1:11" ht="30" customHeight="1">
      <c r="A58" s="3" t="s">
        <v>897</v>
      </c>
      <c r="B58" s="3" t="s">
        <v>980</v>
      </c>
      <c r="C58" s="3" t="s">
        <v>19</v>
      </c>
      <c r="D58" s="3" t="s">
        <v>149</v>
      </c>
      <c r="E58" s="3" t="s">
        <v>386</v>
      </c>
      <c r="F58" s="3" t="s">
        <v>981</v>
      </c>
      <c r="G58" s="5">
        <f t="shared" si="2"/>
        <v>29.2</v>
      </c>
      <c r="H58" s="3"/>
      <c r="I58" s="5">
        <f t="shared" si="3"/>
        <v>29.2</v>
      </c>
      <c r="J58" s="3" t="s">
        <v>982</v>
      </c>
      <c r="K58" s="3"/>
    </row>
    <row r="59" spans="1:11" ht="30" customHeight="1">
      <c r="A59" s="3" t="s">
        <v>897</v>
      </c>
      <c r="B59" s="3" t="s">
        <v>983</v>
      </c>
      <c r="C59" s="3" t="s">
        <v>19</v>
      </c>
      <c r="D59" s="3" t="s">
        <v>149</v>
      </c>
      <c r="E59" s="3" t="s">
        <v>984</v>
      </c>
      <c r="F59" s="3" t="s">
        <v>985</v>
      </c>
      <c r="G59" s="5">
        <f t="shared" si="2"/>
        <v>25</v>
      </c>
      <c r="H59" s="3"/>
      <c r="I59" s="5">
        <f t="shared" si="3"/>
        <v>25</v>
      </c>
      <c r="J59" s="3" t="s">
        <v>595</v>
      </c>
      <c r="K59" s="3"/>
    </row>
    <row r="60" spans="1:11" ht="30" customHeight="1">
      <c r="A60" s="3" t="s">
        <v>897</v>
      </c>
      <c r="B60" s="3" t="s">
        <v>986</v>
      </c>
      <c r="C60" s="3" t="s">
        <v>19</v>
      </c>
      <c r="D60" s="3" t="s">
        <v>149</v>
      </c>
      <c r="E60" s="3" t="s">
        <v>399</v>
      </c>
      <c r="F60" s="3" t="s">
        <v>987</v>
      </c>
      <c r="G60" s="5">
        <f t="shared" si="2"/>
        <v>13.200000000000001</v>
      </c>
      <c r="H60" s="3"/>
      <c r="I60" s="5">
        <f t="shared" si="3"/>
        <v>13.200000000000001</v>
      </c>
      <c r="J60" s="3" t="s">
        <v>597</v>
      </c>
      <c r="K60" s="3"/>
    </row>
    <row r="61" spans="1:11" ht="30" customHeight="1">
      <c r="A61" s="3" t="s">
        <v>897</v>
      </c>
      <c r="B61" s="3" t="s">
        <v>988</v>
      </c>
      <c r="C61" s="3" t="s">
        <v>19</v>
      </c>
      <c r="D61" s="3" t="s">
        <v>149</v>
      </c>
      <c r="E61" s="3" t="s">
        <v>149</v>
      </c>
      <c r="F61" s="3" t="s">
        <v>149</v>
      </c>
      <c r="G61" s="5">
        <f t="shared" si="2"/>
        <v>0</v>
      </c>
      <c r="H61" s="3"/>
      <c r="I61" s="5">
        <f t="shared" si="3"/>
        <v>0</v>
      </c>
      <c r="J61" s="3" t="s">
        <v>161</v>
      </c>
      <c r="K61" s="3"/>
    </row>
    <row r="62" spans="1:11" ht="30" customHeight="1">
      <c r="A62" s="3" t="s">
        <v>897</v>
      </c>
      <c r="B62" s="3" t="s">
        <v>989</v>
      </c>
      <c r="C62" s="3" t="s">
        <v>19</v>
      </c>
      <c r="D62" s="3" t="s">
        <v>149</v>
      </c>
      <c r="E62" s="3" t="s">
        <v>149</v>
      </c>
      <c r="F62" s="3" t="s">
        <v>149</v>
      </c>
      <c r="G62" s="5">
        <f t="shared" si="2"/>
        <v>0</v>
      </c>
      <c r="H62" s="3"/>
      <c r="I62" s="5">
        <f t="shared" si="3"/>
        <v>0</v>
      </c>
      <c r="J62" s="3" t="s">
        <v>161</v>
      </c>
      <c r="K62" s="3"/>
    </row>
    <row r="63" spans="1:11" ht="30" customHeight="1">
      <c r="A63" s="3" t="s">
        <v>897</v>
      </c>
      <c r="B63" s="3" t="s">
        <v>990</v>
      </c>
      <c r="C63" s="3" t="s">
        <v>19</v>
      </c>
      <c r="D63" s="3" t="s">
        <v>149</v>
      </c>
      <c r="E63" s="3" t="s">
        <v>149</v>
      </c>
      <c r="F63" s="3" t="s">
        <v>149</v>
      </c>
      <c r="G63" s="5">
        <f t="shared" si="2"/>
        <v>0</v>
      </c>
      <c r="H63" s="3"/>
      <c r="I63" s="5">
        <f t="shared" si="3"/>
        <v>0</v>
      </c>
      <c r="J63" s="3" t="s">
        <v>161</v>
      </c>
      <c r="K63" s="3"/>
    </row>
    <row r="64" spans="1:11" ht="30" customHeight="1">
      <c r="A64" s="3" t="s">
        <v>897</v>
      </c>
      <c r="B64" s="3" t="s">
        <v>991</v>
      </c>
      <c r="C64" s="3" t="s">
        <v>19</v>
      </c>
      <c r="D64" s="3" t="s">
        <v>149</v>
      </c>
      <c r="E64" s="3" t="s">
        <v>149</v>
      </c>
      <c r="F64" s="3" t="s">
        <v>149</v>
      </c>
      <c r="G64" s="5">
        <f t="shared" si="2"/>
        <v>0</v>
      </c>
      <c r="H64" s="3"/>
      <c r="I64" s="5">
        <f t="shared" si="3"/>
        <v>0</v>
      </c>
      <c r="J64" s="3" t="s">
        <v>161</v>
      </c>
      <c r="K64" s="3"/>
    </row>
    <row r="65" spans="1:11" ht="30" customHeight="1">
      <c r="A65" s="3" t="s">
        <v>897</v>
      </c>
      <c r="B65" s="3" t="s">
        <v>992</v>
      </c>
      <c r="C65" s="3" t="s">
        <v>14</v>
      </c>
      <c r="D65" s="3" t="s">
        <v>149</v>
      </c>
      <c r="E65" s="3" t="s">
        <v>149</v>
      </c>
      <c r="F65" s="3" t="s">
        <v>149</v>
      </c>
      <c r="G65" s="5">
        <f t="shared" si="2"/>
        <v>0</v>
      </c>
      <c r="H65" s="3"/>
      <c r="I65" s="5">
        <f t="shared" si="3"/>
        <v>0</v>
      </c>
      <c r="J65" s="3" t="s">
        <v>161</v>
      </c>
      <c r="K65" s="3"/>
    </row>
    <row r="66" spans="1:11" ht="30" customHeight="1">
      <c r="A66" s="3" t="s">
        <v>897</v>
      </c>
      <c r="B66" s="3" t="s">
        <v>993</v>
      </c>
      <c r="C66" s="3" t="s">
        <v>14</v>
      </c>
      <c r="D66" s="3" t="s">
        <v>149</v>
      </c>
      <c r="E66" s="3" t="s">
        <v>149</v>
      </c>
      <c r="F66" s="3" t="s">
        <v>149</v>
      </c>
      <c r="G66" s="5">
        <f t="shared" si="2"/>
        <v>0</v>
      </c>
      <c r="H66" s="3"/>
      <c r="I66" s="5">
        <f t="shared" si="3"/>
        <v>0</v>
      </c>
      <c r="J66" s="3" t="s">
        <v>161</v>
      </c>
      <c r="K66" s="3"/>
    </row>
    <row r="67" spans="1:11" ht="30" customHeight="1">
      <c r="A67" s="3" t="s">
        <v>897</v>
      </c>
      <c r="B67" s="3" t="s">
        <v>994</v>
      </c>
      <c r="C67" s="3" t="s">
        <v>19</v>
      </c>
      <c r="D67" s="3" t="s">
        <v>149</v>
      </c>
      <c r="E67" s="3" t="s">
        <v>149</v>
      </c>
      <c r="F67" s="3" t="s">
        <v>149</v>
      </c>
      <c r="G67" s="5">
        <f t="shared" si="2"/>
        <v>0</v>
      </c>
      <c r="H67" s="3"/>
      <c r="I67" s="5">
        <f t="shared" si="3"/>
        <v>0</v>
      </c>
      <c r="J67" s="3" t="s">
        <v>161</v>
      </c>
      <c r="K67" s="3"/>
    </row>
    <row r="68" spans="1:11" ht="30" customHeight="1">
      <c r="A68" s="3" t="s">
        <v>897</v>
      </c>
      <c r="B68" s="3" t="s">
        <v>995</v>
      </c>
      <c r="C68" s="3" t="s">
        <v>19</v>
      </c>
      <c r="D68" s="3" t="s">
        <v>149</v>
      </c>
      <c r="E68" s="3" t="s">
        <v>149</v>
      </c>
      <c r="F68" s="3" t="s">
        <v>149</v>
      </c>
      <c r="G68" s="5">
        <f aca="true" t="shared" si="4" ref="G68:G93">F68/1.5</f>
        <v>0</v>
      </c>
      <c r="H68" s="3"/>
      <c r="I68" s="5">
        <f aca="true" t="shared" si="5" ref="I68:I93">G68+H68</f>
        <v>0</v>
      </c>
      <c r="J68" s="3" t="s">
        <v>161</v>
      </c>
      <c r="K68" s="3"/>
    </row>
    <row r="69" spans="1:11" ht="30" customHeight="1">
      <c r="A69" s="3" t="s">
        <v>897</v>
      </c>
      <c r="B69" s="3" t="s">
        <v>996</v>
      </c>
      <c r="C69" s="3" t="s">
        <v>19</v>
      </c>
      <c r="D69" s="3" t="s">
        <v>149</v>
      </c>
      <c r="E69" s="3" t="s">
        <v>149</v>
      </c>
      <c r="F69" s="3" t="s">
        <v>149</v>
      </c>
      <c r="G69" s="5">
        <f t="shared" si="4"/>
        <v>0</v>
      </c>
      <c r="H69" s="3"/>
      <c r="I69" s="5">
        <f t="shared" si="5"/>
        <v>0</v>
      </c>
      <c r="J69" s="3" t="s">
        <v>161</v>
      </c>
      <c r="K69" s="3"/>
    </row>
    <row r="70" spans="1:11" ht="30" customHeight="1">
      <c r="A70" s="3" t="s">
        <v>897</v>
      </c>
      <c r="B70" s="3" t="s">
        <v>997</v>
      </c>
      <c r="C70" s="3" t="s">
        <v>19</v>
      </c>
      <c r="D70" s="3" t="s">
        <v>149</v>
      </c>
      <c r="E70" s="3" t="s">
        <v>149</v>
      </c>
      <c r="F70" s="3" t="s">
        <v>149</v>
      </c>
      <c r="G70" s="5">
        <f t="shared" si="4"/>
        <v>0</v>
      </c>
      <c r="H70" s="3"/>
      <c r="I70" s="5">
        <f t="shared" si="5"/>
        <v>0</v>
      </c>
      <c r="J70" s="3" t="s">
        <v>161</v>
      </c>
      <c r="K70" s="3"/>
    </row>
    <row r="71" spans="1:11" ht="30" customHeight="1">
      <c r="A71" s="3" t="s">
        <v>897</v>
      </c>
      <c r="B71" s="3" t="s">
        <v>998</v>
      </c>
      <c r="C71" s="3" t="s">
        <v>19</v>
      </c>
      <c r="D71" s="3" t="s">
        <v>149</v>
      </c>
      <c r="E71" s="3" t="s">
        <v>149</v>
      </c>
      <c r="F71" s="3" t="s">
        <v>149</v>
      </c>
      <c r="G71" s="5">
        <f t="shared" si="4"/>
        <v>0</v>
      </c>
      <c r="H71" s="3"/>
      <c r="I71" s="5">
        <f t="shared" si="5"/>
        <v>0</v>
      </c>
      <c r="J71" s="3" t="s">
        <v>161</v>
      </c>
      <c r="K71" s="3"/>
    </row>
    <row r="72" spans="1:11" ht="30" customHeight="1">
      <c r="A72" s="3" t="s">
        <v>897</v>
      </c>
      <c r="B72" s="3" t="s">
        <v>999</v>
      </c>
      <c r="C72" s="3" t="s">
        <v>19</v>
      </c>
      <c r="D72" s="3" t="s">
        <v>149</v>
      </c>
      <c r="E72" s="3" t="s">
        <v>149</v>
      </c>
      <c r="F72" s="3" t="s">
        <v>149</v>
      </c>
      <c r="G72" s="5">
        <f t="shared" si="4"/>
        <v>0</v>
      </c>
      <c r="H72" s="3"/>
      <c r="I72" s="5">
        <f t="shared" si="5"/>
        <v>0</v>
      </c>
      <c r="J72" s="3" t="s">
        <v>161</v>
      </c>
      <c r="K72" s="3"/>
    </row>
    <row r="73" spans="1:11" ht="30" customHeight="1">
      <c r="A73" s="3" t="s">
        <v>897</v>
      </c>
      <c r="B73" s="3" t="s">
        <v>1000</v>
      </c>
      <c r="C73" s="3" t="s">
        <v>14</v>
      </c>
      <c r="D73" s="3" t="s">
        <v>149</v>
      </c>
      <c r="E73" s="3" t="s">
        <v>149</v>
      </c>
      <c r="F73" s="3" t="s">
        <v>149</v>
      </c>
      <c r="G73" s="5">
        <f t="shared" si="4"/>
        <v>0</v>
      </c>
      <c r="H73" s="3"/>
      <c r="I73" s="5">
        <f t="shared" si="5"/>
        <v>0</v>
      </c>
      <c r="J73" s="3" t="s">
        <v>161</v>
      </c>
      <c r="K73" s="3"/>
    </row>
    <row r="74" spans="1:11" ht="30" customHeight="1">
      <c r="A74" s="3" t="s">
        <v>897</v>
      </c>
      <c r="B74" s="3" t="s">
        <v>1001</v>
      </c>
      <c r="C74" s="3" t="s">
        <v>14</v>
      </c>
      <c r="D74" s="3" t="s">
        <v>149</v>
      </c>
      <c r="E74" s="3" t="s">
        <v>149</v>
      </c>
      <c r="F74" s="3" t="s">
        <v>149</v>
      </c>
      <c r="G74" s="5">
        <f t="shared" si="4"/>
        <v>0</v>
      </c>
      <c r="H74" s="3"/>
      <c r="I74" s="5">
        <f t="shared" si="5"/>
        <v>0</v>
      </c>
      <c r="J74" s="3" t="s">
        <v>161</v>
      </c>
      <c r="K74" s="3"/>
    </row>
    <row r="75" spans="1:11" ht="30" customHeight="1">
      <c r="A75" s="3" t="s">
        <v>897</v>
      </c>
      <c r="B75" s="3" t="s">
        <v>1002</v>
      </c>
      <c r="C75" s="3" t="s">
        <v>19</v>
      </c>
      <c r="D75" s="3" t="s">
        <v>149</v>
      </c>
      <c r="E75" s="3" t="s">
        <v>149</v>
      </c>
      <c r="F75" s="3" t="s">
        <v>149</v>
      </c>
      <c r="G75" s="5">
        <f t="shared" si="4"/>
        <v>0</v>
      </c>
      <c r="H75" s="3"/>
      <c r="I75" s="5">
        <f t="shared" si="5"/>
        <v>0</v>
      </c>
      <c r="J75" s="3" t="s">
        <v>161</v>
      </c>
      <c r="K75" s="3"/>
    </row>
    <row r="76" spans="1:11" ht="30" customHeight="1">
      <c r="A76" s="3" t="s">
        <v>897</v>
      </c>
      <c r="B76" s="3" t="s">
        <v>1003</v>
      </c>
      <c r="C76" s="3" t="s">
        <v>19</v>
      </c>
      <c r="D76" s="3" t="s">
        <v>149</v>
      </c>
      <c r="E76" s="3" t="s">
        <v>149</v>
      </c>
      <c r="F76" s="3" t="s">
        <v>149</v>
      </c>
      <c r="G76" s="5">
        <f t="shared" si="4"/>
        <v>0</v>
      </c>
      <c r="H76" s="3"/>
      <c r="I76" s="5">
        <f t="shared" si="5"/>
        <v>0</v>
      </c>
      <c r="J76" s="3" t="s">
        <v>161</v>
      </c>
      <c r="K76" s="3"/>
    </row>
    <row r="77" spans="1:11" ht="30" customHeight="1">
      <c r="A77" s="3" t="s">
        <v>897</v>
      </c>
      <c r="B77" s="3" t="s">
        <v>1004</v>
      </c>
      <c r="C77" s="3" t="s">
        <v>19</v>
      </c>
      <c r="D77" s="3" t="s">
        <v>149</v>
      </c>
      <c r="E77" s="3" t="s">
        <v>149</v>
      </c>
      <c r="F77" s="3" t="s">
        <v>149</v>
      </c>
      <c r="G77" s="5">
        <f t="shared" si="4"/>
        <v>0</v>
      </c>
      <c r="H77" s="3"/>
      <c r="I77" s="5">
        <f t="shared" si="5"/>
        <v>0</v>
      </c>
      <c r="J77" s="3" t="s">
        <v>161</v>
      </c>
      <c r="K77" s="3"/>
    </row>
    <row r="78" spans="1:11" ht="30" customHeight="1">
      <c r="A78" s="3" t="s">
        <v>897</v>
      </c>
      <c r="B78" s="3" t="s">
        <v>1005</v>
      </c>
      <c r="C78" s="3" t="s">
        <v>19</v>
      </c>
      <c r="D78" s="3" t="s">
        <v>149</v>
      </c>
      <c r="E78" s="3" t="s">
        <v>149</v>
      </c>
      <c r="F78" s="3" t="s">
        <v>149</v>
      </c>
      <c r="G78" s="5">
        <f t="shared" si="4"/>
        <v>0</v>
      </c>
      <c r="H78" s="3"/>
      <c r="I78" s="5">
        <f t="shared" si="5"/>
        <v>0</v>
      </c>
      <c r="J78" s="3" t="s">
        <v>161</v>
      </c>
      <c r="K78" s="3"/>
    </row>
    <row r="79" spans="1:11" ht="30" customHeight="1">
      <c r="A79" s="3" t="s">
        <v>897</v>
      </c>
      <c r="B79" s="3" t="s">
        <v>1006</v>
      </c>
      <c r="C79" s="3" t="s">
        <v>19</v>
      </c>
      <c r="D79" s="3" t="s">
        <v>149</v>
      </c>
      <c r="E79" s="3" t="s">
        <v>149</v>
      </c>
      <c r="F79" s="3" t="s">
        <v>149</v>
      </c>
      <c r="G79" s="5">
        <f t="shared" si="4"/>
        <v>0</v>
      </c>
      <c r="H79" s="3"/>
      <c r="I79" s="5">
        <f t="shared" si="5"/>
        <v>0</v>
      </c>
      <c r="J79" s="3" t="s">
        <v>161</v>
      </c>
      <c r="K79" s="3"/>
    </row>
    <row r="80" spans="1:11" ht="30" customHeight="1">
      <c r="A80" s="3" t="s">
        <v>897</v>
      </c>
      <c r="B80" s="3" t="s">
        <v>1007</v>
      </c>
      <c r="C80" s="3" t="s">
        <v>19</v>
      </c>
      <c r="D80" s="3" t="s">
        <v>149</v>
      </c>
      <c r="E80" s="3" t="s">
        <v>149</v>
      </c>
      <c r="F80" s="3" t="s">
        <v>149</v>
      </c>
      <c r="G80" s="5">
        <f t="shared" si="4"/>
        <v>0</v>
      </c>
      <c r="H80" s="3"/>
      <c r="I80" s="5">
        <f t="shared" si="5"/>
        <v>0</v>
      </c>
      <c r="J80" s="3" t="s">
        <v>161</v>
      </c>
      <c r="K80" s="3"/>
    </row>
    <row r="81" spans="1:11" ht="30" customHeight="1">
      <c r="A81" s="3" t="s">
        <v>897</v>
      </c>
      <c r="B81" s="3" t="s">
        <v>1008</v>
      </c>
      <c r="C81" s="3" t="s">
        <v>19</v>
      </c>
      <c r="D81" s="3" t="s">
        <v>149</v>
      </c>
      <c r="E81" s="3" t="s">
        <v>149</v>
      </c>
      <c r="F81" s="3" t="s">
        <v>149</v>
      </c>
      <c r="G81" s="5">
        <f t="shared" si="4"/>
        <v>0</v>
      </c>
      <c r="H81" s="3"/>
      <c r="I81" s="5">
        <f t="shared" si="5"/>
        <v>0</v>
      </c>
      <c r="J81" s="3" t="s">
        <v>161</v>
      </c>
      <c r="K81" s="3"/>
    </row>
    <row r="82" spans="1:11" ht="30" customHeight="1">
      <c r="A82" s="3" t="s">
        <v>897</v>
      </c>
      <c r="B82" s="3" t="s">
        <v>1009</v>
      </c>
      <c r="C82" s="3" t="s">
        <v>19</v>
      </c>
      <c r="D82" s="3" t="s">
        <v>149</v>
      </c>
      <c r="E82" s="3" t="s">
        <v>149</v>
      </c>
      <c r="F82" s="3" t="s">
        <v>149</v>
      </c>
      <c r="G82" s="5">
        <f t="shared" si="4"/>
        <v>0</v>
      </c>
      <c r="H82" s="3"/>
      <c r="I82" s="5">
        <f t="shared" si="5"/>
        <v>0</v>
      </c>
      <c r="J82" s="3" t="s">
        <v>161</v>
      </c>
      <c r="K82" s="3"/>
    </row>
    <row r="83" spans="1:11" ht="30" customHeight="1">
      <c r="A83" s="3" t="s">
        <v>897</v>
      </c>
      <c r="B83" s="3" t="s">
        <v>1010</v>
      </c>
      <c r="C83" s="3" t="s">
        <v>19</v>
      </c>
      <c r="D83" s="3" t="s">
        <v>149</v>
      </c>
      <c r="E83" s="3" t="s">
        <v>149</v>
      </c>
      <c r="F83" s="3" t="s">
        <v>149</v>
      </c>
      <c r="G83" s="5">
        <f t="shared" si="4"/>
        <v>0</v>
      </c>
      <c r="H83" s="3"/>
      <c r="I83" s="5">
        <f t="shared" si="5"/>
        <v>0</v>
      </c>
      <c r="J83" s="3" t="s">
        <v>161</v>
      </c>
      <c r="K83" s="3"/>
    </row>
    <row r="84" spans="1:11" ht="30" customHeight="1">
      <c r="A84" s="3" t="s">
        <v>897</v>
      </c>
      <c r="B84" s="3" t="s">
        <v>1011</v>
      </c>
      <c r="C84" s="3" t="s">
        <v>19</v>
      </c>
      <c r="D84" s="3" t="s">
        <v>149</v>
      </c>
      <c r="E84" s="3" t="s">
        <v>149</v>
      </c>
      <c r="F84" s="3" t="s">
        <v>149</v>
      </c>
      <c r="G84" s="5">
        <f t="shared" si="4"/>
        <v>0</v>
      </c>
      <c r="H84" s="3"/>
      <c r="I84" s="5">
        <f t="shared" si="5"/>
        <v>0</v>
      </c>
      <c r="J84" s="3" t="s">
        <v>161</v>
      </c>
      <c r="K84" s="3"/>
    </row>
    <row r="85" spans="1:11" ht="30" customHeight="1">
      <c r="A85" s="3" t="s">
        <v>897</v>
      </c>
      <c r="B85" s="3" t="s">
        <v>1012</v>
      </c>
      <c r="C85" s="3" t="s">
        <v>19</v>
      </c>
      <c r="D85" s="3" t="s">
        <v>149</v>
      </c>
      <c r="E85" s="3" t="s">
        <v>149</v>
      </c>
      <c r="F85" s="3" t="s">
        <v>149</v>
      </c>
      <c r="G85" s="5">
        <f t="shared" si="4"/>
        <v>0</v>
      </c>
      <c r="H85" s="3"/>
      <c r="I85" s="5">
        <f t="shared" si="5"/>
        <v>0</v>
      </c>
      <c r="J85" s="3" t="s">
        <v>161</v>
      </c>
      <c r="K85" s="3"/>
    </row>
    <row r="86" spans="1:11" ht="30" customHeight="1">
      <c r="A86" s="3" t="s">
        <v>897</v>
      </c>
      <c r="B86" s="3" t="s">
        <v>1013</v>
      </c>
      <c r="C86" s="3" t="s">
        <v>19</v>
      </c>
      <c r="D86" s="3" t="s">
        <v>149</v>
      </c>
      <c r="E86" s="3" t="s">
        <v>149</v>
      </c>
      <c r="F86" s="3" t="s">
        <v>149</v>
      </c>
      <c r="G86" s="5">
        <f t="shared" si="4"/>
        <v>0</v>
      </c>
      <c r="H86" s="3"/>
      <c r="I86" s="5">
        <f t="shared" si="5"/>
        <v>0</v>
      </c>
      <c r="J86" s="3" t="s">
        <v>161</v>
      </c>
      <c r="K86" s="3"/>
    </row>
    <row r="87" spans="1:11" ht="30" customHeight="1">
      <c r="A87" s="3" t="s">
        <v>897</v>
      </c>
      <c r="B87" s="3" t="s">
        <v>1014</v>
      </c>
      <c r="C87" s="3" t="s">
        <v>19</v>
      </c>
      <c r="D87" s="3" t="s">
        <v>149</v>
      </c>
      <c r="E87" s="3" t="s">
        <v>149</v>
      </c>
      <c r="F87" s="3" t="s">
        <v>149</v>
      </c>
      <c r="G87" s="5">
        <f t="shared" si="4"/>
        <v>0</v>
      </c>
      <c r="H87" s="3"/>
      <c r="I87" s="5">
        <f t="shared" si="5"/>
        <v>0</v>
      </c>
      <c r="J87" s="3" t="s">
        <v>161</v>
      </c>
      <c r="K87" s="3"/>
    </row>
    <row r="88" spans="1:11" ht="30" customHeight="1">
      <c r="A88" s="3" t="s">
        <v>897</v>
      </c>
      <c r="B88" s="3" t="s">
        <v>1015</v>
      </c>
      <c r="C88" s="3" t="s">
        <v>19</v>
      </c>
      <c r="D88" s="3" t="s">
        <v>149</v>
      </c>
      <c r="E88" s="3" t="s">
        <v>149</v>
      </c>
      <c r="F88" s="3" t="s">
        <v>149</v>
      </c>
      <c r="G88" s="5">
        <f t="shared" si="4"/>
        <v>0</v>
      </c>
      <c r="H88" s="3"/>
      <c r="I88" s="5">
        <f t="shared" si="5"/>
        <v>0</v>
      </c>
      <c r="J88" s="3" t="s">
        <v>161</v>
      </c>
      <c r="K88" s="3"/>
    </row>
    <row r="89" spans="1:11" ht="30" customHeight="1">
      <c r="A89" s="3" t="s">
        <v>897</v>
      </c>
      <c r="B89" s="3" t="s">
        <v>1016</v>
      </c>
      <c r="C89" s="3" t="s">
        <v>19</v>
      </c>
      <c r="D89" s="3" t="s">
        <v>149</v>
      </c>
      <c r="E89" s="3" t="s">
        <v>149</v>
      </c>
      <c r="F89" s="3" t="s">
        <v>149</v>
      </c>
      <c r="G89" s="5">
        <f t="shared" si="4"/>
        <v>0</v>
      </c>
      <c r="H89" s="3"/>
      <c r="I89" s="5">
        <f t="shared" si="5"/>
        <v>0</v>
      </c>
      <c r="J89" s="3" t="s">
        <v>161</v>
      </c>
      <c r="K89" s="3"/>
    </row>
    <row r="90" spans="1:11" ht="30" customHeight="1">
      <c r="A90" s="3" t="s">
        <v>897</v>
      </c>
      <c r="B90" s="3" t="s">
        <v>1017</v>
      </c>
      <c r="C90" s="3" t="s">
        <v>19</v>
      </c>
      <c r="D90" s="3" t="s">
        <v>149</v>
      </c>
      <c r="E90" s="3" t="s">
        <v>149</v>
      </c>
      <c r="F90" s="3" t="s">
        <v>149</v>
      </c>
      <c r="G90" s="5">
        <f t="shared" si="4"/>
        <v>0</v>
      </c>
      <c r="H90" s="3"/>
      <c r="I90" s="5">
        <f t="shared" si="5"/>
        <v>0</v>
      </c>
      <c r="J90" s="3" t="s">
        <v>161</v>
      </c>
      <c r="K90" s="3"/>
    </row>
    <row r="91" spans="1:11" ht="30" customHeight="1">
      <c r="A91" s="3" t="s">
        <v>897</v>
      </c>
      <c r="B91" s="3" t="s">
        <v>1018</v>
      </c>
      <c r="C91" s="3" t="s">
        <v>19</v>
      </c>
      <c r="D91" s="3" t="s">
        <v>149</v>
      </c>
      <c r="E91" s="3" t="s">
        <v>149</v>
      </c>
      <c r="F91" s="3" t="s">
        <v>149</v>
      </c>
      <c r="G91" s="5">
        <f t="shared" si="4"/>
        <v>0</v>
      </c>
      <c r="H91" s="3"/>
      <c r="I91" s="5">
        <f t="shared" si="5"/>
        <v>0</v>
      </c>
      <c r="J91" s="3" t="s">
        <v>161</v>
      </c>
      <c r="K91" s="3"/>
    </row>
    <row r="92" spans="1:11" ht="30" customHeight="1">
      <c r="A92" s="3" t="s">
        <v>897</v>
      </c>
      <c r="B92" s="3" t="s">
        <v>1019</v>
      </c>
      <c r="C92" s="3" t="s">
        <v>19</v>
      </c>
      <c r="D92" s="3" t="s">
        <v>149</v>
      </c>
      <c r="E92" s="3" t="s">
        <v>149</v>
      </c>
      <c r="F92" s="3" t="s">
        <v>149</v>
      </c>
      <c r="G92" s="5">
        <f t="shared" si="4"/>
        <v>0</v>
      </c>
      <c r="H92" s="3"/>
      <c r="I92" s="5">
        <f t="shared" si="5"/>
        <v>0</v>
      </c>
      <c r="J92" s="3" t="s">
        <v>161</v>
      </c>
      <c r="K92" s="3"/>
    </row>
    <row r="93" spans="1:11" ht="30" customHeight="1">
      <c r="A93" s="3" t="s">
        <v>897</v>
      </c>
      <c r="B93" s="3" t="s">
        <v>1020</v>
      </c>
      <c r="C93" s="3" t="s">
        <v>19</v>
      </c>
      <c r="D93" s="3" t="s">
        <v>149</v>
      </c>
      <c r="E93" s="3" t="s">
        <v>149</v>
      </c>
      <c r="F93" s="3" t="s">
        <v>149</v>
      </c>
      <c r="G93" s="5">
        <f t="shared" si="4"/>
        <v>0</v>
      </c>
      <c r="H93" s="3"/>
      <c r="I93" s="5">
        <f t="shared" si="5"/>
        <v>0</v>
      </c>
      <c r="J93" s="3" t="s">
        <v>161</v>
      </c>
      <c r="K93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C2" sqref="A1:K65536"/>
    </sheetView>
  </sheetViews>
  <sheetFormatPr defaultColWidth="9.140625" defaultRowHeight="12.75"/>
  <cols>
    <col min="1" max="1" width="17.710937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1.7109375" style="0" customWidth="1"/>
    <col min="8" max="8" width="6.7109375" style="0" customWidth="1"/>
    <col min="9" max="9" width="12.57421875" style="0" customWidth="1"/>
    <col min="10" max="10" width="6.28125" style="0" customWidth="1"/>
    <col min="11" max="11" width="17.57421875" style="0" customWidth="1"/>
  </cols>
  <sheetData>
    <row r="1" spans="1:11" ht="34.5" customHeight="1">
      <c r="A1" s="1" t="s">
        <v>1021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1022</v>
      </c>
      <c r="B3" s="3" t="s">
        <v>1023</v>
      </c>
      <c r="C3" s="3" t="s">
        <v>19</v>
      </c>
      <c r="D3" s="3" t="s">
        <v>488</v>
      </c>
      <c r="E3" s="3" t="s">
        <v>732</v>
      </c>
      <c r="F3" s="3" t="s">
        <v>1024</v>
      </c>
      <c r="G3" s="5">
        <f>F3/1.5</f>
        <v>76.93333333333334</v>
      </c>
      <c r="H3" s="3"/>
      <c r="I3" s="5">
        <f>G3+H3</f>
        <v>76.93333333333334</v>
      </c>
      <c r="J3" s="3" t="s">
        <v>16</v>
      </c>
      <c r="K3" s="4" t="s">
        <v>17</v>
      </c>
    </row>
    <row r="4" spans="1:11" ht="30" customHeight="1">
      <c r="A4" s="3" t="s">
        <v>1022</v>
      </c>
      <c r="B4" s="3" t="s">
        <v>1025</v>
      </c>
      <c r="C4" s="3" t="s">
        <v>19</v>
      </c>
      <c r="D4" s="3" t="s">
        <v>732</v>
      </c>
      <c r="E4" s="3" t="s">
        <v>29</v>
      </c>
      <c r="F4" s="3" t="s">
        <v>1026</v>
      </c>
      <c r="G4" s="5">
        <f aca="true" t="shared" si="0" ref="G4:G35">F4/1.5</f>
        <v>76.26666666666667</v>
      </c>
      <c r="H4" s="3"/>
      <c r="I4" s="5">
        <f aca="true" t="shared" si="1" ref="I4:I35">G4+H4</f>
        <v>76.26666666666667</v>
      </c>
      <c r="J4" s="3" t="s">
        <v>23</v>
      </c>
      <c r="K4" s="4" t="s">
        <v>17</v>
      </c>
    </row>
    <row r="5" spans="1:11" ht="30" customHeight="1">
      <c r="A5" s="3" t="s">
        <v>1022</v>
      </c>
      <c r="B5" s="3" t="s">
        <v>1027</v>
      </c>
      <c r="C5" s="3" t="s">
        <v>19</v>
      </c>
      <c r="D5" s="3" t="s">
        <v>1028</v>
      </c>
      <c r="E5" s="3" t="s">
        <v>202</v>
      </c>
      <c r="F5" s="3" t="s">
        <v>913</v>
      </c>
      <c r="G5" s="5">
        <f t="shared" si="0"/>
        <v>76.13333333333334</v>
      </c>
      <c r="H5" s="3"/>
      <c r="I5" s="5">
        <f t="shared" si="1"/>
        <v>76.13333333333334</v>
      </c>
      <c r="J5" s="3" t="s">
        <v>27</v>
      </c>
      <c r="K5" s="4" t="s">
        <v>17</v>
      </c>
    </row>
    <row r="6" spans="1:11" ht="30" customHeight="1">
      <c r="A6" s="3" t="s">
        <v>1022</v>
      </c>
      <c r="B6" s="3" t="s">
        <v>1029</v>
      </c>
      <c r="C6" s="3" t="s">
        <v>19</v>
      </c>
      <c r="D6" s="3" t="s">
        <v>285</v>
      </c>
      <c r="E6" s="3" t="s">
        <v>39</v>
      </c>
      <c r="F6" s="3" t="s">
        <v>1030</v>
      </c>
      <c r="G6" s="5">
        <f t="shared" si="0"/>
        <v>75.8</v>
      </c>
      <c r="H6" s="3"/>
      <c r="I6" s="5">
        <f t="shared" si="1"/>
        <v>75.8</v>
      </c>
      <c r="J6" s="3" t="s">
        <v>32</v>
      </c>
      <c r="K6" s="3"/>
    </row>
    <row r="7" spans="1:11" ht="30" customHeight="1">
      <c r="A7" s="3" t="s">
        <v>1022</v>
      </c>
      <c r="B7" s="3" t="s">
        <v>1031</v>
      </c>
      <c r="C7" s="3" t="s">
        <v>14</v>
      </c>
      <c r="D7" s="3" t="s">
        <v>488</v>
      </c>
      <c r="E7" s="3" t="s">
        <v>201</v>
      </c>
      <c r="F7" s="3" t="s">
        <v>1032</v>
      </c>
      <c r="G7" s="5">
        <f t="shared" si="0"/>
        <v>75.53333333333333</v>
      </c>
      <c r="H7" s="3"/>
      <c r="I7" s="5">
        <f t="shared" si="1"/>
        <v>75.53333333333333</v>
      </c>
      <c r="J7" s="3" t="s">
        <v>37</v>
      </c>
      <c r="K7" s="3"/>
    </row>
    <row r="8" spans="1:11" ht="30" customHeight="1">
      <c r="A8" s="3" t="s">
        <v>1022</v>
      </c>
      <c r="B8" s="3" t="s">
        <v>1033</v>
      </c>
      <c r="C8" s="3" t="s">
        <v>19</v>
      </c>
      <c r="D8" s="3" t="s">
        <v>336</v>
      </c>
      <c r="E8" s="3" t="s">
        <v>20</v>
      </c>
      <c r="F8" s="3" t="s">
        <v>1034</v>
      </c>
      <c r="G8" s="5">
        <f t="shared" si="0"/>
        <v>75.13333333333334</v>
      </c>
      <c r="H8" s="3"/>
      <c r="I8" s="5">
        <f t="shared" si="1"/>
        <v>75.13333333333334</v>
      </c>
      <c r="J8" s="3" t="s">
        <v>42</v>
      </c>
      <c r="K8" s="3"/>
    </row>
    <row r="9" spans="1:11" ht="30" customHeight="1">
      <c r="A9" s="3" t="s">
        <v>1022</v>
      </c>
      <c r="B9" s="3" t="s">
        <v>1035</v>
      </c>
      <c r="C9" s="3" t="s">
        <v>19</v>
      </c>
      <c r="D9" s="3" t="s">
        <v>234</v>
      </c>
      <c r="E9" s="3" t="s">
        <v>34</v>
      </c>
      <c r="F9" s="3" t="s">
        <v>326</v>
      </c>
      <c r="G9" s="5">
        <f t="shared" si="0"/>
        <v>73.66666666666667</v>
      </c>
      <c r="H9" s="3"/>
      <c r="I9" s="5">
        <f t="shared" si="1"/>
        <v>73.66666666666667</v>
      </c>
      <c r="J9" s="3" t="s">
        <v>47</v>
      </c>
      <c r="K9" s="3"/>
    </row>
    <row r="10" spans="1:11" ht="30" customHeight="1">
      <c r="A10" s="3" t="s">
        <v>1022</v>
      </c>
      <c r="B10" s="3" t="s">
        <v>1036</v>
      </c>
      <c r="C10" s="3" t="s">
        <v>19</v>
      </c>
      <c r="D10" s="3" t="s">
        <v>29</v>
      </c>
      <c r="E10" s="3" t="s">
        <v>331</v>
      </c>
      <c r="F10" s="3" t="s">
        <v>334</v>
      </c>
      <c r="G10" s="5">
        <f t="shared" si="0"/>
        <v>71.8</v>
      </c>
      <c r="H10" s="3"/>
      <c r="I10" s="5">
        <f t="shared" si="1"/>
        <v>71.8</v>
      </c>
      <c r="J10" s="3" t="s">
        <v>52</v>
      </c>
      <c r="K10" s="4" t="s">
        <v>368</v>
      </c>
    </row>
    <row r="11" spans="1:11" ht="30" customHeight="1">
      <c r="A11" s="3" t="s">
        <v>1022</v>
      </c>
      <c r="B11" s="3" t="s">
        <v>1037</v>
      </c>
      <c r="C11" s="3" t="s">
        <v>19</v>
      </c>
      <c r="D11" s="3" t="s">
        <v>478</v>
      </c>
      <c r="E11" s="3" t="s">
        <v>301</v>
      </c>
      <c r="F11" s="3" t="s">
        <v>334</v>
      </c>
      <c r="G11" s="5">
        <f t="shared" si="0"/>
        <v>71.8</v>
      </c>
      <c r="H11" s="3"/>
      <c r="I11" s="5">
        <f t="shared" si="1"/>
        <v>71.8</v>
      </c>
      <c r="J11" s="3">
        <v>9</v>
      </c>
      <c r="K11" s="3"/>
    </row>
    <row r="12" spans="1:11" ht="30" customHeight="1">
      <c r="A12" s="3" t="s">
        <v>1022</v>
      </c>
      <c r="B12" s="3" t="s">
        <v>1038</v>
      </c>
      <c r="C12" s="3" t="s">
        <v>19</v>
      </c>
      <c r="D12" s="3" t="s">
        <v>252</v>
      </c>
      <c r="E12" s="3" t="s">
        <v>64</v>
      </c>
      <c r="F12" s="3" t="s">
        <v>202</v>
      </c>
      <c r="G12" s="5">
        <f t="shared" si="0"/>
        <v>71.33333333333333</v>
      </c>
      <c r="H12" s="3"/>
      <c r="I12" s="5">
        <f t="shared" si="1"/>
        <v>71.33333333333333</v>
      </c>
      <c r="J12" s="3" t="s">
        <v>60</v>
      </c>
      <c r="K12" s="3"/>
    </row>
    <row r="13" spans="1:11" ht="30" customHeight="1">
      <c r="A13" s="3" t="s">
        <v>1022</v>
      </c>
      <c r="B13" s="3" t="s">
        <v>1039</v>
      </c>
      <c r="C13" s="3" t="s">
        <v>19</v>
      </c>
      <c r="D13" s="3" t="s">
        <v>238</v>
      </c>
      <c r="E13" s="3" t="s">
        <v>45</v>
      </c>
      <c r="F13" s="3" t="s">
        <v>1040</v>
      </c>
      <c r="G13" s="5">
        <f t="shared" si="0"/>
        <v>71.2</v>
      </c>
      <c r="H13" s="3"/>
      <c r="I13" s="5">
        <f t="shared" si="1"/>
        <v>71.2</v>
      </c>
      <c r="J13" s="3" t="s">
        <v>65</v>
      </c>
      <c r="K13" s="3"/>
    </row>
    <row r="14" spans="1:11" ht="30" customHeight="1">
      <c r="A14" s="3" t="s">
        <v>1022</v>
      </c>
      <c r="B14" s="3" t="s">
        <v>1041</v>
      </c>
      <c r="C14" s="3" t="s">
        <v>19</v>
      </c>
      <c r="D14" s="3" t="s">
        <v>732</v>
      </c>
      <c r="E14" s="3" t="s">
        <v>40</v>
      </c>
      <c r="F14" s="3" t="s">
        <v>1042</v>
      </c>
      <c r="G14" s="5">
        <f t="shared" si="0"/>
        <v>70.46666666666667</v>
      </c>
      <c r="H14" s="3"/>
      <c r="I14" s="5">
        <f t="shared" si="1"/>
        <v>70.46666666666667</v>
      </c>
      <c r="J14" s="3" t="s">
        <v>69</v>
      </c>
      <c r="K14" s="4" t="s">
        <v>368</v>
      </c>
    </row>
    <row r="15" spans="1:11" ht="30" customHeight="1">
      <c r="A15" s="3" t="s">
        <v>1022</v>
      </c>
      <c r="B15" s="3" t="s">
        <v>1043</v>
      </c>
      <c r="C15" s="3" t="s">
        <v>19</v>
      </c>
      <c r="D15" s="3" t="s">
        <v>234</v>
      </c>
      <c r="E15" s="3" t="s">
        <v>324</v>
      </c>
      <c r="F15" s="3" t="s">
        <v>1042</v>
      </c>
      <c r="G15" s="5">
        <f t="shared" si="0"/>
        <v>70.46666666666667</v>
      </c>
      <c r="H15" s="3"/>
      <c r="I15" s="5">
        <f t="shared" si="1"/>
        <v>70.46666666666667</v>
      </c>
      <c r="J15" s="3">
        <v>13</v>
      </c>
      <c r="K15" s="3"/>
    </row>
    <row r="16" spans="1:11" ht="30" customHeight="1">
      <c r="A16" s="3" t="s">
        <v>1022</v>
      </c>
      <c r="B16" s="3" t="s">
        <v>1044</v>
      </c>
      <c r="C16" s="3" t="s">
        <v>19</v>
      </c>
      <c r="D16" s="3" t="s">
        <v>62</v>
      </c>
      <c r="E16" s="3" t="s">
        <v>331</v>
      </c>
      <c r="F16" s="3" t="s">
        <v>293</v>
      </c>
      <c r="G16" s="5">
        <f t="shared" si="0"/>
        <v>69.8</v>
      </c>
      <c r="H16" s="3"/>
      <c r="I16" s="5">
        <f t="shared" si="1"/>
        <v>69.8</v>
      </c>
      <c r="J16" s="3" t="s">
        <v>78</v>
      </c>
      <c r="K16" s="3"/>
    </row>
    <row r="17" spans="1:11" ht="30" customHeight="1">
      <c r="A17" s="3" t="s">
        <v>1022</v>
      </c>
      <c r="B17" s="3" t="s">
        <v>1045</v>
      </c>
      <c r="C17" s="3" t="s">
        <v>19</v>
      </c>
      <c r="D17" s="3" t="s">
        <v>20</v>
      </c>
      <c r="E17" s="3" t="s">
        <v>64</v>
      </c>
      <c r="F17" s="3" t="s">
        <v>46</v>
      </c>
      <c r="G17" s="5">
        <f t="shared" si="0"/>
        <v>68.39999999999999</v>
      </c>
      <c r="H17" s="3"/>
      <c r="I17" s="5">
        <f t="shared" si="1"/>
        <v>68.39999999999999</v>
      </c>
      <c r="J17" s="3" t="s">
        <v>82</v>
      </c>
      <c r="K17" s="3"/>
    </row>
    <row r="18" spans="1:11" ht="30" customHeight="1">
      <c r="A18" s="3" t="s">
        <v>1022</v>
      </c>
      <c r="B18" s="3" t="s">
        <v>1046</v>
      </c>
      <c r="C18" s="3" t="s">
        <v>19</v>
      </c>
      <c r="D18" s="3" t="s">
        <v>291</v>
      </c>
      <c r="E18" s="3" t="s">
        <v>324</v>
      </c>
      <c r="F18" s="3" t="s">
        <v>1047</v>
      </c>
      <c r="G18" s="5">
        <f t="shared" si="0"/>
        <v>66.86666666666666</v>
      </c>
      <c r="H18" s="3"/>
      <c r="I18" s="5">
        <f t="shared" si="1"/>
        <v>66.86666666666666</v>
      </c>
      <c r="J18" s="3" t="s">
        <v>86</v>
      </c>
      <c r="K18" s="3"/>
    </row>
    <row r="19" spans="1:11" ht="30" customHeight="1">
      <c r="A19" s="3" t="s">
        <v>1022</v>
      </c>
      <c r="B19" s="3" t="s">
        <v>1048</v>
      </c>
      <c r="C19" s="3" t="s">
        <v>14</v>
      </c>
      <c r="D19" s="3" t="s">
        <v>260</v>
      </c>
      <c r="E19" s="3" t="s">
        <v>324</v>
      </c>
      <c r="F19" s="3" t="s">
        <v>1049</v>
      </c>
      <c r="G19" s="5">
        <f t="shared" si="0"/>
        <v>66.73333333333333</v>
      </c>
      <c r="H19" s="3"/>
      <c r="I19" s="5">
        <f t="shared" si="1"/>
        <v>66.73333333333333</v>
      </c>
      <c r="J19" s="3" t="s">
        <v>91</v>
      </c>
      <c r="K19" s="3"/>
    </row>
    <row r="20" spans="1:11" ht="30" customHeight="1">
      <c r="A20" s="3" t="s">
        <v>1022</v>
      </c>
      <c r="B20" s="3" t="s">
        <v>1050</v>
      </c>
      <c r="C20" s="3" t="s">
        <v>19</v>
      </c>
      <c r="D20" s="3" t="s">
        <v>20</v>
      </c>
      <c r="E20" s="3" t="s">
        <v>375</v>
      </c>
      <c r="F20" s="3" t="s">
        <v>1051</v>
      </c>
      <c r="G20" s="5">
        <f t="shared" si="0"/>
        <v>66.60000000000001</v>
      </c>
      <c r="H20" s="3"/>
      <c r="I20" s="5">
        <f t="shared" si="1"/>
        <v>66.60000000000001</v>
      </c>
      <c r="J20" s="3" t="s">
        <v>96</v>
      </c>
      <c r="K20" s="3"/>
    </row>
    <row r="21" spans="1:11" ht="30" customHeight="1">
      <c r="A21" s="3" t="s">
        <v>1022</v>
      </c>
      <c r="B21" s="3" t="s">
        <v>1052</v>
      </c>
      <c r="C21" s="3" t="s">
        <v>19</v>
      </c>
      <c r="D21" s="3" t="s">
        <v>34</v>
      </c>
      <c r="E21" s="3" t="s">
        <v>324</v>
      </c>
      <c r="F21" s="3" t="s">
        <v>814</v>
      </c>
      <c r="G21" s="5">
        <f t="shared" si="0"/>
        <v>66.46666666666667</v>
      </c>
      <c r="H21" s="3"/>
      <c r="I21" s="5">
        <f t="shared" si="1"/>
        <v>66.46666666666667</v>
      </c>
      <c r="J21" s="3" t="s">
        <v>100</v>
      </c>
      <c r="K21" s="3"/>
    </row>
    <row r="22" spans="1:11" ht="30" customHeight="1">
      <c r="A22" s="3" t="s">
        <v>1022</v>
      </c>
      <c r="B22" s="3" t="s">
        <v>1053</v>
      </c>
      <c r="C22" s="3" t="s">
        <v>19</v>
      </c>
      <c r="D22" s="3" t="s">
        <v>248</v>
      </c>
      <c r="E22" s="3" t="s">
        <v>375</v>
      </c>
      <c r="F22" s="3" t="s">
        <v>348</v>
      </c>
      <c r="G22" s="5">
        <f t="shared" si="0"/>
        <v>65.66666666666667</v>
      </c>
      <c r="H22" s="3"/>
      <c r="I22" s="5">
        <f t="shared" si="1"/>
        <v>65.66666666666667</v>
      </c>
      <c r="J22" s="3" t="s">
        <v>104</v>
      </c>
      <c r="K22" s="3"/>
    </row>
    <row r="23" spans="1:11" ht="30" customHeight="1">
      <c r="A23" s="3" t="s">
        <v>1022</v>
      </c>
      <c r="B23" s="3" t="s">
        <v>1054</v>
      </c>
      <c r="C23" s="3" t="s">
        <v>19</v>
      </c>
      <c r="D23" s="3" t="s">
        <v>291</v>
      </c>
      <c r="E23" s="3" t="s">
        <v>356</v>
      </c>
      <c r="F23" s="3" t="s">
        <v>1055</v>
      </c>
      <c r="G23" s="5">
        <f t="shared" si="0"/>
        <v>65.46666666666667</v>
      </c>
      <c r="H23" s="3"/>
      <c r="I23" s="5">
        <f t="shared" si="1"/>
        <v>65.46666666666667</v>
      </c>
      <c r="J23" s="3" t="s">
        <v>108</v>
      </c>
      <c r="K23" s="3"/>
    </row>
    <row r="24" spans="1:11" ht="30" customHeight="1">
      <c r="A24" s="3" t="s">
        <v>1022</v>
      </c>
      <c r="B24" s="3" t="s">
        <v>1056</v>
      </c>
      <c r="C24" s="3" t="s">
        <v>14</v>
      </c>
      <c r="D24" s="3" t="s">
        <v>202</v>
      </c>
      <c r="E24" s="3" t="s">
        <v>58</v>
      </c>
      <c r="F24" s="3" t="s">
        <v>806</v>
      </c>
      <c r="G24" s="5">
        <f t="shared" si="0"/>
        <v>64.93333333333334</v>
      </c>
      <c r="H24" s="3"/>
      <c r="I24" s="5">
        <f t="shared" si="1"/>
        <v>64.93333333333334</v>
      </c>
      <c r="J24" s="3" t="s">
        <v>113</v>
      </c>
      <c r="K24" s="4" t="s">
        <v>368</v>
      </c>
    </row>
    <row r="25" spans="1:11" ht="30" customHeight="1">
      <c r="A25" s="3" t="s">
        <v>1022</v>
      </c>
      <c r="B25" s="3" t="s">
        <v>1057</v>
      </c>
      <c r="C25" s="3" t="s">
        <v>19</v>
      </c>
      <c r="D25" s="3" t="s">
        <v>488</v>
      </c>
      <c r="E25" s="3" t="s">
        <v>209</v>
      </c>
      <c r="F25" s="3" t="s">
        <v>806</v>
      </c>
      <c r="G25" s="5">
        <f t="shared" si="0"/>
        <v>64.93333333333334</v>
      </c>
      <c r="H25" s="3"/>
      <c r="I25" s="5">
        <f t="shared" si="1"/>
        <v>64.93333333333334</v>
      </c>
      <c r="J25" s="3">
        <v>23</v>
      </c>
      <c r="K25" s="3"/>
    </row>
    <row r="26" spans="1:11" ht="30" customHeight="1">
      <c r="A26" s="3" t="s">
        <v>1022</v>
      </c>
      <c r="B26" s="3" t="s">
        <v>1058</v>
      </c>
      <c r="C26" s="3" t="s">
        <v>14</v>
      </c>
      <c r="D26" s="3" t="s">
        <v>49</v>
      </c>
      <c r="E26" s="3" t="s">
        <v>58</v>
      </c>
      <c r="F26" s="3" t="s">
        <v>543</v>
      </c>
      <c r="G26" s="5">
        <f t="shared" si="0"/>
        <v>63.86666666666667</v>
      </c>
      <c r="H26" s="3"/>
      <c r="I26" s="5">
        <f t="shared" si="1"/>
        <v>63.86666666666667</v>
      </c>
      <c r="J26" s="3" t="s">
        <v>120</v>
      </c>
      <c r="K26" s="3"/>
    </row>
    <row r="27" spans="1:11" ht="30" customHeight="1">
      <c r="A27" s="3" t="s">
        <v>1022</v>
      </c>
      <c r="B27" s="3" t="s">
        <v>1059</v>
      </c>
      <c r="C27" s="3" t="s">
        <v>19</v>
      </c>
      <c r="D27" s="3" t="s">
        <v>486</v>
      </c>
      <c r="E27" s="3" t="s">
        <v>213</v>
      </c>
      <c r="F27" s="3" t="s">
        <v>1060</v>
      </c>
      <c r="G27" s="5">
        <f t="shared" si="0"/>
        <v>63.6</v>
      </c>
      <c r="H27" s="3"/>
      <c r="I27" s="5">
        <f t="shared" si="1"/>
        <v>63.6</v>
      </c>
      <c r="J27" s="3" t="s">
        <v>124</v>
      </c>
      <c r="K27" s="3"/>
    </row>
    <row r="28" spans="1:11" ht="30" customHeight="1">
      <c r="A28" s="3" t="s">
        <v>1022</v>
      </c>
      <c r="B28" s="3" t="s">
        <v>1061</v>
      </c>
      <c r="C28" s="3" t="s">
        <v>19</v>
      </c>
      <c r="D28" s="3" t="s">
        <v>265</v>
      </c>
      <c r="E28" s="3" t="s">
        <v>89</v>
      </c>
      <c r="F28" s="3" t="s">
        <v>1062</v>
      </c>
      <c r="G28" s="5">
        <f t="shared" si="0"/>
        <v>63.26666666666667</v>
      </c>
      <c r="H28" s="3"/>
      <c r="I28" s="5">
        <f t="shared" si="1"/>
        <v>63.26666666666667</v>
      </c>
      <c r="J28" s="3" t="s">
        <v>129</v>
      </c>
      <c r="K28" s="4" t="s">
        <v>368</v>
      </c>
    </row>
    <row r="29" spans="1:11" ht="30" customHeight="1">
      <c r="A29" s="3" t="s">
        <v>1022</v>
      </c>
      <c r="B29" s="3" t="s">
        <v>1063</v>
      </c>
      <c r="C29" s="3" t="s">
        <v>19</v>
      </c>
      <c r="D29" s="3" t="s">
        <v>49</v>
      </c>
      <c r="E29" s="3" t="s">
        <v>93</v>
      </c>
      <c r="F29" s="3" t="s">
        <v>1062</v>
      </c>
      <c r="G29" s="5">
        <f t="shared" si="0"/>
        <v>63.26666666666667</v>
      </c>
      <c r="H29" s="3"/>
      <c r="I29" s="5">
        <f t="shared" si="1"/>
        <v>63.26666666666667</v>
      </c>
      <c r="J29" s="3">
        <v>27</v>
      </c>
      <c r="K29" s="3"/>
    </row>
    <row r="30" spans="1:11" ht="30" customHeight="1">
      <c r="A30" s="3" t="s">
        <v>1022</v>
      </c>
      <c r="B30" s="3" t="s">
        <v>1064</v>
      </c>
      <c r="C30" s="3" t="s">
        <v>14</v>
      </c>
      <c r="D30" s="3" t="s">
        <v>202</v>
      </c>
      <c r="E30" s="3" t="s">
        <v>259</v>
      </c>
      <c r="F30" s="3" t="s">
        <v>89</v>
      </c>
      <c r="G30" s="5">
        <f t="shared" si="0"/>
        <v>62.333333333333336</v>
      </c>
      <c r="H30" s="3"/>
      <c r="I30" s="5">
        <f t="shared" si="1"/>
        <v>62.333333333333336</v>
      </c>
      <c r="J30" s="3" t="s">
        <v>138</v>
      </c>
      <c r="K30" s="3"/>
    </row>
    <row r="31" spans="1:11" ht="30" customHeight="1">
      <c r="A31" s="3" t="s">
        <v>1022</v>
      </c>
      <c r="B31" s="3" t="s">
        <v>1065</v>
      </c>
      <c r="C31" s="3" t="s">
        <v>19</v>
      </c>
      <c r="D31" s="3" t="s">
        <v>347</v>
      </c>
      <c r="E31" s="3" t="s">
        <v>89</v>
      </c>
      <c r="F31" s="3" t="s">
        <v>1066</v>
      </c>
      <c r="G31" s="5">
        <f t="shared" si="0"/>
        <v>62.06666666666666</v>
      </c>
      <c r="H31" s="3"/>
      <c r="I31" s="5">
        <f t="shared" si="1"/>
        <v>62.06666666666666</v>
      </c>
      <c r="J31" s="3" t="s">
        <v>142</v>
      </c>
      <c r="K31" s="3"/>
    </row>
    <row r="32" spans="1:11" ht="30" customHeight="1">
      <c r="A32" s="3" t="s">
        <v>1022</v>
      </c>
      <c r="B32" s="3" t="s">
        <v>1067</v>
      </c>
      <c r="C32" s="3" t="s">
        <v>19</v>
      </c>
      <c r="D32" s="3" t="s">
        <v>301</v>
      </c>
      <c r="E32" s="3" t="s">
        <v>93</v>
      </c>
      <c r="F32" s="3" t="s">
        <v>358</v>
      </c>
      <c r="G32" s="5">
        <f t="shared" si="0"/>
        <v>61.800000000000004</v>
      </c>
      <c r="H32" s="3"/>
      <c r="I32" s="5">
        <f t="shared" si="1"/>
        <v>61.800000000000004</v>
      </c>
      <c r="J32" s="3" t="s">
        <v>147</v>
      </c>
      <c r="K32" s="3"/>
    </row>
    <row r="33" spans="1:11" ht="30" customHeight="1">
      <c r="A33" s="3" t="s">
        <v>1022</v>
      </c>
      <c r="B33" s="3" t="s">
        <v>1068</v>
      </c>
      <c r="C33" s="3" t="s">
        <v>14</v>
      </c>
      <c r="D33" s="3" t="s">
        <v>89</v>
      </c>
      <c r="E33" s="3" t="s">
        <v>271</v>
      </c>
      <c r="F33" s="3" t="s">
        <v>737</v>
      </c>
      <c r="G33" s="5">
        <f t="shared" si="0"/>
        <v>61.13333333333333</v>
      </c>
      <c r="H33" s="3"/>
      <c r="I33" s="5">
        <f t="shared" si="1"/>
        <v>61.13333333333333</v>
      </c>
      <c r="J33" s="3" t="s">
        <v>151</v>
      </c>
      <c r="K33" s="3"/>
    </row>
    <row r="34" spans="1:11" ht="30" customHeight="1">
      <c r="A34" s="3" t="s">
        <v>1022</v>
      </c>
      <c r="B34" s="3" t="s">
        <v>1069</v>
      </c>
      <c r="C34" s="3" t="s">
        <v>19</v>
      </c>
      <c r="D34" s="3" t="s">
        <v>301</v>
      </c>
      <c r="E34" s="3" t="s">
        <v>72</v>
      </c>
      <c r="F34" s="3" t="s">
        <v>1070</v>
      </c>
      <c r="G34" s="5">
        <f t="shared" si="0"/>
        <v>60.800000000000004</v>
      </c>
      <c r="H34" s="3"/>
      <c r="I34" s="5">
        <f t="shared" si="1"/>
        <v>60.800000000000004</v>
      </c>
      <c r="J34" s="3" t="s">
        <v>154</v>
      </c>
      <c r="K34" s="3"/>
    </row>
    <row r="35" spans="1:11" ht="30" customHeight="1">
      <c r="A35" s="3" t="s">
        <v>1022</v>
      </c>
      <c r="B35" s="3" t="s">
        <v>1071</v>
      </c>
      <c r="C35" s="3" t="s">
        <v>19</v>
      </c>
      <c r="D35" s="3" t="s">
        <v>25</v>
      </c>
      <c r="E35" s="3" t="s">
        <v>80</v>
      </c>
      <c r="F35" s="3" t="s">
        <v>1072</v>
      </c>
      <c r="G35" s="5">
        <f t="shared" si="0"/>
        <v>60.6</v>
      </c>
      <c r="H35" s="3"/>
      <c r="I35" s="5">
        <f t="shared" si="1"/>
        <v>60.6</v>
      </c>
      <c r="J35" s="3" t="s">
        <v>159</v>
      </c>
      <c r="K35" s="3"/>
    </row>
    <row r="36" spans="1:11" ht="30" customHeight="1">
      <c r="A36" s="3" t="s">
        <v>1022</v>
      </c>
      <c r="B36" s="3" t="s">
        <v>1073</v>
      </c>
      <c r="C36" s="3" t="s">
        <v>19</v>
      </c>
      <c r="D36" s="3" t="s">
        <v>192</v>
      </c>
      <c r="E36" s="3" t="s">
        <v>110</v>
      </c>
      <c r="F36" s="3" t="s">
        <v>836</v>
      </c>
      <c r="G36" s="5">
        <f aca="true" t="shared" si="2" ref="G36:G67">F36/1.5</f>
        <v>60.46666666666667</v>
      </c>
      <c r="H36" s="3"/>
      <c r="I36" s="5">
        <f aca="true" t="shared" si="3" ref="I36:I67">G36+H36</f>
        <v>60.46666666666667</v>
      </c>
      <c r="J36" s="3" t="s">
        <v>537</v>
      </c>
      <c r="K36" s="3"/>
    </row>
    <row r="37" spans="1:11" ht="30" customHeight="1">
      <c r="A37" s="3" t="s">
        <v>1022</v>
      </c>
      <c r="B37" s="3" t="s">
        <v>1074</v>
      </c>
      <c r="C37" s="3" t="s">
        <v>19</v>
      </c>
      <c r="D37" s="3" t="s">
        <v>54</v>
      </c>
      <c r="E37" s="3" t="s">
        <v>80</v>
      </c>
      <c r="F37" s="3" t="s">
        <v>271</v>
      </c>
      <c r="G37" s="5">
        <f t="shared" si="2"/>
        <v>60.333333333333336</v>
      </c>
      <c r="H37" s="3"/>
      <c r="I37" s="5">
        <f t="shared" si="3"/>
        <v>60.333333333333336</v>
      </c>
      <c r="J37" s="3" t="s">
        <v>539</v>
      </c>
      <c r="K37" s="3"/>
    </row>
    <row r="38" spans="1:11" ht="30" customHeight="1">
      <c r="A38" s="3" t="s">
        <v>1022</v>
      </c>
      <c r="B38" s="3" t="s">
        <v>1075</v>
      </c>
      <c r="C38" s="3" t="s">
        <v>19</v>
      </c>
      <c r="D38" s="3" t="s">
        <v>296</v>
      </c>
      <c r="E38" s="3" t="s">
        <v>350</v>
      </c>
      <c r="F38" s="3" t="s">
        <v>73</v>
      </c>
      <c r="G38" s="5">
        <f t="shared" si="2"/>
        <v>60.26666666666667</v>
      </c>
      <c r="H38" s="3"/>
      <c r="I38" s="5">
        <f t="shared" si="3"/>
        <v>60.26666666666667</v>
      </c>
      <c r="J38" s="3" t="s">
        <v>541</v>
      </c>
      <c r="K38" s="3"/>
    </row>
    <row r="39" spans="1:11" ht="30" customHeight="1">
      <c r="A39" s="3" t="s">
        <v>1022</v>
      </c>
      <c r="B39" s="3" t="s">
        <v>1076</v>
      </c>
      <c r="C39" s="3" t="s">
        <v>19</v>
      </c>
      <c r="D39" s="3" t="s">
        <v>259</v>
      </c>
      <c r="E39" s="3" t="s">
        <v>552</v>
      </c>
      <c r="F39" s="3" t="s">
        <v>1077</v>
      </c>
      <c r="G39" s="5">
        <f t="shared" si="2"/>
        <v>60.13333333333333</v>
      </c>
      <c r="H39" s="3"/>
      <c r="I39" s="5">
        <f t="shared" si="3"/>
        <v>60.13333333333333</v>
      </c>
      <c r="J39" s="3" t="s">
        <v>544</v>
      </c>
      <c r="K39" s="3"/>
    </row>
    <row r="40" spans="1:11" ht="30" customHeight="1">
      <c r="A40" s="3" t="s">
        <v>1022</v>
      </c>
      <c r="B40" s="3" t="s">
        <v>1078</v>
      </c>
      <c r="C40" s="3" t="s">
        <v>14</v>
      </c>
      <c r="D40" s="3" t="s">
        <v>98</v>
      </c>
      <c r="E40" s="3" t="s">
        <v>67</v>
      </c>
      <c r="F40" s="3" t="s">
        <v>741</v>
      </c>
      <c r="G40" s="5">
        <f t="shared" si="2"/>
        <v>59.6</v>
      </c>
      <c r="H40" s="3"/>
      <c r="I40" s="5">
        <f t="shared" si="3"/>
        <v>59.6</v>
      </c>
      <c r="J40" s="3" t="s">
        <v>547</v>
      </c>
      <c r="K40" s="3"/>
    </row>
    <row r="41" spans="1:11" ht="30" customHeight="1">
      <c r="A41" s="3" t="s">
        <v>1022</v>
      </c>
      <c r="B41" s="3" t="s">
        <v>1079</v>
      </c>
      <c r="C41" s="3" t="s">
        <v>19</v>
      </c>
      <c r="D41" s="3" t="s">
        <v>347</v>
      </c>
      <c r="E41" s="3" t="s">
        <v>355</v>
      </c>
      <c r="F41" s="3" t="s">
        <v>1080</v>
      </c>
      <c r="G41" s="5">
        <f t="shared" si="2"/>
        <v>59.06666666666666</v>
      </c>
      <c r="H41" s="3"/>
      <c r="I41" s="5">
        <f t="shared" si="3"/>
        <v>59.06666666666666</v>
      </c>
      <c r="J41" s="3" t="s">
        <v>550</v>
      </c>
      <c r="K41" s="3"/>
    </row>
    <row r="42" spans="1:11" ht="30" customHeight="1">
      <c r="A42" s="3" t="s">
        <v>1022</v>
      </c>
      <c r="B42" s="3" t="s">
        <v>1081</v>
      </c>
      <c r="C42" s="3" t="s">
        <v>19</v>
      </c>
      <c r="D42" s="3" t="s">
        <v>552</v>
      </c>
      <c r="E42" s="3" t="s">
        <v>350</v>
      </c>
      <c r="F42" s="3" t="s">
        <v>85</v>
      </c>
      <c r="G42" s="5">
        <f t="shared" si="2"/>
        <v>58.666666666666664</v>
      </c>
      <c r="H42" s="3"/>
      <c r="I42" s="5">
        <f t="shared" si="3"/>
        <v>58.666666666666664</v>
      </c>
      <c r="J42" s="3" t="s">
        <v>553</v>
      </c>
      <c r="K42" s="3"/>
    </row>
    <row r="43" spans="1:11" ht="30" customHeight="1">
      <c r="A43" s="3" t="s">
        <v>1022</v>
      </c>
      <c r="B43" s="3" t="s">
        <v>1082</v>
      </c>
      <c r="C43" s="3" t="s">
        <v>19</v>
      </c>
      <c r="D43" s="3" t="s">
        <v>67</v>
      </c>
      <c r="E43" s="3" t="s">
        <v>373</v>
      </c>
      <c r="F43" s="3" t="s">
        <v>964</v>
      </c>
      <c r="G43" s="5">
        <f t="shared" si="2"/>
        <v>58.199999999999996</v>
      </c>
      <c r="H43" s="3"/>
      <c r="I43" s="5">
        <f t="shared" si="3"/>
        <v>58.199999999999996</v>
      </c>
      <c r="J43" s="3" t="s">
        <v>555</v>
      </c>
      <c r="K43" s="3"/>
    </row>
    <row r="44" spans="1:11" ht="30" customHeight="1">
      <c r="A44" s="3" t="s">
        <v>1022</v>
      </c>
      <c r="B44" s="3" t="s">
        <v>1083</v>
      </c>
      <c r="C44" s="3" t="s">
        <v>19</v>
      </c>
      <c r="D44" s="3" t="s">
        <v>98</v>
      </c>
      <c r="E44" s="3" t="s">
        <v>355</v>
      </c>
      <c r="F44" s="3" t="s">
        <v>72</v>
      </c>
      <c r="G44" s="5">
        <f t="shared" si="2"/>
        <v>58</v>
      </c>
      <c r="H44" s="3"/>
      <c r="I44" s="5">
        <f t="shared" si="3"/>
        <v>58</v>
      </c>
      <c r="J44" s="3" t="s">
        <v>956</v>
      </c>
      <c r="K44" s="3"/>
    </row>
    <row r="45" spans="1:11" ht="30" customHeight="1">
      <c r="A45" s="3" t="s">
        <v>1022</v>
      </c>
      <c r="B45" s="3" t="s">
        <v>1084</v>
      </c>
      <c r="C45" s="3" t="s">
        <v>19</v>
      </c>
      <c r="D45" s="3" t="s">
        <v>360</v>
      </c>
      <c r="E45" s="3" t="s">
        <v>77</v>
      </c>
      <c r="F45" s="3" t="s">
        <v>1085</v>
      </c>
      <c r="G45" s="5">
        <f t="shared" si="2"/>
        <v>57.199999999999996</v>
      </c>
      <c r="H45" s="3"/>
      <c r="I45" s="5">
        <f t="shared" si="3"/>
        <v>57.199999999999996</v>
      </c>
      <c r="J45" s="3" t="s">
        <v>559</v>
      </c>
      <c r="K45" s="3"/>
    </row>
    <row r="46" spans="1:11" ht="30" customHeight="1">
      <c r="A46" s="3" t="s">
        <v>1022</v>
      </c>
      <c r="B46" s="3" t="s">
        <v>1086</v>
      </c>
      <c r="C46" s="3" t="s">
        <v>19</v>
      </c>
      <c r="D46" s="3" t="s">
        <v>80</v>
      </c>
      <c r="E46" s="3" t="s">
        <v>84</v>
      </c>
      <c r="F46" s="3" t="s">
        <v>1087</v>
      </c>
      <c r="G46" s="5">
        <f t="shared" si="2"/>
        <v>56.86666666666667</v>
      </c>
      <c r="H46" s="3"/>
      <c r="I46" s="5">
        <f t="shared" si="3"/>
        <v>56.86666666666667</v>
      </c>
      <c r="J46" s="3" t="s">
        <v>561</v>
      </c>
      <c r="K46" s="3"/>
    </row>
    <row r="47" spans="1:11" ht="30" customHeight="1">
      <c r="A47" s="3" t="s">
        <v>1022</v>
      </c>
      <c r="B47" s="3" t="s">
        <v>1088</v>
      </c>
      <c r="C47" s="3" t="s">
        <v>14</v>
      </c>
      <c r="D47" s="3" t="s">
        <v>210</v>
      </c>
      <c r="E47" s="3" t="s">
        <v>350</v>
      </c>
      <c r="F47" s="3" t="s">
        <v>1089</v>
      </c>
      <c r="G47" s="5">
        <f t="shared" si="2"/>
        <v>55.73333333333333</v>
      </c>
      <c r="H47" s="3"/>
      <c r="I47" s="5">
        <f t="shared" si="3"/>
        <v>55.73333333333333</v>
      </c>
      <c r="J47" s="3" t="s">
        <v>563</v>
      </c>
      <c r="K47" s="3"/>
    </row>
    <row r="48" spans="1:11" ht="30" customHeight="1">
      <c r="A48" s="3" t="s">
        <v>1022</v>
      </c>
      <c r="B48" s="3" t="s">
        <v>1090</v>
      </c>
      <c r="C48" s="3" t="s">
        <v>19</v>
      </c>
      <c r="D48" s="3" t="s">
        <v>93</v>
      </c>
      <c r="E48" s="3" t="s">
        <v>110</v>
      </c>
      <c r="F48" s="3" t="s">
        <v>80</v>
      </c>
      <c r="G48" s="5">
        <f t="shared" si="2"/>
        <v>55.666666666666664</v>
      </c>
      <c r="H48" s="3"/>
      <c r="I48" s="5">
        <f t="shared" si="3"/>
        <v>55.666666666666664</v>
      </c>
      <c r="J48" s="3" t="s">
        <v>566</v>
      </c>
      <c r="K48" s="3"/>
    </row>
    <row r="49" spans="1:11" ht="30" customHeight="1">
      <c r="A49" s="3" t="s">
        <v>1022</v>
      </c>
      <c r="B49" s="3" t="s">
        <v>1091</v>
      </c>
      <c r="C49" s="3" t="s">
        <v>19</v>
      </c>
      <c r="D49" s="3" t="s">
        <v>271</v>
      </c>
      <c r="E49" s="3" t="s">
        <v>112</v>
      </c>
      <c r="F49" s="3" t="s">
        <v>1092</v>
      </c>
      <c r="G49" s="5">
        <f t="shared" si="2"/>
        <v>54.73333333333333</v>
      </c>
      <c r="H49" s="3"/>
      <c r="I49" s="5">
        <f t="shared" si="3"/>
        <v>54.73333333333333</v>
      </c>
      <c r="J49" s="3" t="s">
        <v>568</v>
      </c>
      <c r="K49" s="3"/>
    </row>
    <row r="50" spans="1:11" ht="30" customHeight="1">
      <c r="A50" s="3" t="s">
        <v>1022</v>
      </c>
      <c r="B50" s="3" t="s">
        <v>1093</v>
      </c>
      <c r="C50" s="3" t="s">
        <v>19</v>
      </c>
      <c r="D50" s="3" t="s">
        <v>85</v>
      </c>
      <c r="E50" s="3" t="s">
        <v>723</v>
      </c>
      <c r="F50" s="3" t="s">
        <v>127</v>
      </c>
      <c r="G50" s="5">
        <f t="shared" si="2"/>
        <v>54.666666666666664</v>
      </c>
      <c r="H50" s="3"/>
      <c r="I50" s="5">
        <f t="shared" si="3"/>
        <v>54.666666666666664</v>
      </c>
      <c r="J50" s="3" t="s">
        <v>571</v>
      </c>
      <c r="K50" s="3"/>
    </row>
    <row r="51" spans="1:11" ht="30" customHeight="1">
      <c r="A51" s="3" t="s">
        <v>1022</v>
      </c>
      <c r="B51" s="3" t="s">
        <v>1094</v>
      </c>
      <c r="C51" s="3" t="s">
        <v>19</v>
      </c>
      <c r="D51" s="3" t="s">
        <v>106</v>
      </c>
      <c r="E51" s="3" t="s">
        <v>355</v>
      </c>
      <c r="F51" s="3" t="s">
        <v>1095</v>
      </c>
      <c r="G51" s="5">
        <f t="shared" si="2"/>
        <v>54.53333333333333</v>
      </c>
      <c r="H51" s="3"/>
      <c r="I51" s="5">
        <f t="shared" si="3"/>
        <v>54.53333333333333</v>
      </c>
      <c r="J51" s="3" t="s">
        <v>573</v>
      </c>
      <c r="K51" s="3"/>
    </row>
    <row r="52" spans="1:11" ht="30" customHeight="1">
      <c r="A52" s="3" t="s">
        <v>1022</v>
      </c>
      <c r="B52" s="3" t="s">
        <v>1096</v>
      </c>
      <c r="C52" s="3" t="s">
        <v>14</v>
      </c>
      <c r="D52" s="3" t="s">
        <v>89</v>
      </c>
      <c r="E52" s="3" t="s">
        <v>614</v>
      </c>
      <c r="F52" s="3" t="s">
        <v>94</v>
      </c>
      <c r="G52" s="5">
        <f t="shared" si="2"/>
        <v>54.333333333333336</v>
      </c>
      <c r="H52" s="3"/>
      <c r="I52" s="5">
        <f t="shared" si="3"/>
        <v>54.333333333333336</v>
      </c>
      <c r="J52" s="3" t="s">
        <v>577</v>
      </c>
      <c r="K52" s="3"/>
    </row>
    <row r="53" spans="1:11" ht="30" customHeight="1">
      <c r="A53" s="3" t="s">
        <v>1022</v>
      </c>
      <c r="B53" s="3" t="s">
        <v>1097</v>
      </c>
      <c r="C53" s="3" t="s">
        <v>19</v>
      </c>
      <c r="D53" s="3" t="s">
        <v>67</v>
      </c>
      <c r="E53" s="3" t="s">
        <v>111</v>
      </c>
      <c r="F53" s="3" t="s">
        <v>1098</v>
      </c>
      <c r="G53" s="5">
        <f t="shared" si="2"/>
        <v>53.800000000000004</v>
      </c>
      <c r="H53" s="3"/>
      <c r="I53" s="5">
        <f t="shared" si="3"/>
        <v>53.800000000000004</v>
      </c>
      <c r="J53" s="3" t="s">
        <v>580</v>
      </c>
      <c r="K53" s="3"/>
    </row>
    <row r="54" spans="1:11" ht="30" customHeight="1">
      <c r="A54" s="3" t="s">
        <v>1022</v>
      </c>
      <c r="B54" s="3" t="s">
        <v>1099</v>
      </c>
      <c r="C54" s="3" t="s">
        <v>19</v>
      </c>
      <c r="D54" s="3" t="s">
        <v>324</v>
      </c>
      <c r="E54" s="3" t="s">
        <v>599</v>
      </c>
      <c r="F54" s="3" t="s">
        <v>1100</v>
      </c>
      <c r="G54" s="5">
        <f t="shared" si="2"/>
        <v>53.73333333333333</v>
      </c>
      <c r="H54" s="3"/>
      <c r="I54" s="5">
        <f t="shared" si="3"/>
        <v>53.73333333333333</v>
      </c>
      <c r="J54" s="3" t="s">
        <v>583</v>
      </c>
      <c r="K54" s="3"/>
    </row>
    <row r="55" spans="1:11" ht="30" customHeight="1">
      <c r="A55" s="3" t="s">
        <v>1022</v>
      </c>
      <c r="B55" s="3" t="s">
        <v>1101</v>
      </c>
      <c r="C55" s="3" t="s">
        <v>19</v>
      </c>
      <c r="D55" s="3" t="s">
        <v>64</v>
      </c>
      <c r="E55" s="3" t="s">
        <v>599</v>
      </c>
      <c r="F55" s="3" t="s">
        <v>1102</v>
      </c>
      <c r="G55" s="5">
        <f t="shared" si="2"/>
        <v>53.6</v>
      </c>
      <c r="H55" s="3"/>
      <c r="I55" s="5">
        <f t="shared" si="3"/>
        <v>53.6</v>
      </c>
      <c r="J55" s="3" t="s">
        <v>587</v>
      </c>
      <c r="K55" s="3"/>
    </row>
    <row r="56" spans="1:11" ht="30" customHeight="1">
      <c r="A56" s="3" t="s">
        <v>1022</v>
      </c>
      <c r="B56" s="3" t="s">
        <v>1103</v>
      </c>
      <c r="C56" s="3" t="s">
        <v>14</v>
      </c>
      <c r="D56" s="3" t="s">
        <v>373</v>
      </c>
      <c r="E56" s="3" t="s">
        <v>111</v>
      </c>
      <c r="F56" s="3" t="s">
        <v>384</v>
      </c>
      <c r="G56" s="5">
        <f t="shared" si="2"/>
        <v>52.6</v>
      </c>
      <c r="H56" s="3"/>
      <c r="I56" s="5">
        <f t="shared" si="3"/>
        <v>52.6</v>
      </c>
      <c r="J56" s="3" t="s">
        <v>978</v>
      </c>
      <c r="K56" s="3"/>
    </row>
    <row r="57" spans="1:11" ht="30" customHeight="1">
      <c r="A57" s="3" t="s">
        <v>1022</v>
      </c>
      <c r="B57" s="3" t="s">
        <v>1104</v>
      </c>
      <c r="C57" s="3" t="s">
        <v>19</v>
      </c>
      <c r="D57" s="3" t="s">
        <v>304</v>
      </c>
      <c r="E57" s="3" t="s">
        <v>88</v>
      </c>
      <c r="F57" s="3" t="s">
        <v>1105</v>
      </c>
      <c r="G57" s="5">
        <f t="shared" si="2"/>
        <v>52.46666666666667</v>
      </c>
      <c r="H57" s="3"/>
      <c r="I57" s="5">
        <f t="shared" si="3"/>
        <v>52.46666666666667</v>
      </c>
      <c r="J57" s="3" t="s">
        <v>591</v>
      </c>
      <c r="K57" s="3"/>
    </row>
    <row r="58" spans="1:11" ht="30" customHeight="1">
      <c r="A58" s="3" t="s">
        <v>1022</v>
      </c>
      <c r="B58" s="3" t="s">
        <v>1106</v>
      </c>
      <c r="C58" s="3" t="s">
        <v>19</v>
      </c>
      <c r="D58" s="3" t="s">
        <v>84</v>
      </c>
      <c r="E58" s="3" t="s">
        <v>116</v>
      </c>
      <c r="F58" s="3" t="s">
        <v>1107</v>
      </c>
      <c r="G58" s="5">
        <f t="shared" si="2"/>
        <v>52.06666666666666</v>
      </c>
      <c r="H58" s="3"/>
      <c r="I58" s="5">
        <f t="shared" si="3"/>
        <v>52.06666666666666</v>
      </c>
      <c r="J58" s="3" t="s">
        <v>982</v>
      </c>
      <c r="K58" s="3"/>
    </row>
    <row r="59" spans="1:11" ht="30" customHeight="1">
      <c r="A59" s="3" t="s">
        <v>1022</v>
      </c>
      <c r="B59" s="3" t="s">
        <v>1108</v>
      </c>
      <c r="C59" s="3" t="s">
        <v>19</v>
      </c>
      <c r="D59" s="3" t="s">
        <v>348</v>
      </c>
      <c r="E59" s="3" t="s">
        <v>136</v>
      </c>
      <c r="F59" s="3" t="s">
        <v>610</v>
      </c>
      <c r="G59" s="5">
        <f t="shared" si="2"/>
        <v>50.666666666666664</v>
      </c>
      <c r="H59" s="3"/>
      <c r="I59" s="5">
        <f t="shared" si="3"/>
        <v>50.666666666666664</v>
      </c>
      <c r="J59" s="3" t="s">
        <v>595</v>
      </c>
      <c r="K59" s="3"/>
    </row>
    <row r="60" spans="1:11" ht="30" customHeight="1">
      <c r="A60" s="3" t="s">
        <v>1022</v>
      </c>
      <c r="B60" s="3" t="s">
        <v>1109</v>
      </c>
      <c r="C60" s="3" t="s">
        <v>19</v>
      </c>
      <c r="D60" s="3" t="s">
        <v>641</v>
      </c>
      <c r="E60" s="3" t="s">
        <v>137</v>
      </c>
      <c r="F60" s="3" t="s">
        <v>1110</v>
      </c>
      <c r="G60" s="5">
        <f t="shared" si="2"/>
        <v>48.800000000000004</v>
      </c>
      <c r="H60" s="3"/>
      <c r="I60" s="5">
        <f t="shared" si="3"/>
        <v>48.800000000000004</v>
      </c>
      <c r="J60" s="3" t="s">
        <v>597</v>
      </c>
      <c r="K60" s="3"/>
    </row>
    <row r="61" spans="1:11" ht="30" customHeight="1">
      <c r="A61" s="3" t="s">
        <v>1022</v>
      </c>
      <c r="B61" s="3" t="s">
        <v>1111</v>
      </c>
      <c r="C61" s="3" t="s">
        <v>19</v>
      </c>
      <c r="D61" s="3" t="s">
        <v>80</v>
      </c>
      <c r="E61" s="3" t="s">
        <v>269</v>
      </c>
      <c r="F61" s="3" t="s">
        <v>386</v>
      </c>
      <c r="G61" s="5">
        <f t="shared" si="2"/>
        <v>48.666666666666664</v>
      </c>
      <c r="H61" s="3"/>
      <c r="I61" s="5">
        <f t="shared" si="3"/>
        <v>48.666666666666664</v>
      </c>
      <c r="J61" s="3" t="s">
        <v>600</v>
      </c>
      <c r="K61" s="3"/>
    </row>
    <row r="62" spans="1:11" ht="30" customHeight="1">
      <c r="A62" s="3" t="s">
        <v>1022</v>
      </c>
      <c r="B62" s="3" t="s">
        <v>1112</v>
      </c>
      <c r="C62" s="3" t="s">
        <v>19</v>
      </c>
      <c r="D62" s="3" t="s">
        <v>72</v>
      </c>
      <c r="E62" s="3" t="s">
        <v>144</v>
      </c>
      <c r="F62" s="3" t="s">
        <v>394</v>
      </c>
      <c r="G62" s="5">
        <f t="shared" si="2"/>
        <v>48</v>
      </c>
      <c r="H62" s="3"/>
      <c r="I62" s="5">
        <f t="shared" si="3"/>
        <v>48</v>
      </c>
      <c r="J62" s="3" t="s">
        <v>603</v>
      </c>
      <c r="K62" s="3"/>
    </row>
    <row r="63" spans="1:11" ht="30" customHeight="1">
      <c r="A63" s="3" t="s">
        <v>1022</v>
      </c>
      <c r="B63" s="3" t="s">
        <v>1113</v>
      </c>
      <c r="C63" s="3" t="s">
        <v>19</v>
      </c>
      <c r="D63" s="3" t="s">
        <v>213</v>
      </c>
      <c r="E63" s="3" t="s">
        <v>140</v>
      </c>
      <c r="F63" s="3" t="s">
        <v>1114</v>
      </c>
      <c r="G63" s="5">
        <f t="shared" si="2"/>
        <v>47.06666666666666</v>
      </c>
      <c r="H63" s="3"/>
      <c r="I63" s="5">
        <f t="shared" si="3"/>
        <v>47.06666666666666</v>
      </c>
      <c r="J63" s="3" t="s">
        <v>605</v>
      </c>
      <c r="K63" s="3"/>
    </row>
    <row r="64" spans="1:11" ht="30" customHeight="1">
      <c r="A64" s="3" t="s">
        <v>1022</v>
      </c>
      <c r="B64" s="3" t="s">
        <v>1115</v>
      </c>
      <c r="C64" s="3" t="s">
        <v>14</v>
      </c>
      <c r="D64" s="3" t="s">
        <v>1116</v>
      </c>
      <c r="E64" s="3" t="s">
        <v>436</v>
      </c>
      <c r="F64" s="3" t="s">
        <v>1117</v>
      </c>
      <c r="G64" s="5">
        <f t="shared" si="2"/>
        <v>46.53333333333333</v>
      </c>
      <c r="H64" s="3"/>
      <c r="I64" s="5">
        <f t="shared" si="3"/>
        <v>46.53333333333333</v>
      </c>
      <c r="J64" s="3" t="s">
        <v>608</v>
      </c>
      <c r="K64" s="3"/>
    </row>
    <row r="65" spans="1:11" ht="30" customHeight="1">
      <c r="A65" s="3" t="s">
        <v>1022</v>
      </c>
      <c r="B65" s="3" t="s">
        <v>1118</v>
      </c>
      <c r="C65" s="3" t="s">
        <v>19</v>
      </c>
      <c r="D65" s="3" t="s">
        <v>590</v>
      </c>
      <c r="E65" s="3" t="s">
        <v>1119</v>
      </c>
      <c r="F65" s="3" t="s">
        <v>1120</v>
      </c>
      <c r="G65" s="5">
        <f t="shared" si="2"/>
        <v>45.6</v>
      </c>
      <c r="H65" s="3"/>
      <c r="I65" s="5">
        <f t="shared" si="3"/>
        <v>45.6</v>
      </c>
      <c r="J65" s="3" t="s">
        <v>612</v>
      </c>
      <c r="K65" s="3"/>
    </row>
    <row r="66" spans="1:11" ht="30" customHeight="1">
      <c r="A66" s="3" t="s">
        <v>1022</v>
      </c>
      <c r="B66" s="3" t="s">
        <v>1121</v>
      </c>
      <c r="C66" s="3" t="s">
        <v>19</v>
      </c>
      <c r="D66" s="3" t="s">
        <v>1122</v>
      </c>
      <c r="E66" s="3" t="s">
        <v>394</v>
      </c>
      <c r="F66" s="3" t="s">
        <v>1123</v>
      </c>
      <c r="G66" s="5">
        <f t="shared" si="2"/>
        <v>44.4</v>
      </c>
      <c r="H66" s="3"/>
      <c r="I66" s="5">
        <f t="shared" si="3"/>
        <v>44.4</v>
      </c>
      <c r="J66" s="3" t="s">
        <v>616</v>
      </c>
      <c r="K66" s="3"/>
    </row>
    <row r="67" spans="1:11" ht="30" customHeight="1">
      <c r="A67" s="3" t="s">
        <v>1022</v>
      </c>
      <c r="B67" s="3" t="s">
        <v>1124</v>
      </c>
      <c r="C67" s="3" t="s">
        <v>19</v>
      </c>
      <c r="D67" s="3" t="s">
        <v>641</v>
      </c>
      <c r="E67" s="3" t="s">
        <v>1125</v>
      </c>
      <c r="F67" s="3" t="s">
        <v>269</v>
      </c>
      <c r="G67" s="5">
        <f t="shared" si="2"/>
        <v>44</v>
      </c>
      <c r="H67" s="3"/>
      <c r="I67" s="5">
        <f t="shared" si="3"/>
        <v>44</v>
      </c>
      <c r="J67" s="3" t="s">
        <v>618</v>
      </c>
      <c r="K67" s="3"/>
    </row>
    <row r="68" spans="1:11" ht="30" customHeight="1">
      <c r="A68" s="3" t="s">
        <v>1022</v>
      </c>
      <c r="B68" s="3" t="s">
        <v>1126</v>
      </c>
      <c r="C68" s="3" t="s">
        <v>19</v>
      </c>
      <c r="D68" s="3" t="s">
        <v>723</v>
      </c>
      <c r="E68" s="3" t="s">
        <v>1127</v>
      </c>
      <c r="F68" s="3" t="s">
        <v>380</v>
      </c>
      <c r="G68" s="5">
        <f aca="true" t="shared" si="4" ref="G68:G99">F68/1.5</f>
        <v>43</v>
      </c>
      <c r="H68" s="3"/>
      <c r="I68" s="5">
        <f aca="true" t="shared" si="5" ref="I68:I99">G68+H68</f>
        <v>43</v>
      </c>
      <c r="J68" s="3" t="s">
        <v>620</v>
      </c>
      <c r="K68" s="3"/>
    </row>
    <row r="69" spans="1:11" ht="30" customHeight="1">
      <c r="A69" s="3" t="s">
        <v>1022</v>
      </c>
      <c r="B69" s="3" t="s">
        <v>1128</v>
      </c>
      <c r="C69" s="3" t="s">
        <v>19</v>
      </c>
      <c r="D69" s="3" t="s">
        <v>1129</v>
      </c>
      <c r="E69" s="3" t="s">
        <v>984</v>
      </c>
      <c r="F69" s="3" t="s">
        <v>380</v>
      </c>
      <c r="G69" s="5">
        <f t="shared" si="4"/>
        <v>43</v>
      </c>
      <c r="H69" s="3"/>
      <c r="I69" s="5">
        <f t="shared" si="5"/>
        <v>43</v>
      </c>
      <c r="J69" s="3" t="s">
        <v>620</v>
      </c>
      <c r="K69" s="3"/>
    </row>
    <row r="70" spans="1:11" ht="30" customHeight="1">
      <c r="A70" s="3" t="s">
        <v>1022</v>
      </c>
      <c r="B70" s="3" t="s">
        <v>1130</v>
      </c>
      <c r="C70" s="3" t="s">
        <v>14</v>
      </c>
      <c r="D70" s="3" t="s">
        <v>1119</v>
      </c>
      <c r="E70" s="3" t="s">
        <v>145</v>
      </c>
      <c r="F70" s="3" t="s">
        <v>1131</v>
      </c>
      <c r="G70" s="5">
        <f t="shared" si="4"/>
        <v>40.199999999999996</v>
      </c>
      <c r="H70" s="3"/>
      <c r="I70" s="5">
        <f t="shared" si="5"/>
        <v>40.199999999999996</v>
      </c>
      <c r="J70" s="3" t="s">
        <v>626</v>
      </c>
      <c r="K70" s="3"/>
    </row>
    <row r="71" spans="1:11" ht="30" customHeight="1">
      <c r="A71" s="3" t="s">
        <v>1022</v>
      </c>
      <c r="B71" s="3" t="s">
        <v>1132</v>
      </c>
      <c r="C71" s="3" t="s">
        <v>19</v>
      </c>
      <c r="D71" s="3" t="s">
        <v>128</v>
      </c>
      <c r="E71" s="3" t="s">
        <v>1133</v>
      </c>
      <c r="F71" s="3" t="s">
        <v>1134</v>
      </c>
      <c r="G71" s="5">
        <f t="shared" si="4"/>
        <v>40.13333333333333</v>
      </c>
      <c r="H71" s="3"/>
      <c r="I71" s="5">
        <f t="shared" si="5"/>
        <v>40.13333333333333</v>
      </c>
      <c r="J71" s="3" t="s">
        <v>629</v>
      </c>
      <c r="K71" s="3"/>
    </row>
    <row r="72" spans="1:11" ht="30" customHeight="1">
      <c r="A72" s="3" t="s">
        <v>1022</v>
      </c>
      <c r="B72" s="3" t="s">
        <v>1135</v>
      </c>
      <c r="C72" s="3" t="s">
        <v>19</v>
      </c>
      <c r="D72" s="3" t="s">
        <v>128</v>
      </c>
      <c r="E72" s="3" t="s">
        <v>766</v>
      </c>
      <c r="F72" s="3" t="s">
        <v>1136</v>
      </c>
      <c r="G72" s="5">
        <f t="shared" si="4"/>
        <v>39.93333333333333</v>
      </c>
      <c r="H72" s="3"/>
      <c r="I72" s="5">
        <f t="shared" si="5"/>
        <v>39.93333333333333</v>
      </c>
      <c r="J72" s="3" t="s">
        <v>633</v>
      </c>
      <c r="K72" s="3"/>
    </row>
    <row r="73" spans="1:11" ht="30" customHeight="1">
      <c r="A73" s="3" t="s">
        <v>1022</v>
      </c>
      <c r="B73" s="3" t="s">
        <v>1137</v>
      </c>
      <c r="C73" s="3" t="s">
        <v>19</v>
      </c>
      <c r="D73" s="3" t="s">
        <v>759</v>
      </c>
      <c r="E73" s="3" t="s">
        <v>1133</v>
      </c>
      <c r="F73" s="3" t="s">
        <v>1116</v>
      </c>
      <c r="G73" s="5">
        <f t="shared" si="4"/>
        <v>39.333333333333336</v>
      </c>
      <c r="H73" s="3"/>
      <c r="I73" s="5">
        <f t="shared" si="5"/>
        <v>39.333333333333336</v>
      </c>
      <c r="J73" s="3" t="s">
        <v>636</v>
      </c>
      <c r="K73" s="3"/>
    </row>
    <row r="74" spans="1:11" ht="30" customHeight="1">
      <c r="A74" s="3" t="s">
        <v>1022</v>
      </c>
      <c r="B74" s="3" t="s">
        <v>1138</v>
      </c>
      <c r="C74" s="3" t="s">
        <v>19</v>
      </c>
      <c r="D74" s="3" t="s">
        <v>116</v>
      </c>
      <c r="E74" s="3" t="s">
        <v>771</v>
      </c>
      <c r="F74" s="3" t="s">
        <v>1139</v>
      </c>
      <c r="G74" s="5">
        <f t="shared" si="4"/>
        <v>38.333333333333336</v>
      </c>
      <c r="H74" s="3"/>
      <c r="I74" s="5">
        <f t="shared" si="5"/>
        <v>38.333333333333336</v>
      </c>
      <c r="J74" s="3" t="s">
        <v>638</v>
      </c>
      <c r="K74" s="3"/>
    </row>
    <row r="75" spans="1:11" ht="30" customHeight="1">
      <c r="A75" s="3" t="s">
        <v>1022</v>
      </c>
      <c r="B75" s="3" t="s">
        <v>1140</v>
      </c>
      <c r="C75" s="3" t="s">
        <v>19</v>
      </c>
      <c r="D75" s="3" t="s">
        <v>650</v>
      </c>
      <c r="E75" s="3" t="s">
        <v>216</v>
      </c>
      <c r="F75" s="3" t="s">
        <v>1141</v>
      </c>
      <c r="G75" s="5">
        <f t="shared" si="4"/>
        <v>37.93333333333333</v>
      </c>
      <c r="H75" s="3"/>
      <c r="I75" s="5">
        <f t="shared" si="5"/>
        <v>37.93333333333333</v>
      </c>
      <c r="J75" s="3" t="s">
        <v>643</v>
      </c>
      <c r="K75" s="3"/>
    </row>
    <row r="76" spans="1:11" ht="30" customHeight="1">
      <c r="A76" s="3" t="s">
        <v>1022</v>
      </c>
      <c r="B76" s="3" t="s">
        <v>1142</v>
      </c>
      <c r="C76" s="3" t="s">
        <v>19</v>
      </c>
      <c r="D76" s="3" t="s">
        <v>144</v>
      </c>
      <c r="E76" s="3" t="s">
        <v>1133</v>
      </c>
      <c r="F76" s="3" t="s">
        <v>1143</v>
      </c>
      <c r="G76" s="5">
        <f t="shared" si="4"/>
        <v>37.733333333333334</v>
      </c>
      <c r="H76" s="3"/>
      <c r="I76" s="5">
        <f t="shared" si="5"/>
        <v>37.733333333333334</v>
      </c>
      <c r="J76" s="3" t="s">
        <v>647</v>
      </c>
      <c r="K76" s="3"/>
    </row>
    <row r="77" spans="1:11" ht="30" customHeight="1">
      <c r="A77" s="3" t="s">
        <v>1022</v>
      </c>
      <c r="B77" s="3" t="s">
        <v>1144</v>
      </c>
      <c r="C77" s="3" t="s">
        <v>19</v>
      </c>
      <c r="D77" s="3" t="s">
        <v>383</v>
      </c>
      <c r="E77" s="3" t="s">
        <v>771</v>
      </c>
      <c r="F77" s="3" t="s">
        <v>1145</v>
      </c>
      <c r="G77" s="5">
        <f t="shared" si="4"/>
        <v>37.266666666666666</v>
      </c>
      <c r="H77" s="3"/>
      <c r="I77" s="5">
        <f t="shared" si="5"/>
        <v>37.266666666666666</v>
      </c>
      <c r="J77" s="3" t="s">
        <v>652</v>
      </c>
      <c r="K77" s="3"/>
    </row>
    <row r="78" spans="1:11" ht="30" customHeight="1">
      <c r="A78" s="3" t="s">
        <v>1022</v>
      </c>
      <c r="B78" s="3" t="s">
        <v>1146</v>
      </c>
      <c r="C78" s="3" t="s">
        <v>19</v>
      </c>
      <c r="D78" s="3" t="s">
        <v>149</v>
      </c>
      <c r="E78" s="3" t="s">
        <v>149</v>
      </c>
      <c r="F78" s="3" t="s">
        <v>149</v>
      </c>
      <c r="G78" s="5">
        <f t="shared" si="4"/>
        <v>0</v>
      </c>
      <c r="H78" s="3"/>
      <c r="I78" s="5">
        <f t="shared" si="5"/>
        <v>0</v>
      </c>
      <c r="J78" s="3" t="s">
        <v>161</v>
      </c>
      <c r="K78" s="3"/>
    </row>
    <row r="79" spans="1:11" ht="30" customHeight="1">
      <c r="A79" s="3" t="s">
        <v>1022</v>
      </c>
      <c r="B79" s="3" t="s">
        <v>1147</v>
      </c>
      <c r="C79" s="3" t="s">
        <v>19</v>
      </c>
      <c r="D79" s="3" t="s">
        <v>149</v>
      </c>
      <c r="E79" s="3" t="s">
        <v>149</v>
      </c>
      <c r="F79" s="3" t="s">
        <v>149</v>
      </c>
      <c r="G79" s="5">
        <f t="shared" si="4"/>
        <v>0</v>
      </c>
      <c r="H79" s="3"/>
      <c r="I79" s="5">
        <f t="shared" si="5"/>
        <v>0</v>
      </c>
      <c r="J79" s="3" t="s">
        <v>161</v>
      </c>
      <c r="K79" s="3"/>
    </row>
    <row r="80" spans="1:11" ht="30" customHeight="1">
      <c r="A80" s="3" t="s">
        <v>1022</v>
      </c>
      <c r="B80" s="3" t="s">
        <v>1148</v>
      </c>
      <c r="C80" s="3" t="s">
        <v>19</v>
      </c>
      <c r="D80" s="3" t="s">
        <v>149</v>
      </c>
      <c r="E80" s="3" t="s">
        <v>149</v>
      </c>
      <c r="F80" s="3" t="s">
        <v>149</v>
      </c>
      <c r="G80" s="5">
        <f t="shared" si="4"/>
        <v>0</v>
      </c>
      <c r="H80" s="3"/>
      <c r="I80" s="5">
        <f t="shared" si="5"/>
        <v>0</v>
      </c>
      <c r="J80" s="3" t="s">
        <v>161</v>
      </c>
      <c r="K80" s="3"/>
    </row>
    <row r="81" spans="1:11" ht="30" customHeight="1">
      <c r="A81" s="3" t="s">
        <v>1022</v>
      </c>
      <c r="B81" s="3" t="s">
        <v>1149</v>
      </c>
      <c r="C81" s="3" t="s">
        <v>19</v>
      </c>
      <c r="D81" s="3" t="s">
        <v>149</v>
      </c>
      <c r="E81" s="3" t="s">
        <v>149</v>
      </c>
      <c r="F81" s="3" t="s">
        <v>149</v>
      </c>
      <c r="G81" s="5">
        <f t="shared" si="4"/>
        <v>0</v>
      </c>
      <c r="H81" s="3"/>
      <c r="I81" s="5">
        <f t="shared" si="5"/>
        <v>0</v>
      </c>
      <c r="J81" s="3" t="s">
        <v>161</v>
      </c>
      <c r="K81" s="3"/>
    </row>
    <row r="82" spans="1:11" ht="30" customHeight="1">
      <c r="A82" s="3" t="s">
        <v>1022</v>
      </c>
      <c r="B82" s="3" t="s">
        <v>1150</v>
      </c>
      <c r="C82" s="3" t="s">
        <v>14</v>
      </c>
      <c r="D82" s="3" t="s">
        <v>149</v>
      </c>
      <c r="E82" s="3" t="s">
        <v>149</v>
      </c>
      <c r="F82" s="3" t="s">
        <v>149</v>
      </c>
      <c r="G82" s="5">
        <f t="shared" si="4"/>
        <v>0</v>
      </c>
      <c r="H82" s="3"/>
      <c r="I82" s="5">
        <f t="shared" si="5"/>
        <v>0</v>
      </c>
      <c r="J82" s="3" t="s">
        <v>161</v>
      </c>
      <c r="K82" s="3"/>
    </row>
    <row r="83" spans="1:11" ht="30" customHeight="1">
      <c r="A83" s="3" t="s">
        <v>1022</v>
      </c>
      <c r="B83" s="3" t="s">
        <v>1151</v>
      </c>
      <c r="C83" s="3" t="s">
        <v>19</v>
      </c>
      <c r="D83" s="3" t="s">
        <v>149</v>
      </c>
      <c r="E83" s="3" t="s">
        <v>149</v>
      </c>
      <c r="F83" s="3" t="s">
        <v>149</v>
      </c>
      <c r="G83" s="5">
        <f t="shared" si="4"/>
        <v>0</v>
      </c>
      <c r="H83" s="3"/>
      <c r="I83" s="5">
        <f t="shared" si="5"/>
        <v>0</v>
      </c>
      <c r="J83" s="3" t="s">
        <v>161</v>
      </c>
      <c r="K83" s="3"/>
    </row>
    <row r="84" spans="1:11" ht="30" customHeight="1">
      <c r="A84" s="3" t="s">
        <v>1022</v>
      </c>
      <c r="B84" s="3" t="s">
        <v>1152</v>
      </c>
      <c r="C84" s="3" t="s">
        <v>19</v>
      </c>
      <c r="D84" s="3" t="s">
        <v>149</v>
      </c>
      <c r="E84" s="3" t="s">
        <v>149</v>
      </c>
      <c r="F84" s="3" t="s">
        <v>149</v>
      </c>
      <c r="G84" s="5">
        <f t="shared" si="4"/>
        <v>0</v>
      </c>
      <c r="H84" s="3"/>
      <c r="I84" s="5">
        <f t="shared" si="5"/>
        <v>0</v>
      </c>
      <c r="J84" s="3" t="s">
        <v>161</v>
      </c>
      <c r="K84" s="3"/>
    </row>
    <row r="85" spans="1:11" ht="30" customHeight="1">
      <c r="A85" s="3" t="s">
        <v>1022</v>
      </c>
      <c r="B85" s="3" t="s">
        <v>1153</v>
      </c>
      <c r="C85" s="3" t="s">
        <v>19</v>
      </c>
      <c r="D85" s="3" t="s">
        <v>149</v>
      </c>
      <c r="E85" s="3" t="s">
        <v>149</v>
      </c>
      <c r="F85" s="3" t="s">
        <v>149</v>
      </c>
      <c r="G85" s="5">
        <f t="shared" si="4"/>
        <v>0</v>
      </c>
      <c r="H85" s="3"/>
      <c r="I85" s="5">
        <f t="shared" si="5"/>
        <v>0</v>
      </c>
      <c r="J85" s="3" t="s">
        <v>161</v>
      </c>
      <c r="K85" s="3"/>
    </row>
    <row r="86" spans="1:11" ht="30" customHeight="1">
      <c r="A86" s="3" t="s">
        <v>1022</v>
      </c>
      <c r="B86" s="3" t="s">
        <v>1154</v>
      </c>
      <c r="C86" s="3" t="s">
        <v>14</v>
      </c>
      <c r="D86" s="3" t="s">
        <v>149</v>
      </c>
      <c r="E86" s="3" t="s">
        <v>149</v>
      </c>
      <c r="F86" s="3" t="s">
        <v>149</v>
      </c>
      <c r="G86" s="5">
        <f t="shared" si="4"/>
        <v>0</v>
      </c>
      <c r="H86" s="3"/>
      <c r="I86" s="5">
        <f t="shared" si="5"/>
        <v>0</v>
      </c>
      <c r="J86" s="3" t="s">
        <v>161</v>
      </c>
      <c r="K86" s="3"/>
    </row>
    <row r="87" spans="1:11" ht="30" customHeight="1">
      <c r="A87" s="3" t="s">
        <v>1022</v>
      </c>
      <c r="B87" s="3" t="s">
        <v>1155</v>
      </c>
      <c r="C87" s="3" t="s">
        <v>19</v>
      </c>
      <c r="D87" s="3" t="s">
        <v>149</v>
      </c>
      <c r="E87" s="3" t="s">
        <v>149</v>
      </c>
      <c r="F87" s="3" t="s">
        <v>149</v>
      </c>
      <c r="G87" s="5">
        <f t="shared" si="4"/>
        <v>0</v>
      </c>
      <c r="H87" s="3"/>
      <c r="I87" s="5">
        <f t="shared" si="5"/>
        <v>0</v>
      </c>
      <c r="J87" s="3" t="s">
        <v>161</v>
      </c>
      <c r="K87" s="3"/>
    </row>
    <row r="88" spans="1:11" ht="30" customHeight="1">
      <c r="A88" s="3" t="s">
        <v>1022</v>
      </c>
      <c r="B88" s="3" t="s">
        <v>1156</v>
      </c>
      <c r="C88" s="3" t="s">
        <v>14</v>
      </c>
      <c r="D88" s="3" t="s">
        <v>149</v>
      </c>
      <c r="E88" s="3" t="s">
        <v>149</v>
      </c>
      <c r="F88" s="3" t="s">
        <v>149</v>
      </c>
      <c r="G88" s="5">
        <f t="shared" si="4"/>
        <v>0</v>
      </c>
      <c r="H88" s="3"/>
      <c r="I88" s="5">
        <f t="shared" si="5"/>
        <v>0</v>
      </c>
      <c r="J88" s="3" t="s">
        <v>161</v>
      </c>
      <c r="K88" s="3"/>
    </row>
    <row r="89" spans="1:11" ht="30" customHeight="1">
      <c r="A89" s="3" t="s">
        <v>1022</v>
      </c>
      <c r="B89" s="3" t="s">
        <v>1157</v>
      </c>
      <c r="C89" s="3" t="s">
        <v>19</v>
      </c>
      <c r="D89" s="3" t="s">
        <v>149</v>
      </c>
      <c r="E89" s="3" t="s">
        <v>149</v>
      </c>
      <c r="F89" s="3" t="s">
        <v>149</v>
      </c>
      <c r="G89" s="5">
        <f t="shared" si="4"/>
        <v>0</v>
      </c>
      <c r="H89" s="3"/>
      <c r="I89" s="5">
        <f t="shared" si="5"/>
        <v>0</v>
      </c>
      <c r="J89" s="3" t="s">
        <v>161</v>
      </c>
      <c r="K89" s="3"/>
    </row>
    <row r="90" spans="1:11" ht="30" customHeight="1">
      <c r="A90" s="3" t="s">
        <v>1022</v>
      </c>
      <c r="B90" s="3" t="s">
        <v>1158</v>
      </c>
      <c r="C90" s="3" t="s">
        <v>19</v>
      </c>
      <c r="D90" s="3" t="s">
        <v>149</v>
      </c>
      <c r="E90" s="3" t="s">
        <v>149</v>
      </c>
      <c r="F90" s="3" t="s">
        <v>149</v>
      </c>
      <c r="G90" s="5">
        <f t="shared" si="4"/>
        <v>0</v>
      </c>
      <c r="H90" s="3"/>
      <c r="I90" s="5">
        <f t="shared" si="5"/>
        <v>0</v>
      </c>
      <c r="J90" s="3" t="s">
        <v>161</v>
      </c>
      <c r="K90" s="3"/>
    </row>
    <row r="91" spans="1:11" ht="30" customHeight="1">
      <c r="A91" s="3" t="s">
        <v>1022</v>
      </c>
      <c r="B91" s="3" t="s">
        <v>1159</v>
      </c>
      <c r="C91" s="3" t="s">
        <v>19</v>
      </c>
      <c r="D91" s="3" t="s">
        <v>149</v>
      </c>
      <c r="E91" s="3" t="s">
        <v>149</v>
      </c>
      <c r="F91" s="3" t="s">
        <v>149</v>
      </c>
      <c r="G91" s="5">
        <f t="shared" si="4"/>
        <v>0</v>
      </c>
      <c r="H91" s="3"/>
      <c r="I91" s="5">
        <f t="shared" si="5"/>
        <v>0</v>
      </c>
      <c r="J91" s="3" t="s">
        <v>161</v>
      </c>
      <c r="K91" s="3"/>
    </row>
    <row r="92" spans="1:11" ht="30" customHeight="1">
      <c r="A92" s="3" t="s">
        <v>1022</v>
      </c>
      <c r="B92" s="3" t="s">
        <v>1160</v>
      </c>
      <c r="C92" s="3" t="s">
        <v>19</v>
      </c>
      <c r="D92" s="3" t="s">
        <v>149</v>
      </c>
      <c r="E92" s="3" t="s">
        <v>149</v>
      </c>
      <c r="F92" s="3" t="s">
        <v>149</v>
      </c>
      <c r="G92" s="5">
        <f t="shared" si="4"/>
        <v>0</v>
      </c>
      <c r="H92" s="3"/>
      <c r="I92" s="5">
        <f t="shared" si="5"/>
        <v>0</v>
      </c>
      <c r="J92" s="3" t="s">
        <v>161</v>
      </c>
      <c r="K92" s="3"/>
    </row>
    <row r="93" spans="1:11" ht="30" customHeight="1">
      <c r="A93" s="3" t="s">
        <v>1022</v>
      </c>
      <c r="B93" s="3" t="s">
        <v>1161</v>
      </c>
      <c r="C93" s="3" t="s">
        <v>19</v>
      </c>
      <c r="D93" s="3" t="s">
        <v>149</v>
      </c>
      <c r="E93" s="3" t="s">
        <v>149</v>
      </c>
      <c r="F93" s="3" t="s">
        <v>149</v>
      </c>
      <c r="G93" s="5">
        <f t="shared" si="4"/>
        <v>0</v>
      </c>
      <c r="H93" s="3"/>
      <c r="I93" s="5">
        <f t="shared" si="5"/>
        <v>0</v>
      </c>
      <c r="J93" s="3" t="s">
        <v>161</v>
      </c>
      <c r="K93" s="3"/>
    </row>
    <row r="94" spans="1:11" ht="30" customHeight="1">
      <c r="A94" s="3" t="s">
        <v>1022</v>
      </c>
      <c r="B94" s="3" t="s">
        <v>1162</v>
      </c>
      <c r="C94" s="3" t="s">
        <v>19</v>
      </c>
      <c r="D94" s="3" t="s">
        <v>149</v>
      </c>
      <c r="E94" s="3" t="s">
        <v>149</v>
      </c>
      <c r="F94" s="3" t="s">
        <v>149</v>
      </c>
      <c r="G94" s="5">
        <f t="shared" si="4"/>
        <v>0</v>
      </c>
      <c r="H94" s="3"/>
      <c r="I94" s="5">
        <f t="shared" si="5"/>
        <v>0</v>
      </c>
      <c r="J94" s="3" t="s">
        <v>161</v>
      </c>
      <c r="K94" s="3"/>
    </row>
    <row r="95" spans="1:11" ht="30" customHeight="1">
      <c r="A95" s="3" t="s">
        <v>1022</v>
      </c>
      <c r="B95" s="3" t="s">
        <v>1163</v>
      </c>
      <c r="C95" s="3" t="s">
        <v>19</v>
      </c>
      <c r="D95" s="3" t="s">
        <v>149</v>
      </c>
      <c r="E95" s="3" t="s">
        <v>149</v>
      </c>
      <c r="F95" s="3" t="s">
        <v>149</v>
      </c>
      <c r="G95" s="5">
        <f t="shared" si="4"/>
        <v>0</v>
      </c>
      <c r="H95" s="3"/>
      <c r="I95" s="5">
        <f t="shared" si="5"/>
        <v>0</v>
      </c>
      <c r="J95" s="3" t="s">
        <v>161</v>
      </c>
      <c r="K95" s="3"/>
    </row>
    <row r="96" spans="1:11" ht="30" customHeight="1">
      <c r="A96" s="3" t="s">
        <v>1022</v>
      </c>
      <c r="B96" s="3" t="s">
        <v>1164</v>
      </c>
      <c r="C96" s="3" t="s">
        <v>19</v>
      </c>
      <c r="D96" s="3" t="s">
        <v>149</v>
      </c>
      <c r="E96" s="3" t="s">
        <v>149</v>
      </c>
      <c r="F96" s="3" t="s">
        <v>149</v>
      </c>
      <c r="G96" s="5">
        <f t="shared" si="4"/>
        <v>0</v>
      </c>
      <c r="H96" s="3"/>
      <c r="I96" s="5">
        <f t="shared" si="5"/>
        <v>0</v>
      </c>
      <c r="J96" s="3" t="s">
        <v>161</v>
      </c>
      <c r="K96" s="3"/>
    </row>
    <row r="97" spans="1:11" ht="30" customHeight="1">
      <c r="A97" s="3" t="s">
        <v>1022</v>
      </c>
      <c r="B97" s="3" t="s">
        <v>1165</v>
      </c>
      <c r="C97" s="3" t="s">
        <v>19</v>
      </c>
      <c r="D97" s="3" t="s">
        <v>149</v>
      </c>
      <c r="E97" s="3" t="s">
        <v>149</v>
      </c>
      <c r="F97" s="3" t="s">
        <v>149</v>
      </c>
      <c r="G97" s="5">
        <f t="shared" si="4"/>
        <v>0</v>
      </c>
      <c r="H97" s="3"/>
      <c r="I97" s="5">
        <f t="shared" si="5"/>
        <v>0</v>
      </c>
      <c r="J97" s="3" t="s">
        <v>161</v>
      </c>
      <c r="K97" s="3"/>
    </row>
    <row r="98" spans="1:11" ht="30" customHeight="1">
      <c r="A98" s="3" t="s">
        <v>1022</v>
      </c>
      <c r="B98" s="3" t="s">
        <v>1166</v>
      </c>
      <c r="C98" s="3" t="s">
        <v>19</v>
      </c>
      <c r="D98" s="3" t="s">
        <v>149</v>
      </c>
      <c r="E98" s="3" t="s">
        <v>149</v>
      </c>
      <c r="F98" s="3" t="s">
        <v>149</v>
      </c>
      <c r="G98" s="5">
        <f t="shared" si="4"/>
        <v>0</v>
      </c>
      <c r="H98" s="3"/>
      <c r="I98" s="5">
        <f t="shared" si="5"/>
        <v>0</v>
      </c>
      <c r="J98" s="3" t="s">
        <v>161</v>
      </c>
      <c r="K98" s="3"/>
    </row>
    <row r="99" spans="1:11" ht="30" customHeight="1">
      <c r="A99" s="3" t="s">
        <v>1022</v>
      </c>
      <c r="B99" s="3" t="s">
        <v>1167</v>
      </c>
      <c r="C99" s="3" t="s">
        <v>19</v>
      </c>
      <c r="D99" s="3" t="s">
        <v>149</v>
      </c>
      <c r="E99" s="3" t="s">
        <v>149</v>
      </c>
      <c r="F99" s="3" t="s">
        <v>149</v>
      </c>
      <c r="G99" s="5">
        <f t="shared" si="4"/>
        <v>0</v>
      </c>
      <c r="H99" s="3"/>
      <c r="I99" s="5">
        <f t="shared" si="5"/>
        <v>0</v>
      </c>
      <c r="J99" s="3" t="s">
        <v>161</v>
      </c>
      <c r="K99" s="3"/>
    </row>
    <row r="100" spans="1:11" ht="30" customHeight="1">
      <c r="A100" s="3" t="s">
        <v>1022</v>
      </c>
      <c r="B100" s="3" t="s">
        <v>1168</v>
      </c>
      <c r="C100" s="3" t="s">
        <v>19</v>
      </c>
      <c r="D100" s="3" t="s">
        <v>149</v>
      </c>
      <c r="E100" s="3" t="s">
        <v>149</v>
      </c>
      <c r="F100" s="3" t="s">
        <v>149</v>
      </c>
      <c r="G100" s="5">
        <f aca="true" t="shared" si="6" ref="G100:G117">F100/1.5</f>
        <v>0</v>
      </c>
      <c r="H100" s="3"/>
      <c r="I100" s="5">
        <f aca="true" t="shared" si="7" ref="I100:I117">G100+H100</f>
        <v>0</v>
      </c>
      <c r="J100" s="3" t="s">
        <v>161</v>
      </c>
      <c r="K100" s="3"/>
    </row>
    <row r="101" spans="1:11" ht="30" customHeight="1">
      <c r="A101" s="3" t="s">
        <v>1022</v>
      </c>
      <c r="B101" s="3" t="s">
        <v>1169</v>
      </c>
      <c r="C101" s="3" t="s">
        <v>14</v>
      </c>
      <c r="D101" s="3" t="s">
        <v>149</v>
      </c>
      <c r="E101" s="3" t="s">
        <v>149</v>
      </c>
      <c r="F101" s="3" t="s">
        <v>149</v>
      </c>
      <c r="G101" s="5">
        <f t="shared" si="6"/>
        <v>0</v>
      </c>
      <c r="H101" s="3"/>
      <c r="I101" s="5">
        <f t="shared" si="7"/>
        <v>0</v>
      </c>
      <c r="J101" s="3" t="s">
        <v>161</v>
      </c>
      <c r="K101" s="3"/>
    </row>
    <row r="102" spans="1:11" ht="30" customHeight="1">
      <c r="A102" s="3" t="s">
        <v>1022</v>
      </c>
      <c r="B102" s="3" t="s">
        <v>1170</v>
      </c>
      <c r="C102" s="3" t="s">
        <v>19</v>
      </c>
      <c r="D102" s="3" t="s">
        <v>149</v>
      </c>
      <c r="E102" s="3" t="s">
        <v>149</v>
      </c>
      <c r="F102" s="3" t="s">
        <v>149</v>
      </c>
      <c r="G102" s="5">
        <f t="shared" si="6"/>
        <v>0</v>
      </c>
      <c r="H102" s="3"/>
      <c r="I102" s="5">
        <f t="shared" si="7"/>
        <v>0</v>
      </c>
      <c r="J102" s="3" t="s">
        <v>161</v>
      </c>
      <c r="K102" s="3"/>
    </row>
    <row r="103" spans="1:11" ht="30" customHeight="1">
      <c r="A103" s="3" t="s">
        <v>1022</v>
      </c>
      <c r="B103" s="3" t="s">
        <v>1171</v>
      </c>
      <c r="C103" s="3" t="s">
        <v>19</v>
      </c>
      <c r="D103" s="3" t="s">
        <v>149</v>
      </c>
      <c r="E103" s="3" t="s">
        <v>149</v>
      </c>
      <c r="F103" s="3" t="s">
        <v>149</v>
      </c>
      <c r="G103" s="5">
        <f t="shared" si="6"/>
        <v>0</v>
      </c>
      <c r="H103" s="3"/>
      <c r="I103" s="5">
        <f t="shared" si="7"/>
        <v>0</v>
      </c>
      <c r="J103" s="3" t="s">
        <v>161</v>
      </c>
      <c r="K103" s="3"/>
    </row>
    <row r="104" spans="1:11" ht="30" customHeight="1">
      <c r="A104" s="3" t="s">
        <v>1022</v>
      </c>
      <c r="B104" s="3" t="s">
        <v>1172</v>
      </c>
      <c r="C104" s="3" t="s">
        <v>19</v>
      </c>
      <c r="D104" s="3" t="s">
        <v>149</v>
      </c>
      <c r="E104" s="3" t="s">
        <v>149</v>
      </c>
      <c r="F104" s="3" t="s">
        <v>149</v>
      </c>
      <c r="G104" s="5">
        <f t="shared" si="6"/>
        <v>0</v>
      </c>
      <c r="H104" s="3"/>
      <c r="I104" s="5">
        <f t="shared" si="7"/>
        <v>0</v>
      </c>
      <c r="J104" s="3" t="s">
        <v>161</v>
      </c>
      <c r="K104" s="3"/>
    </row>
    <row r="105" spans="1:11" ht="30" customHeight="1">
      <c r="A105" s="3" t="s">
        <v>1022</v>
      </c>
      <c r="B105" s="3" t="s">
        <v>1173</v>
      </c>
      <c r="C105" s="3" t="s">
        <v>19</v>
      </c>
      <c r="D105" s="3" t="s">
        <v>149</v>
      </c>
      <c r="E105" s="3" t="s">
        <v>149</v>
      </c>
      <c r="F105" s="3" t="s">
        <v>149</v>
      </c>
      <c r="G105" s="5">
        <f t="shared" si="6"/>
        <v>0</v>
      </c>
      <c r="H105" s="3"/>
      <c r="I105" s="5">
        <f t="shared" si="7"/>
        <v>0</v>
      </c>
      <c r="J105" s="3" t="s">
        <v>161</v>
      </c>
      <c r="K105" s="3"/>
    </row>
    <row r="106" spans="1:11" ht="30" customHeight="1">
      <c r="A106" s="3" t="s">
        <v>1022</v>
      </c>
      <c r="B106" s="3" t="s">
        <v>1174</v>
      </c>
      <c r="C106" s="3" t="s">
        <v>19</v>
      </c>
      <c r="D106" s="3" t="s">
        <v>149</v>
      </c>
      <c r="E106" s="3" t="s">
        <v>149</v>
      </c>
      <c r="F106" s="3" t="s">
        <v>149</v>
      </c>
      <c r="G106" s="5">
        <f t="shared" si="6"/>
        <v>0</v>
      </c>
      <c r="H106" s="3"/>
      <c r="I106" s="5">
        <f t="shared" si="7"/>
        <v>0</v>
      </c>
      <c r="J106" s="3" t="s">
        <v>161</v>
      </c>
      <c r="K106" s="3"/>
    </row>
    <row r="107" spans="1:11" ht="30" customHeight="1">
      <c r="A107" s="3" t="s">
        <v>1022</v>
      </c>
      <c r="B107" s="3" t="s">
        <v>1175</v>
      </c>
      <c r="C107" s="3" t="s">
        <v>19</v>
      </c>
      <c r="D107" s="3" t="s">
        <v>149</v>
      </c>
      <c r="E107" s="3" t="s">
        <v>149</v>
      </c>
      <c r="F107" s="3" t="s">
        <v>149</v>
      </c>
      <c r="G107" s="5">
        <f t="shared" si="6"/>
        <v>0</v>
      </c>
      <c r="H107" s="3"/>
      <c r="I107" s="5">
        <f t="shared" si="7"/>
        <v>0</v>
      </c>
      <c r="J107" s="3" t="s">
        <v>161</v>
      </c>
      <c r="K107" s="3"/>
    </row>
    <row r="108" spans="1:11" ht="30" customHeight="1">
      <c r="A108" s="3" t="s">
        <v>1022</v>
      </c>
      <c r="B108" s="3" t="s">
        <v>1176</v>
      </c>
      <c r="C108" s="3" t="s">
        <v>19</v>
      </c>
      <c r="D108" s="3" t="s">
        <v>149</v>
      </c>
      <c r="E108" s="3" t="s">
        <v>149</v>
      </c>
      <c r="F108" s="3" t="s">
        <v>149</v>
      </c>
      <c r="G108" s="5">
        <f t="shared" si="6"/>
        <v>0</v>
      </c>
      <c r="H108" s="3"/>
      <c r="I108" s="5">
        <f t="shared" si="7"/>
        <v>0</v>
      </c>
      <c r="J108" s="3" t="s">
        <v>161</v>
      </c>
      <c r="K108" s="3"/>
    </row>
    <row r="109" spans="1:11" ht="30" customHeight="1">
      <c r="A109" s="3" t="s">
        <v>1022</v>
      </c>
      <c r="B109" s="3" t="s">
        <v>1177</v>
      </c>
      <c r="C109" s="3" t="s">
        <v>19</v>
      </c>
      <c r="D109" s="3" t="s">
        <v>149</v>
      </c>
      <c r="E109" s="3" t="s">
        <v>149</v>
      </c>
      <c r="F109" s="3" t="s">
        <v>149</v>
      </c>
      <c r="G109" s="5">
        <f t="shared" si="6"/>
        <v>0</v>
      </c>
      <c r="H109" s="3"/>
      <c r="I109" s="5">
        <f t="shared" si="7"/>
        <v>0</v>
      </c>
      <c r="J109" s="3" t="s">
        <v>161</v>
      </c>
      <c r="K109" s="3"/>
    </row>
    <row r="110" spans="1:11" ht="30" customHeight="1">
      <c r="A110" s="3" t="s">
        <v>1022</v>
      </c>
      <c r="B110" s="3" t="s">
        <v>1178</v>
      </c>
      <c r="C110" s="3" t="s">
        <v>19</v>
      </c>
      <c r="D110" s="3" t="s">
        <v>149</v>
      </c>
      <c r="E110" s="3" t="s">
        <v>149</v>
      </c>
      <c r="F110" s="3" t="s">
        <v>149</v>
      </c>
      <c r="G110" s="5">
        <f t="shared" si="6"/>
        <v>0</v>
      </c>
      <c r="H110" s="3"/>
      <c r="I110" s="5">
        <f t="shared" si="7"/>
        <v>0</v>
      </c>
      <c r="J110" s="3" t="s">
        <v>161</v>
      </c>
      <c r="K110" s="3"/>
    </row>
    <row r="111" spans="1:11" ht="30" customHeight="1">
      <c r="A111" s="3" t="s">
        <v>1022</v>
      </c>
      <c r="B111" s="3" t="s">
        <v>1179</v>
      </c>
      <c r="C111" s="3" t="s">
        <v>19</v>
      </c>
      <c r="D111" s="3" t="s">
        <v>149</v>
      </c>
      <c r="E111" s="3" t="s">
        <v>149</v>
      </c>
      <c r="F111" s="3" t="s">
        <v>149</v>
      </c>
      <c r="G111" s="5">
        <f t="shared" si="6"/>
        <v>0</v>
      </c>
      <c r="H111" s="3"/>
      <c r="I111" s="5">
        <f t="shared" si="7"/>
        <v>0</v>
      </c>
      <c r="J111" s="3" t="s">
        <v>161</v>
      </c>
      <c r="K111" s="3"/>
    </row>
    <row r="112" spans="1:11" ht="30" customHeight="1">
      <c r="A112" s="3" t="s">
        <v>1022</v>
      </c>
      <c r="B112" s="3" t="s">
        <v>1180</v>
      </c>
      <c r="C112" s="3" t="s">
        <v>14</v>
      </c>
      <c r="D112" s="3" t="s">
        <v>149</v>
      </c>
      <c r="E112" s="3" t="s">
        <v>149</v>
      </c>
      <c r="F112" s="3" t="s">
        <v>149</v>
      </c>
      <c r="G112" s="5">
        <f t="shared" si="6"/>
        <v>0</v>
      </c>
      <c r="H112" s="3"/>
      <c r="I112" s="5">
        <f t="shared" si="7"/>
        <v>0</v>
      </c>
      <c r="J112" s="3" t="s">
        <v>161</v>
      </c>
      <c r="K112" s="3"/>
    </row>
    <row r="113" spans="1:11" ht="30" customHeight="1">
      <c r="A113" s="3" t="s">
        <v>1022</v>
      </c>
      <c r="B113" s="3" t="s">
        <v>1181</v>
      </c>
      <c r="C113" s="3" t="s">
        <v>19</v>
      </c>
      <c r="D113" s="3" t="s">
        <v>149</v>
      </c>
      <c r="E113" s="3" t="s">
        <v>149</v>
      </c>
      <c r="F113" s="3" t="s">
        <v>149</v>
      </c>
      <c r="G113" s="5">
        <f t="shared" si="6"/>
        <v>0</v>
      </c>
      <c r="H113" s="3"/>
      <c r="I113" s="5">
        <f t="shared" si="7"/>
        <v>0</v>
      </c>
      <c r="J113" s="3" t="s">
        <v>161</v>
      </c>
      <c r="K113" s="3"/>
    </row>
    <row r="114" spans="1:11" ht="30" customHeight="1">
      <c r="A114" s="3" t="s">
        <v>1022</v>
      </c>
      <c r="B114" s="3" t="s">
        <v>1182</v>
      </c>
      <c r="C114" s="3" t="s">
        <v>19</v>
      </c>
      <c r="D114" s="3" t="s">
        <v>149</v>
      </c>
      <c r="E114" s="3" t="s">
        <v>149</v>
      </c>
      <c r="F114" s="3" t="s">
        <v>149</v>
      </c>
      <c r="G114" s="5">
        <f t="shared" si="6"/>
        <v>0</v>
      </c>
      <c r="H114" s="3"/>
      <c r="I114" s="5">
        <f t="shared" si="7"/>
        <v>0</v>
      </c>
      <c r="J114" s="3" t="s">
        <v>161</v>
      </c>
      <c r="K114" s="3"/>
    </row>
    <row r="115" spans="1:11" ht="30" customHeight="1">
      <c r="A115" s="3" t="s">
        <v>1022</v>
      </c>
      <c r="B115" s="3" t="s">
        <v>1183</v>
      </c>
      <c r="C115" s="3" t="s">
        <v>19</v>
      </c>
      <c r="D115" s="3" t="s">
        <v>149</v>
      </c>
      <c r="E115" s="3" t="s">
        <v>149</v>
      </c>
      <c r="F115" s="3" t="s">
        <v>149</v>
      </c>
      <c r="G115" s="5">
        <f t="shared" si="6"/>
        <v>0</v>
      </c>
      <c r="H115" s="3"/>
      <c r="I115" s="5">
        <f t="shared" si="7"/>
        <v>0</v>
      </c>
      <c r="J115" s="3" t="s">
        <v>161</v>
      </c>
      <c r="K115" s="3"/>
    </row>
    <row r="116" spans="1:11" ht="30" customHeight="1">
      <c r="A116" s="3" t="s">
        <v>1022</v>
      </c>
      <c r="B116" s="3" t="s">
        <v>1184</v>
      </c>
      <c r="C116" s="3" t="s">
        <v>19</v>
      </c>
      <c r="D116" s="3" t="s">
        <v>149</v>
      </c>
      <c r="E116" s="3" t="s">
        <v>149</v>
      </c>
      <c r="F116" s="3" t="s">
        <v>149</v>
      </c>
      <c r="G116" s="5">
        <f t="shared" si="6"/>
        <v>0</v>
      </c>
      <c r="H116" s="3"/>
      <c r="I116" s="5">
        <f t="shared" si="7"/>
        <v>0</v>
      </c>
      <c r="J116" s="3" t="s">
        <v>161</v>
      </c>
      <c r="K116" s="3"/>
    </row>
    <row r="117" spans="1:11" ht="30" customHeight="1">
      <c r="A117" s="3" t="s">
        <v>1022</v>
      </c>
      <c r="B117" s="3" t="s">
        <v>1185</v>
      </c>
      <c r="C117" s="3" t="s">
        <v>19</v>
      </c>
      <c r="D117" s="3" t="s">
        <v>149</v>
      </c>
      <c r="E117" s="3" t="s">
        <v>149</v>
      </c>
      <c r="F117" s="3" t="s">
        <v>149</v>
      </c>
      <c r="G117" s="5">
        <f t="shared" si="6"/>
        <v>0</v>
      </c>
      <c r="H117" s="3"/>
      <c r="I117" s="5">
        <f t="shared" si="7"/>
        <v>0</v>
      </c>
      <c r="J117" s="3" t="s">
        <v>161</v>
      </c>
      <c r="K117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5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8" max="8" width="6.7109375" style="0" customWidth="1"/>
    <col min="9" max="9" width="11.7109375" style="0" customWidth="1"/>
    <col min="10" max="10" width="6.28125" style="0" customWidth="1"/>
    <col min="11" max="11" width="19.421875" style="0" customWidth="1"/>
  </cols>
  <sheetData>
    <row r="1" spans="1:11" ht="34.5" customHeight="1">
      <c r="A1" s="1" t="s">
        <v>1186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1187</v>
      </c>
      <c r="B3" s="3" t="s">
        <v>1188</v>
      </c>
      <c r="C3" s="3" t="s">
        <v>14</v>
      </c>
      <c r="D3" s="3" t="s">
        <v>478</v>
      </c>
      <c r="E3" s="3" t="s">
        <v>39</v>
      </c>
      <c r="F3" s="3" t="s">
        <v>1189</v>
      </c>
      <c r="G3" s="5">
        <f>F3/1.5</f>
        <v>76.2</v>
      </c>
      <c r="H3" s="3"/>
      <c r="I3" s="5">
        <f>G3+H3</f>
        <v>76.2</v>
      </c>
      <c r="J3" s="3" t="s">
        <v>16</v>
      </c>
      <c r="K3" s="4" t="s">
        <v>17</v>
      </c>
    </row>
    <row r="4" spans="1:11" ht="30" customHeight="1">
      <c r="A4" s="3" t="s">
        <v>1187</v>
      </c>
      <c r="B4" s="3" t="s">
        <v>1190</v>
      </c>
      <c r="C4" s="3" t="s">
        <v>14</v>
      </c>
      <c r="D4" s="3" t="s">
        <v>195</v>
      </c>
      <c r="E4" s="3" t="s">
        <v>264</v>
      </c>
      <c r="F4" s="3" t="s">
        <v>913</v>
      </c>
      <c r="G4" s="5">
        <f aca="true" t="shared" si="0" ref="G4:G35">F4/1.5</f>
        <v>76.13333333333334</v>
      </c>
      <c r="H4" s="3"/>
      <c r="I4" s="5">
        <f aca="true" t="shared" si="1" ref="I4:I35">G4+H4</f>
        <v>76.13333333333334</v>
      </c>
      <c r="J4" s="3" t="s">
        <v>23</v>
      </c>
      <c r="K4" s="4" t="s">
        <v>17</v>
      </c>
    </row>
    <row r="5" spans="1:11" ht="30" customHeight="1">
      <c r="A5" s="3" t="s">
        <v>1187</v>
      </c>
      <c r="B5" s="3" t="s">
        <v>1191</v>
      </c>
      <c r="C5" s="3" t="s">
        <v>14</v>
      </c>
      <c r="D5" s="3" t="s">
        <v>486</v>
      </c>
      <c r="E5" s="3" t="s">
        <v>333</v>
      </c>
      <c r="F5" s="3" t="s">
        <v>1030</v>
      </c>
      <c r="G5" s="5">
        <f t="shared" si="0"/>
        <v>75.8</v>
      </c>
      <c r="H5" s="3"/>
      <c r="I5" s="5">
        <f t="shared" si="1"/>
        <v>75.8</v>
      </c>
      <c r="J5" s="3" t="s">
        <v>27</v>
      </c>
      <c r="K5" s="4" t="s">
        <v>17</v>
      </c>
    </row>
    <row r="6" spans="1:11" ht="30" customHeight="1">
      <c r="A6" s="3" t="s">
        <v>1187</v>
      </c>
      <c r="B6" s="3" t="s">
        <v>1192</v>
      </c>
      <c r="C6" s="3" t="s">
        <v>14</v>
      </c>
      <c r="D6" s="3" t="s">
        <v>234</v>
      </c>
      <c r="E6" s="3" t="s">
        <v>248</v>
      </c>
      <c r="F6" s="3" t="s">
        <v>1193</v>
      </c>
      <c r="G6" s="5">
        <f t="shared" si="0"/>
        <v>75.46666666666667</v>
      </c>
      <c r="H6" s="3"/>
      <c r="I6" s="5">
        <f t="shared" si="1"/>
        <v>75.46666666666667</v>
      </c>
      <c r="J6" s="3" t="s">
        <v>32</v>
      </c>
      <c r="K6" s="4" t="s">
        <v>17</v>
      </c>
    </row>
    <row r="7" spans="1:11" ht="30" customHeight="1">
      <c r="A7" s="3" t="s">
        <v>1187</v>
      </c>
      <c r="B7" s="3" t="s">
        <v>1194</v>
      </c>
      <c r="C7" s="3" t="s">
        <v>14</v>
      </c>
      <c r="D7" s="3" t="s">
        <v>320</v>
      </c>
      <c r="E7" s="3" t="s">
        <v>21</v>
      </c>
      <c r="F7" s="3" t="s">
        <v>498</v>
      </c>
      <c r="G7" s="5">
        <f t="shared" si="0"/>
        <v>75.2</v>
      </c>
      <c r="H7" s="3"/>
      <c r="I7" s="5">
        <f t="shared" si="1"/>
        <v>75.2</v>
      </c>
      <c r="J7" s="3" t="s">
        <v>37</v>
      </c>
      <c r="K7" s="4" t="s">
        <v>17</v>
      </c>
    </row>
    <row r="8" spans="1:11" ht="30" customHeight="1">
      <c r="A8" s="3" t="s">
        <v>1187</v>
      </c>
      <c r="B8" s="3" t="s">
        <v>1195</v>
      </c>
      <c r="C8" s="3" t="s">
        <v>19</v>
      </c>
      <c r="D8" s="3" t="s">
        <v>1028</v>
      </c>
      <c r="E8" s="3" t="s">
        <v>35</v>
      </c>
      <c r="F8" s="3" t="s">
        <v>1196</v>
      </c>
      <c r="G8" s="5">
        <f t="shared" si="0"/>
        <v>74.93333333333334</v>
      </c>
      <c r="H8" s="3"/>
      <c r="I8" s="5">
        <f t="shared" si="1"/>
        <v>74.93333333333334</v>
      </c>
      <c r="J8" s="3" t="s">
        <v>42</v>
      </c>
      <c r="K8" s="4" t="s">
        <v>17</v>
      </c>
    </row>
    <row r="9" spans="1:11" ht="30" customHeight="1">
      <c r="A9" s="3" t="s">
        <v>1187</v>
      </c>
      <c r="B9" s="3" t="s">
        <v>1197</v>
      </c>
      <c r="C9" s="3" t="s">
        <v>14</v>
      </c>
      <c r="D9" s="3" t="s">
        <v>234</v>
      </c>
      <c r="E9" s="3" t="s">
        <v>192</v>
      </c>
      <c r="F9" s="3" t="s">
        <v>1198</v>
      </c>
      <c r="G9" s="5">
        <f t="shared" si="0"/>
        <v>74.86666666666666</v>
      </c>
      <c r="H9" s="3"/>
      <c r="I9" s="5">
        <f t="shared" si="1"/>
        <v>74.86666666666666</v>
      </c>
      <c r="J9" s="3" t="s">
        <v>47</v>
      </c>
      <c r="K9" s="4" t="s">
        <v>17</v>
      </c>
    </row>
    <row r="10" spans="1:11" ht="30" customHeight="1">
      <c r="A10" s="3" t="s">
        <v>1187</v>
      </c>
      <c r="B10" s="3" t="s">
        <v>1199</v>
      </c>
      <c r="C10" s="3" t="s">
        <v>19</v>
      </c>
      <c r="D10" s="3" t="s">
        <v>824</v>
      </c>
      <c r="E10" s="3" t="s">
        <v>331</v>
      </c>
      <c r="F10" s="3" t="s">
        <v>1200</v>
      </c>
      <c r="G10" s="5">
        <f t="shared" si="0"/>
        <v>74.60000000000001</v>
      </c>
      <c r="H10" s="3"/>
      <c r="I10" s="5">
        <f t="shared" si="1"/>
        <v>74.60000000000001</v>
      </c>
      <c r="J10" s="3" t="s">
        <v>52</v>
      </c>
      <c r="K10" s="4" t="s">
        <v>17</v>
      </c>
    </row>
    <row r="11" spans="1:11" ht="30" customHeight="1">
      <c r="A11" s="3" t="s">
        <v>1187</v>
      </c>
      <c r="B11" s="3" t="s">
        <v>1201</v>
      </c>
      <c r="C11" s="3" t="s">
        <v>19</v>
      </c>
      <c r="D11" s="3" t="s">
        <v>15</v>
      </c>
      <c r="E11" s="3" t="s">
        <v>244</v>
      </c>
      <c r="F11" s="3" t="s">
        <v>1202</v>
      </c>
      <c r="G11" s="5">
        <f t="shared" si="0"/>
        <v>74.53333333333333</v>
      </c>
      <c r="H11" s="3"/>
      <c r="I11" s="5">
        <f t="shared" si="1"/>
        <v>74.53333333333333</v>
      </c>
      <c r="J11" s="3" t="s">
        <v>56</v>
      </c>
      <c r="K11" s="4" t="s">
        <v>17</v>
      </c>
    </row>
    <row r="12" spans="1:11" ht="30" customHeight="1">
      <c r="A12" s="3" t="s">
        <v>1187</v>
      </c>
      <c r="B12" s="3" t="s">
        <v>1203</v>
      </c>
      <c r="C12" s="3" t="s">
        <v>14</v>
      </c>
      <c r="D12" s="3" t="s">
        <v>478</v>
      </c>
      <c r="E12" s="3" t="s">
        <v>35</v>
      </c>
      <c r="F12" s="3" t="s">
        <v>22</v>
      </c>
      <c r="G12" s="5">
        <f t="shared" si="0"/>
        <v>74.39999999999999</v>
      </c>
      <c r="H12" s="3"/>
      <c r="I12" s="5">
        <f t="shared" si="1"/>
        <v>74.39999999999999</v>
      </c>
      <c r="J12" s="3" t="s">
        <v>60</v>
      </c>
      <c r="K12" s="4" t="s">
        <v>17</v>
      </c>
    </row>
    <row r="13" spans="1:11" ht="30" customHeight="1">
      <c r="A13" s="3" t="s">
        <v>1187</v>
      </c>
      <c r="B13" s="3" t="s">
        <v>1204</v>
      </c>
      <c r="C13" s="3" t="s">
        <v>14</v>
      </c>
      <c r="D13" s="3" t="s">
        <v>513</v>
      </c>
      <c r="E13" s="3" t="s">
        <v>62</v>
      </c>
      <c r="F13" s="3" t="s">
        <v>1205</v>
      </c>
      <c r="G13" s="5">
        <f t="shared" si="0"/>
        <v>73.8</v>
      </c>
      <c r="H13" s="3"/>
      <c r="I13" s="5">
        <f t="shared" si="1"/>
        <v>73.8</v>
      </c>
      <c r="J13" s="3" t="s">
        <v>65</v>
      </c>
      <c r="K13" s="4" t="s">
        <v>17</v>
      </c>
    </row>
    <row r="14" spans="1:11" ht="30" customHeight="1">
      <c r="A14" s="3" t="s">
        <v>1187</v>
      </c>
      <c r="B14" s="3" t="s">
        <v>1206</v>
      </c>
      <c r="C14" s="3" t="s">
        <v>14</v>
      </c>
      <c r="D14" s="3" t="s">
        <v>29</v>
      </c>
      <c r="E14" s="3" t="s">
        <v>44</v>
      </c>
      <c r="F14" s="3" t="s">
        <v>286</v>
      </c>
      <c r="G14" s="5">
        <f t="shared" si="0"/>
        <v>73.60000000000001</v>
      </c>
      <c r="H14" s="3"/>
      <c r="I14" s="5">
        <f t="shared" si="1"/>
        <v>73.60000000000001</v>
      </c>
      <c r="J14" s="3" t="s">
        <v>69</v>
      </c>
      <c r="K14" s="4" t="s">
        <v>17</v>
      </c>
    </row>
    <row r="15" spans="1:11" ht="30" customHeight="1">
      <c r="A15" s="3" t="s">
        <v>1187</v>
      </c>
      <c r="B15" s="3" t="s">
        <v>1207</v>
      </c>
      <c r="C15" s="3" t="s">
        <v>19</v>
      </c>
      <c r="D15" s="3" t="s">
        <v>291</v>
      </c>
      <c r="E15" s="3" t="s">
        <v>333</v>
      </c>
      <c r="F15" s="3" t="s">
        <v>1208</v>
      </c>
      <c r="G15" s="5">
        <f t="shared" si="0"/>
        <v>72.06666666666666</v>
      </c>
      <c r="H15" s="3"/>
      <c r="I15" s="5">
        <f t="shared" si="1"/>
        <v>72.06666666666666</v>
      </c>
      <c r="J15" s="3" t="s">
        <v>74</v>
      </c>
      <c r="K15" s="4" t="s">
        <v>17</v>
      </c>
    </row>
    <row r="16" spans="1:11" ht="30" customHeight="1">
      <c r="A16" s="3" t="s">
        <v>1187</v>
      </c>
      <c r="B16" s="3" t="s">
        <v>1209</v>
      </c>
      <c r="C16" s="3" t="s">
        <v>14</v>
      </c>
      <c r="D16" s="3" t="s">
        <v>326</v>
      </c>
      <c r="E16" s="3" t="s">
        <v>331</v>
      </c>
      <c r="F16" s="3" t="s">
        <v>1210</v>
      </c>
      <c r="G16" s="5">
        <f t="shared" si="0"/>
        <v>70.86666666666666</v>
      </c>
      <c r="H16" s="3"/>
      <c r="I16" s="5">
        <f t="shared" si="1"/>
        <v>70.86666666666666</v>
      </c>
      <c r="J16" s="3" t="s">
        <v>78</v>
      </c>
      <c r="K16" s="3"/>
    </row>
    <row r="17" spans="1:11" ht="30" customHeight="1">
      <c r="A17" s="3" t="s">
        <v>1187</v>
      </c>
      <c r="B17" s="3" t="s">
        <v>1211</v>
      </c>
      <c r="C17" s="3" t="s">
        <v>14</v>
      </c>
      <c r="D17" s="3" t="s">
        <v>264</v>
      </c>
      <c r="E17" s="3" t="s">
        <v>25</v>
      </c>
      <c r="F17" s="3" t="s">
        <v>291</v>
      </c>
      <c r="G17" s="5">
        <f t="shared" si="0"/>
        <v>70.66666666666667</v>
      </c>
      <c r="H17" s="3"/>
      <c r="I17" s="5">
        <f t="shared" si="1"/>
        <v>70.66666666666667</v>
      </c>
      <c r="J17" s="3" t="s">
        <v>82</v>
      </c>
      <c r="K17" s="3"/>
    </row>
    <row r="18" spans="1:11" ht="30" customHeight="1">
      <c r="A18" s="3" t="s">
        <v>1187</v>
      </c>
      <c r="B18" s="3" t="s">
        <v>1212</v>
      </c>
      <c r="C18" s="3" t="s">
        <v>19</v>
      </c>
      <c r="D18" s="3" t="s">
        <v>326</v>
      </c>
      <c r="E18" s="3" t="s">
        <v>76</v>
      </c>
      <c r="F18" s="3" t="s">
        <v>1042</v>
      </c>
      <c r="G18" s="5">
        <f t="shared" si="0"/>
        <v>70.46666666666667</v>
      </c>
      <c r="H18" s="3"/>
      <c r="I18" s="5">
        <f t="shared" si="1"/>
        <v>70.46666666666667</v>
      </c>
      <c r="J18" s="3" t="s">
        <v>86</v>
      </c>
      <c r="K18" s="3"/>
    </row>
    <row r="19" spans="1:11" ht="30" customHeight="1">
      <c r="A19" s="3" t="s">
        <v>1187</v>
      </c>
      <c r="B19" s="3" t="s">
        <v>1213</v>
      </c>
      <c r="C19" s="3" t="s">
        <v>14</v>
      </c>
      <c r="D19" s="3" t="s">
        <v>35</v>
      </c>
      <c r="E19" s="3" t="s">
        <v>62</v>
      </c>
      <c r="F19" s="3" t="s">
        <v>260</v>
      </c>
      <c r="G19" s="5">
        <f t="shared" si="0"/>
        <v>70.33333333333333</v>
      </c>
      <c r="H19" s="3"/>
      <c r="I19" s="5">
        <f t="shared" si="1"/>
        <v>70.33333333333333</v>
      </c>
      <c r="J19" s="3" t="s">
        <v>91</v>
      </c>
      <c r="K19" s="3"/>
    </row>
    <row r="20" spans="1:11" ht="30" customHeight="1">
      <c r="A20" s="3" t="s">
        <v>1187</v>
      </c>
      <c r="B20" s="3" t="s">
        <v>1214</v>
      </c>
      <c r="C20" s="3" t="s">
        <v>19</v>
      </c>
      <c r="D20" s="3" t="s">
        <v>256</v>
      </c>
      <c r="E20" s="3" t="s">
        <v>30</v>
      </c>
      <c r="F20" s="3" t="s">
        <v>1215</v>
      </c>
      <c r="G20" s="5">
        <f t="shared" si="0"/>
        <v>70.26666666666667</v>
      </c>
      <c r="H20" s="3"/>
      <c r="I20" s="5">
        <f t="shared" si="1"/>
        <v>70.26666666666667</v>
      </c>
      <c r="J20" s="3" t="s">
        <v>96</v>
      </c>
      <c r="K20" s="3"/>
    </row>
    <row r="21" spans="1:11" ht="30" customHeight="1">
      <c r="A21" s="3" t="s">
        <v>1187</v>
      </c>
      <c r="B21" s="3" t="s">
        <v>1216</v>
      </c>
      <c r="C21" s="3" t="s">
        <v>14</v>
      </c>
      <c r="D21" s="3" t="s">
        <v>513</v>
      </c>
      <c r="E21" s="3" t="s">
        <v>71</v>
      </c>
      <c r="F21" s="3" t="s">
        <v>1217</v>
      </c>
      <c r="G21" s="5">
        <f t="shared" si="0"/>
        <v>69.39999999999999</v>
      </c>
      <c r="H21" s="3"/>
      <c r="I21" s="5">
        <f t="shared" si="1"/>
        <v>69.39999999999999</v>
      </c>
      <c r="J21" s="3" t="s">
        <v>100</v>
      </c>
      <c r="K21" s="3"/>
    </row>
    <row r="22" spans="1:11" ht="30" customHeight="1">
      <c r="A22" s="3" t="s">
        <v>1187</v>
      </c>
      <c r="B22" s="3" t="s">
        <v>1218</v>
      </c>
      <c r="C22" s="3" t="s">
        <v>14</v>
      </c>
      <c r="D22" s="3" t="s">
        <v>202</v>
      </c>
      <c r="E22" s="3" t="s">
        <v>54</v>
      </c>
      <c r="F22" s="3" t="s">
        <v>1219</v>
      </c>
      <c r="G22" s="5">
        <f t="shared" si="0"/>
        <v>68.93333333333334</v>
      </c>
      <c r="H22" s="3"/>
      <c r="I22" s="5">
        <f t="shared" si="1"/>
        <v>68.93333333333334</v>
      </c>
      <c r="J22" s="3" t="s">
        <v>104</v>
      </c>
      <c r="K22" s="3"/>
    </row>
    <row r="23" spans="1:11" ht="30" customHeight="1">
      <c r="A23" s="3" t="s">
        <v>1187</v>
      </c>
      <c r="B23" s="3" t="s">
        <v>1220</v>
      </c>
      <c r="C23" s="3" t="s">
        <v>14</v>
      </c>
      <c r="D23" s="3" t="s">
        <v>34</v>
      </c>
      <c r="E23" s="3" t="s">
        <v>25</v>
      </c>
      <c r="F23" s="3" t="s">
        <v>49</v>
      </c>
      <c r="G23" s="5">
        <f t="shared" si="0"/>
        <v>68.66666666666667</v>
      </c>
      <c r="H23" s="3"/>
      <c r="I23" s="5">
        <f t="shared" si="1"/>
        <v>68.66666666666667</v>
      </c>
      <c r="J23" s="3" t="s">
        <v>108</v>
      </c>
      <c r="K23" s="3"/>
    </row>
    <row r="24" spans="1:11" ht="30" customHeight="1">
      <c r="A24" s="3" t="s">
        <v>1187</v>
      </c>
      <c r="B24" s="3" t="s">
        <v>1221</v>
      </c>
      <c r="C24" s="3" t="s">
        <v>14</v>
      </c>
      <c r="D24" s="3" t="s">
        <v>290</v>
      </c>
      <c r="E24" s="3" t="s">
        <v>50</v>
      </c>
      <c r="F24" s="3" t="s">
        <v>1222</v>
      </c>
      <c r="G24" s="5">
        <f t="shared" si="0"/>
        <v>68.60000000000001</v>
      </c>
      <c r="H24" s="3"/>
      <c r="I24" s="5">
        <f t="shared" si="1"/>
        <v>68.60000000000001</v>
      </c>
      <c r="J24" s="3" t="s">
        <v>113</v>
      </c>
      <c r="K24" s="4" t="s">
        <v>368</v>
      </c>
    </row>
    <row r="25" spans="1:11" ht="30" customHeight="1">
      <c r="A25" s="3" t="s">
        <v>1187</v>
      </c>
      <c r="B25" s="3" t="s">
        <v>1223</v>
      </c>
      <c r="C25" s="3" t="s">
        <v>14</v>
      </c>
      <c r="D25" s="3" t="s">
        <v>29</v>
      </c>
      <c r="E25" s="3" t="s">
        <v>71</v>
      </c>
      <c r="F25" s="3" t="s">
        <v>1222</v>
      </c>
      <c r="G25" s="5">
        <f t="shared" si="0"/>
        <v>68.60000000000001</v>
      </c>
      <c r="H25" s="3"/>
      <c r="I25" s="5">
        <f t="shared" si="1"/>
        <v>68.60000000000001</v>
      </c>
      <c r="J25" s="3">
        <v>23</v>
      </c>
      <c r="K25" s="3"/>
    </row>
    <row r="26" spans="1:11" ht="30" customHeight="1">
      <c r="A26" s="3" t="s">
        <v>1187</v>
      </c>
      <c r="B26" s="3" t="s">
        <v>1224</v>
      </c>
      <c r="C26" s="3" t="s">
        <v>14</v>
      </c>
      <c r="D26" s="3" t="s">
        <v>201</v>
      </c>
      <c r="E26" s="3" t="s">
        <v>324</v>
      </c>
      <c r="F26" s="3" t="s">
        <v>76</v>
      </c>
      <c r="G26" s="5">
        <f t="shared" si="0"/>
        <v>68.33333333333333</v>
      </c>
      <c r="H26" s="3"/>
      <c r="I26" s="5">
        <f t="shared" si="1"/>
        <v>68.33333333333333</v>
      </c>
      <c r="J26" s="3" t="s">
        <v>120</v>
      </c>
      <c r="K26" s="3"/>
    </row>
    <row r="27" spans="1:11" ht="30" customHeight="1">
      <c r="A27" s="3" t="s">
        <v>1187</v>
      </c>
      <c r="B27" s="3" t="s">
        <v>1225</v>
      </c>
      <c r="C27" s="3" t="s">
        <v>19</v>
      </c>
      <c r="D27" s="3" t="s">
        <v>291</v>
      </c>
      <c r="E27" s="3" t="s">
        <v>45</v>
      </c>
      <c r="F27" s="3" t="s">
        <v>1226</v>
      </c>
      <c r="G27" s="5">
        <f t="shared" si="0"/>
        <v>67.86666666666666</v>
      </c>
      <c r="H27" s="3"/>
      <c r="I27" s="5">
        <f t="shared" si="1"/>
        <v>67.86666666666666</v>
      </c>
      <c r="J27" s="3" t="s">
        <v>124</v>
      </c>
      <c r="K27" s="3"/>
    </row>
    <row r="28" spans="1:11" ht="30" customHeight="1">
      <c r="A28" s="3" t="s">
        <v>1187</v>
      </c>
      <c r="B28" s="3" t="s">
        <v>1227</v>
      </c>
      <c r="C28" s="3" t="s">
        <v>19</v>
      </c>
      <c r="D28" s="3" t="s">
        <v>248</v>
      </c>
      <c r="E28" s="3" t="s">
        <v>324</v>
      </c>
      <c r="F28" s="3" t="s">
        <v>50</v>
      </c>
      <c r="G28" s="5">
        <f t="shared" si="0"/>
        <v>67.66666666666667</v>
      </c>
      <c r="H28" s="3"/>
      <c r="I28" s="5">
        <f t="shared" si="1"/>
        <v>67.66666666666667</v>
      </c>
      <c r="J28" s="3" t="s">
        <v>129</v>
      </c>
      <c r="K28" s="3"/>
    </row>
    <row r="29" spans="1:11" ht="30" customHeight="1">
      <c r="A29" s="3" t="s">
        <v>1187</v>
      </c>
      <c r="B29" s="3" t="s">
        <v>1228</v>
      </c>
      <c r="C29" s="3" t="s">
        <v>19</v>
      </c>
      <c r="D29" s="3" t="s">
        <v>320</v>
      </c>
      <c r="E29" s="3" t="s">
        <v>375</v>
      </c>
      <c r="F29" s="3" t="s">
        <v>1229</v>
      </c>
      <c r="G29" s="5">
        <f t="shared" si="0"/>
        <v>67.39999999999999</v>
      </c>
      <c r="H29" s="3"/>
      <c r="I29" s="5">
        <f t="shared" si="1"/>
        <v>67.39999999999999</v>
      </c>
      <c r="J29" s="3" t="s">
        <v>134</v>
      </c>
      <c r="K29" s="3"/>
    </row>
    <row r="30" spans="1:11" ht="30" customHeight="1">
      <c r="A30" s="3" t="s">
        <v>1187</v>
      </c>
      <c r="B30" s="3" t="s">
        <v>1230</v>
      </c>
      <c r="C30" s="3" t="s">
        <v>14</v>
      </c>
      <c r="D30" s="3" t="s">
        <v>290</v>
      </c>
      <c r="E30" s="3" t="s">
        <v>30</v>
      </c>
      <c r="F30" s="3" t="s">
        <v>1231</v>
      </c>
      <c r="G30" s="5">
        <f t="shared" si="0"/>
        <v>67.2</v>
      </c>
      <c r="H30" s="3"/>
      <c r="I30" s="5">
        <f t="shared" si="1"/>
        <v>67.2</v>
      </c>
      <c r="J30" s="3" t="s">
        <v>138</v>
      </c>
      <c r="K30" s="3"/>
    </row>
    <row r="31" spans="1:11" ht="30" customHeight="1">
      <c r="A31" s="3" t="s">
        <v>1187</v>
      </c>
      <c r="B31" s="3" t="s">
        <v>1232</v>
      </c>
      <c r="C31" s="3" t="s">
        <v>19</v>
      </c>
      <c r="D31" s="3" t="s">
        <v>35</v>
      </c>
      <c r="E31" s="3" t="s">
        <v>30</v>
      </c>
      <c r="F31" s="3" t="s">
        <v>1233</v>
      </c>
      <c r="G31" s="5">
        <f t="shared" si="0"/>
        <v>66.93333333333334</v>
      </c>
      <c r="H31" s="3"/>
      <c r="I31" s="5">
        <f t="shared" si="1"/>
        <v>66.93333333333334</v>
      </c>
      <c r="J31" s="3" t="s">
        <v>142</v>
      </c>
      <c r="K31" s="3"/>
    </row>
    <row r="32" spans="1:11" ht="30" customHeight="1">
      <c r="A32" s="3" t="s">
        <v>1187</v>
      </c>
      <c r="B32" s="3" t="s">
        <v>1234</v>
      </c>
      <c r="C32" s="3" t="s">
        <v>19</v>
      </c>
      <c r="D32" s="3" t="s">
        <v>264</v>
      </c>
      <c r="E32" s="3" t="s">
        <v>347</v>
      </c>
      <c r="F32" s="3" t="s">
        <v>1047</v>
      </c>
      <c r="G32" s="5">
        <f t="shared" si="0"/>
        <v>66.86666666666666</v>
      </c>
      <c r="H32" s="3"/>
      <c r="I32" s="5">
        <f t="shared" si="1"/>
        <v>66.86666666666666</v>
      </c>
      <c r="J32" s="3" t="s">
        <v>147</v>
      </c>
      <c r="K32" s="3"/>
    </row>
    <row r="33" spans="1:11" ht="30" customHeight="1">
      <c r="A33" s="3" t="s">
        <v>1187</v>
      </c>
      <c r="B33" s="3" t="s">
        <v>1235</v>
      </c>
      <c r="C33" s="3" t="s">
        <v>14</v>
      </c>
      <c r="D33" s="3" t="s">
        <v>264</v>
      </c>
      <c r="E33" s="3" t="s">
        <v>375</v>
      </c>
      <c r="F33" s="3" t="s">
        <v>814</v>
      </c>
      <c r="G33" s="5">
        <f t="shared" si="0"/>
        <v>66.46666666666667</v>
      </c>
      <c r="H33" s="3"/>
      <c r="I33" s="5">
        <f t="shared" si="1"/>
        <v>66.46666666666667</v>
      </c>
      <c r="J33" s="3" t="s">
        <v>151</v>
      </c>
      <c r="K33" s="3"/>
    </row>
    <row r="34" spans="1:11" ht="30" customHeight="1">
      <c r="A34" s="3" t="s">
        <v>1187</v>
      </c>
      <c r="B34" s="3" t="s">
        <v>1236</v>
      </c>
      <c r="C34" s="3" t="s">
        <v>14</v>
      </c>
      <c r="D34" s="3" t="s">
        <v>34</v>
      </c>
      <c r="E34" s="3" t="s">
        <v>64</v>
      </c>
      <c r="F34" s="3" t="s">
        <v>1237</v>
      </c>
      <c r="G34" s="5">
        <f t="shared" si="0"/>
        <v>66.26666666666667</v>
      </c>
      <c r="H34" s="3"/>
      <c r="I34" s="5">
        <f t="shared" si="1"/>
        <v>66.26666666666667</v>
      </c>
      <c r="J34" s="3" t="s">
        <v>154</v>
      </c>
      <c r="K34" s="3"/>
    </row>
    <row r="35" spans="1:11" ht="30" customHeight="1">
      <c r="A35" s="3" t="s">
        <v>1187</v>
      </c>
      <c r="B35" s="3" t="s">
        <v>1238</v>
      </c>
      <c r="C35" s="3" t="s">
        <v>14</v>
      </c>
      <c r="D35" s="3" t="s">
        <v>67</v>
      </c>
      <c r="E35" s="3" t="s">
        <v>260</v>
      </c>
      <c r="F35" s="3" t="s">
        <v>816</v>
      </c>
      <c r="G35" s="5">
        <f t="shared" si="0"/>
        <v>66.2</v>
      </c>
      <c r="H35" s="3"/>
      <c r="I35" s="5">
        <f t="shared" si="1"/>
        <v>66.2</v>
      </c>
      <c r="J35" s="3" t="s">
        <v>159</v>
      </c>
      <c r="K35" s="3"/>
    </row>
    <row r="36" spans="1:11" ht="30" customHeight="1">
      <c r="A36" s="3" t="s">
        <v>1187</v>
      </c>
      <c r="B36" s="3" t="s">
        <v>1239</v>
      </c>
      <c r="C36" s="3" t="s">
        <v>14</v>
      </c>
      <c r="D36" s="3" t="s">
        <v>248</v>
      </c>
      <c r="E36" s="3" t="s">
        <v>575</v>
      </c>
      <c r="F36" s="3" t="s">
        <v>345</v>
      </c>
      <c r="G36" s="5">
        <f aca="true" t="shared" si="2" ref="G36:G67">F36/1.5</f>
        <v>65.86666666666666</v>
      </c>
      <c r="H36" s="3"/>
      <c r="I36" s="5">
        <f aca="true" t="shared" si="3" ref="I36:I67">G36+H36</f>
        <v>65.86666666666666</v>
      </c>
      <c r="J36" s="3" t="s">
        <v>537</v>
      </c>
      <c r="K36" s="3"/>
    </row>
    <row r="37" spans="1:11" ht="30" customHeight="1">
      <c r="A37" s="3" t="s">
        <v>1187</v>
      </c>
      <c r="B37" s="3" t="s">
        <v>1240</v>
      </c>
      <c r="C37" s="3" t="s">
        <v>14</v>
      </c>
      <c r="D37" s="3" t="s">
        <v>54</v>
      </c>
      <c r="E37" s="3" t="s">
        <v>265</v>
      </c>
      <c r="F37" s="3" t="s">
        <v>820</v>
      </c>
      <c r="G37" s="5">
        <f t="shared" si="2"/>
        <v>65.73333333333333</v>
      </c>
      <c r="H37" s="3"/>
      <c r="I37" s="5">
        <f t="shared" si="3"/>
        <v>65.73333333333333</v>
      </c>
      <c r="J37" s="3" t="s">
        <v>539</v>
      </c>
      <c r="K37" s="3"/>
    </row>
    <row r="38" spans="1:11" ht="30" customHeight="1">
      <c r="A38" s="3" t="s">
        <v>1187</v>
      </c>
      <c r="B38" s="3" t="s">
        <v>1241</v>
      </c>
      <c r="C38" s="3" t="s">
        <v>19</v>
      </c>
      <c r="D38" s="3" t="s">
        <v>40</v>
      </c>
      <c r="E38" s="3" t="s">
        <v>324</v>
      </c>
      <c r="F38" s="3" t="s">
        <v>1242</v>
      </c>
      <c r="G38" s="5">
        <f t="shared" si="2"/>
        <v>65.13333333333334</v>
      </c>
      <c r="H38" s="3"/>
      <c r="I38" s="5">
        <f t="shared" si="3"/>
        <v>65.13333333333334</v>
      </c>
      <c r="J38" s="3" t="s">
        <v>541</v>
      </c>
      <c r="K38" s="3"/>
    </row>
    <row r="39" spans="1:11" ht="30" customHeight="1">
      <c r="A39" s="3" t="s">
        <v>1187</v>
      </c>
      <c r="B39" s="3" t="s">
        <v>1243</v>
      </c>
      <c r="C39" s="3" t="s">
        <v>19</v>
      </c>
      <c r="D39" s="3" t="s">
        <v>331</v>
      </c>
      <c r="E39" s="3" t="s">
        <v>356</v>
      </c>
      <c r="F39" s="3" t="s">
        <v>353</v>
      </c>
      <c r="G39" s="5">
        <f t="shared" si="2"/>
        <v>64.8</v>
      </c>
      <c r="H39" s="3"/>
      <c r="I39" s="5">
        <f t="shared" si="3"/>
        <v>64.8</v>
      </c>
      <c r="J39" s="3" t="s">
        <v>544</v>
      </c>
      <c r="K39" s="3"/>
    </row>
    <row r="40" spans="1:11" ht="30" customHeight="1">
      <c r="A40" s="3" t="s">
        <v>1187</v>
      </c>
      <c r="B40" s="3" t="s">
        <v>1244</v>
      </c>
      <c r="C40" s="3" t="s">
        <v>14</v>
      </c>
      <c r="D40" s="3" t="s">
        <v>15</v>
      </c>
      <c r="E40" s="3" t="s">
        <v>373</v>
      </c>
      <c r="F40" s="3" t="s">
        <v>826</v>
      </c>
      <c r="G40" s="5">
        <f t="shared" si="2"/>
        <v>64.73333333333333</v>
      </c>
      <c r="H40" s="3"/>
      <c r="I40" s="5">
        <f t="shared" si="3"/>
        <v>64.73333333333333</v>
      </c>
      <c r="J40" s="3" t="s">
        <v>547</v>
      </c>
      <c r="K40" s="3"/>
    </row>
    <row r="41" spans="1:11" ht="30" customHeight="1">
      <c r="A41" s="3" t="s">
        <v>1187</v>
      </c>
      <c r="B41" s="3" t="s">
        <v>1245</v>
      </c>
      <c r="C41" s="3" t="s">
        <v>19</v>
      </c>
      <c r="D41" s="3" t="s">
        <v>248</v>
      </c>
      <c r="E41" s="3" t="s">
        <v>98</v>
      </c>
      <c r="F41" s="3" t="s">
        <v>429</v>
      </c>
      <c r="G41" s="5">
        <f t="shared" si="2"/>
        <v>64.46666666666667</v>
      </c>
      <c r="H41" s="3"/>
      <c r="I41" s="5">
        <f t="shared" si="3"/>
        <v>64.46666666666667</v>
      </c>
      <c r="J41" s="3" t="s">
        <v>550</v>
      </c>
      <c r="K41" s="3"/>
    </row>
    <row r="42" spans="1:11" ht="30" customHeight="1">
      <c r="A42" s="3" t="s">
        <v>1187</v>
      </c>
      <c r="B42" s="3" t="s">
        <v>1246</v>
      </c>
      <c r="C42" s="3" t="s">
        <v>19</v>
      </c>
      <c r="D42" s="3" t="s">
        <v>25</v>
      </c>
      <c r="E42" s="3" t="s">
        <v>356</v>
      </c>
      <c r="F42" s="3" t="s">
        <v>1247</v>
      </c>
      <c r="G42" s="5">
        <f t="shared" si="2"/>
        <v>64.39999999999999</v>
      </c>
      <c r="H42" s="3"/>
      <c r="I42" s="5">
        <f t="shared" si="3"/>
        <v>64.39999999999999</v>
      </c>
      <c r="J42" s="3" t="s">
        <v>553</v>
      </c>
      <c r="K42" s="3"/>
    </row>
    <row r="43" spans="1:11" ht="30" customHeight="1">
      <c r="A43" s="3" t="s">
        <v>1187</v>
      </c>
      <c r="B43" s="3" t="s">
        <v>1248</v>
      </c>
      <c r="C43" s="3" t="s">
        <v>14</v>
      </c>
      <c r="D43" s="3" t="s">
        <v>522</v>
      </c>
      <c r="E43" s="3" t="s">
        <v>575</v>
      </c>
      <c r="F43" s="3" t="s">
        <v>1060</v>
      </c>
      <c r="G43" s="5">
        <f t="shared" si="2"/>
        <v>63.6</v>
      </c>
      <c r="H43" s="3"/>
      <c r="I43" s="5">
        <f t="shared" si="3"/>
        <v>63.6</v>
      </c>
      <c r="J43" s="3" t="s">
        <v>555</v>
      </c>
      <c r="K43" s="3"/>
    </row>
    <row r="44" spans="1:11" ht="30" customHeight="1">
      <c r="A44" s="3" t="s">
        <v>1187</v>
      </c>
      <c r="B44" s="3" t="s">
        <v>1249</v>
      </c>
      <c r="C44" s="3" t="s">
        <v>19</v>
      </c>
      <c r="D44" s="3" t="s">
        <v>25</v>
      </c>
      <c r="E44" s="3" t="s">
        <v>271</v>
      </c>
      <c r="F44" s="3" t="s">
        <v>1250</v>
      </c>
      <c r="G44" s="5">
        <f t="shared" si="2"/>
        <v>63.4</v>
      </c>
      <c r="H44" s="3"/>
      <c r="I44" s="5">
        <f t="shared" si="3"/>
        <v>63.4</v>
      </c>
      <c r="J44" s="3" t="s">
        <v>956</v>
      </c>
      <c r="K44" s="3"/>
    </row>
    <row r="45" spans="1:11" ht="30" customHeight="1">
      <c r="A45" s="3" t="s">
        <v>1187</v>
      </c>
      <c r="B45" s="3" t="s">
        <v>1251</v>
      </c>
      <c r="C45" s="3" t="s">
        <v>14</v>
      </c>
      <c r="D45" s="3" t="s">
        <v>39</v>
      </c>
      <c r="E45" s="3" t="s">
        <v>355</v>
      </c>
      <c r="F45" s="3" t="s">
        <v>338</v>
      </c>
      <c r="G45" s="5">
        <f t="shared" si="2"/>
        <v>63.333333333333336</v>
      </c>
      <c r="H45" s="3"/>
      <c r="I45" s="5">
        <f t="shared" si="3"/>
        <v>63.333333333333336</v>
      </c>
      <c r="J45" s="3" t="s">
        <v>559</v>
      </c>
      <c r="K45" s="3"/>
    </row>
    <row r="46" spans="1:11" ht="30" customHeight="1">
      <c r="A46" s="3" t="s">
        <v>1187</v>
      </c>
      <c r="B46" s="3" t="s">
        <v>1252</v>
      </c>
      <c r="C46" s="3" t="s">
        <v>14</v>
      </c>
      <c r="D46" s="3" t="s">
        <v>192</v>
      </c>
      <c r="E46" s="3" t="s">
        <v>209</v>
      </c>
      <c r="F46" s="3" t="s">
        <v>552</v>
      </c>
      <c r="G46" s="5">
        <f t="shared" si="2"/>
        <v>62.666666666666664</v>
      </c>
      <c r="H46" s="3"/>
      <c r="I46" s="5">
        <f t="shared" si="3"/>
        <v>62.666666666666664</v>
      </c>
      <c r="J46" s="3" t="s">
        <v>561</v>
      </c>
      <c r="K46" s="3"/>
    </row>
    <row r="47" spans="1:11" ht="30" customHeight="1">
      <c r="A47" s="3" t="s">
        <v>1187</v>
      </c>
      <c r="B47" s="3" t="s">
        <v>1253</v>
      </c>
      <c r="C47" s="3" t="s">
        <v>14</v>
      </c>
      <c r="D47" s="3" t="s">
        <v>360</v>
      </c>
      <c r="E47" s="3" t="s">
        <v>89</v>
      </c>
      <c r="F47" s="3" t="s">
        <v>1254</v>
      </c>
      <c r="G47" s="5">
        <f t="shared" si="2"/>
        <v>62.6</v>
      </c>
      <c r="H47" s="3"/>
      <c r="I47" s="5">
        <f t="shared" si="3"/>
        <v>62.6</v>
      </c>
      <c r="J47" s="3" t="s">
        <v>563</v>
      </c>
      <c r="K47" s="3"/>
    </row>
    <row r="48" spans="1:11" ht="30" customHeight="1">
      <c r="A48" s="3" t="s">
        <v>1187</v>
      </c>
      <c r="B48" s="3" t="s">
        <v>1255</v>
      </c>
      <c r="C48" s="3" t="s">
        <v>19</v>
      </c>
      <c r="D48" s="3" t="s">
        <v>30</v>
      </c>
      <c r="E48" s="3" t="s">
        <v>67</v>
      </c>
      <c r="F48" s="3" t="s">
        <v>734</v>
      </c>
      <c r="G48" s="5">
        <f t="shared" si="2"/>
        <v>62.13333333333333</v>
      </c>
      <c r="H48" s="3"/>
      <c r="I48" s="5">
        <f t="shared" si="3"/>
        <v>62.13333333333333</v>
      </c>
      <c r="J48" s="3" t="s">
        <v>566</v>
      </c>
      <c r="K48" s="3"/>
    </row>
    <row r="49" spans="1:11" ht="30" customHeight="1">
      <c r="A49" s="3" t="s">
        <v>1187</v>
      </c>
      <c r="B49" s="3" t="s">
        <v>1256</v>
      </c>
      <c r="C49" s="3" t="s">
        <v>14</v>
      </c>
      <c r="D49" s="3" t="s">
        <v>575</v>
      </c>
      <c r="E49" s="3" t="s">
        <v>347</v>
      </c>
      <c r="F49" s="3" t="s">
        <v>361</v>
      </c>
      <c r="G49" s="5">
        <f t="shared" si="2"/>
        <v>61.53333333333333</v>
      </c>
      <c r="H49" s="3"/>
      <c r="I49" s="5">
        <f t="shared" si="3"/>
        <v>61.53333333333333</v>
      </c>
      <c r="J49" s="3" t="s">
        <v>568</v>
      </c>
      <c r="K49" s="3"/>
    </row>
    <row r="50" spans="1:11" ht="30" customHeight="1">
      <c r="A50" s="3" t="s">
        <v>1187</v>
      </c>
      <c r="B50" s="3" t="s">
        <v>1257</v>
      </c>
      <c r="C50" s="3" t="s">
        <v>14</v>
      </c>
      <c r="D50" s="3" t="s">
        <v>522</v>
      </c>
      <c r="E50" s="3" t="s">
        <v>373</v>
      </c>
      <c r="F50" s="3" t="s">
        <v>375</v>
      </c>
      <c r="G50" s="5">
        <f t="shared" si="2"/>
        <v>61</v>
      </c>
      <c r="H50" s="3"/>
      <c r="I50" s="5">
        <f t="shared" si="3"/>
        <v>61</v>
      </c>
      <c r="J50" s="3" t="s">
        <v>571</v>
      </c>
      <c r="K50" s="3"/>
    </row>
    <row r="51" spans="1:11" ht="30" customHeight="1">
      <c r="A51" s="3" t="s">
        <v>1187</v>
      </c>
      <c r="B51" s="3" t="s">
        <v>1258</v>
      </c>
      <c r="C51" s="3" t="s">
        <v>19</v>
      </c>
      <c r="D51" s="3" t="s">
        <v>552</v>
      </c>
      <c r="E51" s="3" t="s">
        <v>63</v>
      </c>
      <c r="F51" s="3" t="s">
        <v>58</v>
      </c>
      <c r="G51" s="5">
        <f t="shared" si="2"/>
        <v>60.666666666666664</v>
      </c>
      <c r="H51" s="3"/>
      <c r="I51" s="5">
        <f t="shared" si="3"/>
        <v>60.666666666666664</v>
      </c>
      <c r="J51" s="3" t="s">
        <v>573</v>
      </c>
      <c r="K51" s="3"/>
    </row>
    <row r="52" spans="1:11" ht="30" customHeight="1">
      <c r="A52" s="3" t="s">
        <v>1187</v>
      </c>
      <c r="B52" s="3" t="s">
        <v>1259</v>
      </c>
      <c r="C52" s="3" t="s">
        <v>14</v>
      </c>
      <c r="D52" s="3" t="s">
        <v>331</v>
      </c>
      <c r="E52" s="3" t="s">
        <v>590</v>
      </c>
      <c r="F52" s="3" t="s">
        <v>67</v>
      </c>
      <c r="G52" s="5">
        <f t="shared" si="2"/>
        <v>60</v>
      </c>
      <c r="H52" s="3"/>
      <c r="I52" s="5">
        <f t="shared" si="3"/>
        <v>60</v>
      </c>
      <c r="J52" s="3" t="s">
        <v>577</v>
      </c>
      <c r="K52" s="3"/>
    </row>
    <row r="53" spans="1:11" ht="30" customHeight="1">
      <c r="A53" s="3" t="s">
        <v>1187</v>
      </c>
      <c r="B53" s="3" t="s">
        <v>1260</v>
      </c>
      <c r="C53" s="3" t="s">
        <v>19</v>
      </c>
      <c r="D53" s="3" t="s">
        <v>575</v>
      </c>
      <c r="E53" s="3" t="s">
        <v>98</v>
      </c>
      <c r="F53" s="3" t="s">
        <v>955</v>
      </c>
      <c r="G53" s="5">
        <f t="shared" si="2"/>
        <v>59.93333333333334</v>
      </c>
      <c r="H53" s="3"/>
      <c r="I53" s="5">
        <f t="shared" si="3"/>
        <v>59.93333333333334</v>
      </c>
      <c r="J53" s="3" t="s">
        <v>580</v>
      </c>
      <c r="K53" s="3"/>
    </row>
    <row r="54" spans="1:11" ht="30" customHeight="1">
      <c r="A54" s="3" t="s">
        <v>1187</v>
      </c>
      <c r="B54" s="3" t="s">
        <v>1261</v>
      </c>
      <c r="C54" s="3" t="s">
        <v>14</v>
      </c>
      <c r="D54" s="3" t="s">
        <v>49</v>
      </c>
      <c r="E54" s="3" t="s">
        <v>304</v>
      </c>
      <c r="F54" s="3" t="s">
        <v>93</v>
      </c>
      <c r="G54" s="5">
        <f t="shared" si="2"/>
        <v>59.666666666666664</v>
      </c>
      <c r="H54" s="3"/>
      <c r="I54" s="5">
        <f t="shared" si="3"/>
        <v>59.666666666666664</v>
      </c>
      <c r="J54" s="3" t="s">
        <v>583</v>
      </c>
      <c r="K54" s="3"/>
    </row>
    <row r="55" spans="1:11" ht="30" customHeight="1">
      <c r="A55" s="3" t="s">
        <v>1187</v>
      </c>
      <c r="B55" s="3" t="s">
        <v>1262</v>
      </c>
      <c r="C55" s="3" t="s">
        <v>14</v>
      </c>
      <c r="D55" s="3" t="s">
        <v>98</v>
      </c>
      <c r="E55" s="3" t="s">
        <v>206</v>
      </c>
      <c r="F55" s="3" t="s">
        <v>1263</v>
      </c>
      <c r="G55" s="5">
        <f t="shared" si="2"/>
        <v>58.6</v>
      </c>
      <c r="H55" s="3"/>
      <c r="I55" s="5">
        <f t="shared" si="3"/>
        <v>58.6</v>
      </c>
      <c r="J55" s="3" t="s">
        <v>587</v>
      </c>
      <c r="K55" s="3"/>
    </row>
    <row r="56" spans="1:11" ht="30" customHeight="1">
      <c r="A56" s="3" t="s">
        <v>1187</v>
      </c>
      <c r="B56" s="3" t="s">
        <v>1264</v>
      </c>
      <c r="C56" s="3" t="s">
        <v>14</v>
      </c>
      <c r="D56" s="3" t="s">
        <v>350</v>
      </c>
      <c r="E56" s="3" t="s">
        <v>271</v>
      </c>
      <c r="F56" s="3" t="s">
        <v>1263</v>
      </c>
      <c r="G56" s="5">
        <f t="shared" si="2"/>
        <v>58.6</v>
      </c>
      <c r="H56" s="3"/>
      <c r="I56" s="5">
        <f t="shared" si="3"/>
        <v>58.6</v>
      </c>
      <c r="J56" s="3" t="s">
        <v>587</v>
      </c>
      <c r="K56" s="3"/>
    </row>
    <row r="57" spans="1:11" ht="30" customHeight="1">
      <c r="A57" s="3" t="s">
        <v>1187</v>
      </c>
      <c r="B57" s="3" t="s">
        <v>1265</v>
      </c>
      <c r="C57" s="3" t="s">
        <v>14</v>
      </c>
      <c r="D57" s="3" t="s">
        <v>71</v>
      </c>
      <c r="E57" s="3" t="s">
        <v>127</v>
      </c>
      <c r="F57" s="3" t="s">
        <v>847</v>
      </c>
      <c r="G57" s="5">
        <f t="shared" si="2"/>
        <v>58.26666666666667</v>
      </c>
      <c r="H57" s="3"/>
      <c r="I57" s="5">
        <f t="shared" si="3"/>
        <v>58.26666666666667</v>
      </c>
      <c r="J57" s="3" t="s">
        <v>591</v>
      </c>
      <c r="K57" s="3"/>
    </row>
    <row r="58" spans="1:11" ht="30" customHeight="1">
      <c r="A58" s="3" t="s">
        <v>1187</v>
      </c>
      <c r="B58" s="3" t="s">
        <v>1266</v>
      </c>
      <c r="C58" s="3" t="s">
        <v>14</v>
      </c>
      <c r="D58" s="3" t="s">
        <v>206</v>
      </c>
      <c r="E58" s="3" t="s">
        <v>373</v>
      </c>
      <c r="F58" s="3" t="s">
        <v>311</v>
      </c>
      <c r="G58" s="5">
        <f t="shared" si="2"/>
        <v>57.53333333333333</v>
      </c>
      <c r="H58" s="3"/>
      <c r="I58" s="5">
        <f t="shared" si="3"/>
        <v>57.53333333333333</v>
      </c>
      <c r="J58" s="3" t="s">
        <v>982</v>
      </c>
      <c r="K58" s="3"/>
    </row>
    <row r="59" spans="1:11" ht="30" customHeight="1">
      <c r="A59" s="3" t="s">
        <v>1187</v>
      </c>
      <c r="B59" s="3" t="s">
        <v>1267</v>
      </c>
      <c r="C59" s="3" t="s">
        <v>14</v>
      </c>
      <c r="D59" s="3" t="s">
        <v>301</v>
      </c>
      <c r="E59" s="3" t="s">
        <v>102</v>
      </c>
      <c r="F59" s="3" t="s">
        <v>744</v>
      </c>
      <c r="G59" s="5">
        <f t="shared" si="2"/>
        <v>57.4</v>
      </c>
      <c r="H59" s="3"/>
      <c r="I59" s="5">
        <f t="shared" si="3"/>
        <v>57.4</v>
      </c>
      <c r="J59" s="3" t="s">
        <v>595</v>
      </c>
      <c r="K59" s="3"/>
    </row>
    <row r="60" spans="1:11" ht="30" customHeight="1">
      <c r="A60" s="3" t="s">
        <v>1187</v>
      </c>
      <c r="B60" s="3" t="s">
        <v>1268</v>
      </c>
      <c r="C60" s="3" t="s">
        <v>14</v>
      </c>
      <c r="D60" s="3" t="s">
        <v>88</v>
      </c>
      <c r="E60" s="3" t="s">
        <v>93</v>
      </c>
      <c r="F60" s="3" t="s">
        <v>95</v>
      </c>
      <c r="G60" s="5">
        <f t="shared" si="2"/>
        <v>56.46666666666667</v>
      </c>
      <c r="H60" s="3"/>
      <c r="I60" s="5">
        <f t="shared" si="3"/>
        <v>56.46666666666667</v>
      </c>
      <c r="J60" s="3" t="s">
        <v>597</v>
      </c>
      <c r="K60" s="3"/>
    </row>
    <row r="61" spans="1:11" ht="30" customHeight="1">
      <c r="A61" s="3" t="s">
        <v>1187</v>
      </c>
      <c r="B61" s="3" t="s">
        <v>1269</v>
      </c>
      <c r="C61" s="3" t="s">
        <v>14</v>
      </c>
      <c r="D61" s="3" t="s">
        <v>641</v>
      </c>
      <c r="E61" s="3" t="s">
        <v>355</v>
      </c>
      <c r="F61" s="3" t="s">
        <v>376</v>
      </c>
      <c r="G61" s="5">
        <f t="shared" si="2"/>
        <v>56.4</v>
      </c>
      <c r="H61" s="3"/>
      <c r="I61" s="5">
        <f t="shared" si="3"/>
        <v>56.4</v>
      </c>
      <c r="J61" s="3" t="s">
        <v>600</v>
      </c>
      <c r="K61" s="3"/>
    </row>
    <row r="62" spans="1:11" ht="30" customHeight="1">
      <c r="A62" s="3" t="s">
        <v>1187</v>
      </c>
      <c r="B62" s="3" t="s">
        <v>1270</v>
      </c>
      <c r="C62" s="3" t="s">
        <v>14</v>
      </c>
      <c r="D62" s="3" t="s">
        <v>85</v>
      </c>
      <c r="E62" s="3" t="s">
        <v>127</v>
      </c>
      <c r="F62" s="3" t="s">
        <v>749</v>
      </c>
      <c r="G62" s="5">
        <f t="shared" si="2"/>
        <v>56.26666666666667</v>
      </c>
      <c r="H62" s="3"/>
      <c r="I62" s="5">
        <f t="shared" si="3"/>
        <v>56.26666666666667</v>
      </c>
      <c r="J62" s="3" t="s">
        <v>603</v>
      </c>
      <c r="K62" s="3"/>
    </row>
    <row r="63" spans="1:11" ht="30" customHeight="1">
      <c r="A63" s="3" t="s">
        <v>1187</v>
      </c>
      <c r="B63" s="3" t="s">
        <v>1271</v>
      </c>
      <c r="C63" s="3" t="s">
        <v>14</v>
      </c>
      <c r="D63" s="3" t="s">
        <v>304</v>
      </c>
      <c r="E63" s="3" t="s">
        <v>84</v>
      </c>
      <c r="F63" s="3" t="s">
        <v>751</v>
      </c>
      <c r="G63" s="5">
        <f t="shared" si="2"/>
        <v>56.06666666666666</v>
      </c>
      <c r="H63" s="3"/>
      <c r="I63" s="5">
        <f t="shared" si="3"/>
        <v>56.06666666666666</v>
      </c>
      <c r="J63" s="3" t="s">
        <v>605</v>
      </c>
      <c r="K63" s="3"/>
    </row>
    <row r="64" spans="1:11" ht="30" customHeight="1">
      <c r="A64" s="3" t="s">
        <v>1187</v>
      </c>
      <c r="B64" s="3" t="s">
        <v>1272</v>
      </c>
      <c r="C64" s="3" t="s">
        <v>14</v>
      </c>
      <c r="D64" s="3" t="s">
        <v>88</v>
      </c>
      <c r="E64" s="3" t="s">
        <v>85</v>
      </c>
      <c r="F64" s="3" t="s">
        <v>211</v>
      </c>
      <c r="G64" s="5">
        <f t="shared" si="2"/>
        <v>55.86666666666667</v>
      </c>
      <c r="H64" s="3"/>
      <c r="I64" s="5">
        <f t="shared" si="3"/>
        <v>55.86666666666667</v>
      </c>
      <c r="J64" s="3" t="s">
        <v>608</v>
      </c>
      <c r="K64" s="3"/>
    </row>
    <row r="65" spans="1:11" ht="30" customHeight="1">
      <c r="A65" s="3" t="s">
        <v>1187</v>
      </c>
      <c r="B65" s="3" t="s">
        <v>1273</v>
      </c>
      <c r="C65" s="3" t="s">
        <v>14</v>
      </c>
      <c r="D65" s="3" t="s">
        <v>360</v>
      </c>
      <c r="E65" s="3" t="s">
        <v>112</v>
      </c>
      <c r="F65" s="3" t="s">
        <v>1274</v>
      </c>
      <c r="G65" s="5">
        <f t="shared" si="2"/>
        <v>55.800000000000004</v>
      </c>
      <c r="H65" s="3"/>
      <c r="I65" s="5">
        <f t="shared" si="3"/>
        <v>55.800000000000004</v>
      </c>
      <c r="J65" s="3" t="s">
        <v>612</v>
      </c>
      <c r="K65" s="3"/>
    </row>
    <row r="66" spans="1:11" ht="30" customHeight="1">
      <c r="A66" s="3" t="s">
        <v>1187</v>
      </c>
      <c r="B66" s="3" t="s">
        <v>1275</v>
      </c>
      <c r="C66" s="3" t="s">
        <v>19</v>
      </c>
      <c r="D66" s="3" t="s">
        <v>77</v>
      </c>
      <c r="E66" s="3" t="s">
        <v>355</v>
      </c>
      <c r="F66" s="3" t="s">
        <v>1089</v>
      </c>
      <c r="G66" s="5">
        <f t="shared" si="2"/>
        <v>55.73333333333333</v>
      </c>
      <c r="H66" s="3"/>
      <c r="I66" s="5">
        <f t="shared" si="3"/>
        <v>55.73333333333333</v>
      </c>
      <c r="J66" s="3" t="s">
        <v>616</v>
      </c>
      <c r="K66" s="3"/>
    </row>
    <row r="67" spans="1:11" ht="30" customHeight="1">
      <c r="A67" s="3" t="s">
        <v>1187</v>
      </c>
      <c r="B67" s="3" t="s">
        <v>1276</v>
      </c>
      <c r="C67" s="3" t="s">
        <v>14</v>
      </c>
      <c r="D67" s="3" t="s">
        <v>350</v>
      </c>
      <c r="E67" s="3" t="s">
        <v>127</v>
      </c>
      <c r="F67" s="3" t="s">
        <v>1277</v>
      </c>
      <c r="G67" s="5">
        <f t="shared" si="2"/>
        <v>55.199999999999996</v>
      </c>
      <c r="H67" s="3"/>
      <c r="I67" s="5">
        <f t="shared" si="3"/>
        <v>55.199999999999996</v>
      </c>
      <c r="J67" s="3" t="s">
        <v>618</v>
      </c>
      <c r="K67" s="3"/>
    </row>
    <row r="68" spans="1:11" ht="30" customHeight="1">
      <c r="A68" s="3" t="s">
        <v>1187</v>
      </c>
      <c r="B68" s="3" t="s">
        <v>1278</v>
      </c>
      <c r="C68" s="3" t="s">
        <v>19</v>
      </c>
      <c r="D68" s="3" t="s">
        <v>641</v>
      </c>
      <c r="E68" s="3" t="s">
        <v>641</v>
      </c>
      <c r="F68" s="3" t="s">
        <v>641</v>
      </c>
      <c r="G68" s="5">
        <f aca="true" t="shared" si="4" ref="G68:G99">F68/1.5</f>
        <v>55</v>
      </c>
      <c r="H68" s="3"/>
      <c r="I68" s="5">
        <f aca="true" t="shared" si="5" ref="I68:I99">G68+H68</f>
        <v>55</v>
      </c>
      <c r="J68" s="3" t="s">
        <v>620</v>
      </c>
      <c r="K68" s="3"/>
    </row>
    <row r="69" spans="1:11" ht="30" customHeight="1">
      <c r="A69" s="3" t="s">
        <v>1187</v>
      </c>
      <c r="B69" s="3" t="s">
        <v>1279</v>
      </c>
      <c r="C69" s="3" t="s">
        <v>14</v>
      </c>
      <c r="D69" s="3" t="s">
        <v>127</v>
      </c>
      <c r="E69" s="3" t="s">
        <v>641</v>
      </c>
      <c r="F69" s="3" t="s">
        <v>1280</v>
      </c>
      <c r="G69" s="5">
        <f t="shared" si="4"/>
        <v>54.86666666666667</v>
      </c>
      <c r="H69" s="3"/>
      <c r="I69" s="5">
        <f t="shared" si="5"/>
        <v>54.86666666666667</v>
      </c>
      <c r="J69" s="3" t="s">
        <v>623</v>
      </c>
      <c r="K69" s="3"/>
    </row>
    <row r="70" spans="1:11" ht="30" customHeight="1">
      <c r="A70" s="3" t="s">
        <v>1187</v>
      </c>
      <c r="B70" s="3" t="s">
        <v>1281</v>
      </c>
      <c r="C70" s="3" t="s">
        <v>14</v>
      </c>
      <c r="D70" s="3" t="s">
        <v>98</v>
      </c>
      <c r="E70" s="3" t="s">
        <v>88</v>
      </c>
      <c r="F70" s="3" t="s">
        <v>103</v>
      </c>
      <c r="G70" s="5">
        <f t="shared" si="4"/>
        <v>54.6</v>
      </c>
      <c r="H70" s="3"/>
      <c r="I70" s="5">
        <f t="shared" si="5"/>
        <v>54.6</v>
      </c>
      <c r="J70" s="3" t="s">
        <v>626</v>
      </c>
      <c r="K70" s="3"/>
    </row>
    <row r="71" spans="1:11" ht="30" customHeight="1">
      <c r="A71" s="3" t="s">
        <v>1187</v>
      </c>
      <c r="B71" s="3" t="s">
        <v>1282</v>
      </c>
      <c r="C71" s="3" t="s">
        <v>14</v>
      </c>
      <c r="D71" s="3" t="s">
        <v>641</v>
      </c>
      <c r="E71" s="3" t="s">
        <v>94</v>
      </c>
      <c r="F71" s="3" t="s">
        <v>103</v>
      </c>
      <c r="G71" s="5">
        <f t="shared" si="4"/>
        <v>54.6</v>
      </c>
      <c r="H71" s="3"/>
      <c r="I71" s="5">
        <f t="shared" si="5"/>
        <v>54.6</v>
      </c>
      <c r="J71" s="3" t="s">
        <v>626</v>
      </c>
      <c r="K71" s="3"/>
    </row>
    <row r="72" spans="1:11" ht="30" customHeight="1">
      <c r="A72" s="3" t="s">
        <v>1187</v>
      </c>
      <c r="B72" s="3" t="s">
        <v>1283</v>
      </c>
      <c r="C72" s="3" t="s">
        <v>14</v>
      </c>
      <c r="D72" s="3" t="s">
        <v>575</v>
      </c>
      <c r="E72" s="3" t="s">
        <v>131</v>
      </c>
      <c r="F72" s="3" t="s">
        <v>1095</v>
      </c>
      <c r="G72" s="5">
        <f t="shared" si="4"/>
        <v>54.53333333333333</v>
      </c>
      <c r="H72" s="3"/>
      <c r="I72" s="5">
        <f t="shared" si="5"/>
        <v>54.53333333333333</v>
      </c>
      <c r="J72" s="3" t="s">
        <v>633</v>
      </c>
      <c r="K72" s="4" t="s">
        <v>368</v>
      </c>
    </row>
    <row r="73" spans="1:11" ht="30" customHeight="1">
      <c r="A73" s="3" t="s">
        <v>1187</v>
      </c>
      <c r="B73" s="3" t="s">
        <v>1284</v>
      </c>
      <c r="C73" s="3" t="s">
        <v>14</v>
      </c>
      <c r="D73" s="3" t="s">
        <v>338</v>
      </c>
      <c r="E73" s="3" t="s">
        <v>386</v>
      </c>
      <c r="F73" s="3" t="s">
        <v>1095</v>
      </c>
      <c r="G73" s="5">
        <f t="shared" si="4"/>
        <v>54.53333333333333</v>
      </c>
      <c r="H73" s="3"/>
      <c r="I73" s="5">
        <f t="shared" si="5"/>
        <v>54.53333333333333</v>
      </c>
      <c r="J73" s="3">
        <v>71</v>
      </c>
      <c r="K73" s="3"/>
    </row>
    <row r="74" spans="1:11" ht="30" customHeight="1">
      <c r="A74" s="3" t="s">
        <v>1187</v>
      </c>
      <c r="B74" s="3" t="s">
        <v>1285</v>
      </c>
      <c r="C74" s="3" t="s">
        <v>14</v>
      </c>
      <c r="D74" s="3" t="s">
        <v>84</v>
      </c>
      <c r="E74" s="3" t="s">
        <v>102</v>
      </c>
      <c r="F74" s="3" t="s">
        <v>1286</v>
      </c>
      <c r="G74" s="5">
        <f t="shared" si="4"/>
        <v>54.46666666666667</v>
      </c>
      <c r="H74" s="3"/>
      <c r="I74" s="5">
        <f t="shared" si="5"/>
        <v>54.46666666666667</v>
      </c>
      <c r="J74" s="3" t="s">
        <v>638</v>
      </c>
      <c r="K74" s="4" t="s">
        <v>368</v>
      </c>
    </row>
    <row r="75" spans="1:11" ht="30" customHeight="1">
      <c r="A75" s="3" t="s">
        <v>1187</v>
      </c>
      <c r="B75" s="3" t="s">
        <v>1287</v>
      </c>
      <c r="C75" s="3" t="s">
        <v>19</v>
      </c>
      <c r="D75" s="3" t="s">
        <v>93</v>
      </c>
      <c r="E75" s="3" t="s">
        <v>112</v>
      </c>
      <c r="F75" s="3" t="s">
        <v>1286</v>
      </c>
      <c r="G75" s="5">
        <f t="shared" si="4"/>
        <v>54.46666666666667</v>
      </c>
      <c r="H75" s="3"/>
      <c r="I75" s="5">
        <f t="shared" si="5"/>
        <v>54.46666666666667</v>
      </c>
      <c r="J75" s="3">
        <v>73</v>
      </c>
      <c r="K75" s="3"/>
    </row>
    <row r="76" spans="1:11" ht="30" customHeight="1">
      <c r="A76" s="3" t="s">
        <v>1187</v>
      </c>
      <c r="B76" s="3" t="s">
        <v>1288</v>
      </c>
      <c r="C76" s="3" t="s">
        <v>19</v>
      </c>
      <c r="D76" s="3" t="s">
        <v>98</v>
      </c>
      <c r="E76" s="3" t="s">
        <v>436</v>
      </c>
      <c r="F76" s="3" t="s">
        <v>611</v>
      </c>
      <c r="G76" s="5">
        <f t="shared" si="4"/>
        <v>54.4</v>
      </c>
      <c r="H76" s="3"/>
      <c r="I76" s="5">
        <f t="shared" si="5"/>
        <v>54.4</v>
      </c>
      <c r="J76" s="3" t="s">
        <v>647</v>
      </c>
      <c r="K76" s="3"/>
    </row>
    <row r="77" spans="1:11" ht="30" customHeight="1">
      <c r="A77" s="3" t="s">
        <v>1187</v>
      </c>
      <c r="B77" s="3" t="s">
        <v>1289</v>
      </c>
      <c r="C77" s="3" t="s">
        <v>14</v>
      </c>
      <c r="D77" s="3" t="s">
        <v>296</v>
      </c>
      <c r="E77" s="3" t="s">
        <v>976</v>
      </c>
      <c r="F77" s="3" t="s">
        <v>1290</v>
      </c>
      <c r="G77" s="5">
        <f t="shared" si="4"/>
        <v>54.26666666666667</v>
      </c>
      <c r="H77" s="3"/>
      <c r="I77" s="5">
        <f t="shared" si="5"/>
        <v>54.26666666666667</v>
      </c>
      <c r="J77" s="3" t="s">
        <v>652</v>
      </c>
      <c r="K77" s="3"/>
    </row>
    <row r="78" spans="1:11" ht="30" customHeight="1">
      <c r="A78" s="3" t="s">
        <v>1187</v>
      </c>
      <c r="B78" s="3" t="s">
        <v>1291</v>
      </c>
      <c r="C78" s="3" t="s">
        <v>14</v>
      </c>
      <c r="D78" s="3" t="s">
        <v>360</v>
      </c>
      <c r="E78" s="3" t="s">
        <v>394</v>
      </c>
      <c r="F78" s="3" t="s">
        <v>590</v>
      </c>
      <c r="G78" s="5">
        <f t="shared" si="4"/>
        <v>54</v>
      </c>
      <c r="H78" s="3"/>
      <c r="I78" s="5">
        <f t="shared" si="5"/>
        <v>54</v>
      </c>
      <c r="J78" s="3" t="s">
        <v>655</v>
      </c>
      <c r="K78" s="3"/>
    </row>
    <row r="79" spans="1:11" ht="30" customHeight="1">
      <c r="A79" s="3" t="s">
        <v>1187</v>
      </c>
      <c r="B79" s="3" t="s">
        <v>1292</v>
      </c>
      <c r="C79" s="3" t="s">
        <v>14</v>
      </c>
      <c r="D79" s="3" t="s">
        <v>209</v>
      </c>
      <c r="E79" s="3" t="s">
        <v>723</v>
      </c>
      <c r="F79" s="3" t="s">
        <v>214</v>
      </c>
      <c r="G79" s="5">
        <f t="shared" si="4"/>
        <v>53.86666666666667</v>
      </c>
      <c r="H79" s="3"/>
      <c r="I79" s="5">
        <f t="shared" si="5"/>
        <v>53.86666666666667</v>
      </c>
      <c r="J79" s="3" t="s">
        <v>659</v>
      </c>
      <c r="K79" s="3"/>
    </row>
    <row r="80" spans="1:11" ht="30" customHeight="1">
      <c r="A80" s="3" t="s">
        <v>1187</v>
      </c>
      <c r="B80" s="3" t="s">
        <v>1293</v>
      </c>
      <c r="C80" s="3" t="s">
        <v>19</v>
      </c>
      <c r="D80" s="3" t="s">
        <v>93</v>
      </c>
      <c r="E80" s="3" t="s">
        <v>614</v>
      </c>
      <c r="F80" s="3" t="s">
        <v>1294</v>
      </c>
      <c r="G80" s="5">
        <f t="shared" si="4"/>
        <v>53.26666666666667</v>
      </c>
      <c r="H80" s="3"/>
      <c r="I80" s="5">
        <f t="shared" si="5"/>
        <v>53.26666666666667</v>
      </c>
      <c r="J80" s="3" t="s">
        <v>1295</v>
      </c>
      <c r="K80" s="3"/>
    </row>
    <row r="81" spans="1:11" ht="30" customHeight="1">
      <c r="A81" s="3" t="s">
        <v>1187</v>
      </c>
      <c r="B81" s="3" t="s">
        <v>1296</v>
      </c>
      <c r="C81" s="3" t="s">
        <v>19</v>
      </c>
      <c r="D81" s="3" t="s">
        <v>386</v>
      </c>
      <c r="E81" s="3" t="s">
        <v>641</v>
      </c>
      <c r="F81" s="3" t="s">
        <v>1105</v>
      </c>
      <c r="G81" s="5">
        <f t="shared" si="4"/>
        <v>52.46666666666667</v>
      </c>
      <c r="H81" s="3"/>
      <c r="I81" s="5">
        <f t="shared" si="5"/>
        <v>52.46666666666667</v>
      </c>
      <c r="J81" s="3" t="s">
        <v>1297</v>
      </c>
      <c r="K81" s="3"/>
    </row>
    <row r="82" spans="1:11" ht="30" customHeight="1">
      <c r="A82" s="3" t="s">
        <v>1187</v>
      </c>
      <c r="B82" s="3" t="s">
        <v>1298</v>
      </c>
      <c r="C82" s="3" t="s">
        <v>14</v>
      </c>
      <c r="D82" s="3" t="s">
        <v>67</v>
      </c>
      <c r="E82" s="3" t="s">
        <v>128</v>
      </c>
      <c r="F82" s="3" t="s">
        <v>1299</v>
      </c>
      <c r="G82" s="5">
        <f t="shared" si="4"/>
        <v>52.4</v>
      </c>
      <c r="H82" s="3"/>
      <c r="I82" s="5">
        <f t="shared" si="5"/>
        <v>52.4</v>
      </c>
      <c r="J82" s="3" t="s">
        <v>1300</v>
      </c>
      <c r="K82" s="3"/>
    </row>
    <row r="83" spans="1:11" ht="30" customHeight="1">
      <c r="A83" s="3" t="s">
        <v>1187</v>
      </c>
      <c r="B83" s="3" t="s">
        <v>1301</v>
      </c>
      <c r="C83" s="3" t="s">
        <v>14</v>
      </c>
      <c r="D83" s="3" t="s">
        <v>304</v>
      </c>
      <c r="E83" s="3" t="s">
        <v>112</v>
      </c>
      <c r="F83" s="3" t="s">
        <v>1107</v>
      </c>
      <c r="G83" s="5">
        <f t="shared" si="4"/>
        <v>52.06666666666666</v>
      </c>
      <c r="H83" s="3"/>
      <c r="I83" s="5">
        <f t="shared" si="5"/>
        <v>52.06666666666666</v>
      </c>
      <c r="J83" s="3" t="s">
        <v>1302</v>
      </c>
      <c r="K83" s="3"/>
    </row>
    <row r="84" spans="1:11" ht="30" customHeight="1">
      <c r="A84" s="3" t="s">
        <v>1187</v>
      </c>
      <c r="B84" s="3" t="s">
        <v>1303</v>
      </c>
      <c r="C84" s="3" t="s">
        <v>19</v>
      </c>
      <c r="D84" s="3" t="s">
        <v>112</v>
      </c>
      <c r="E84" s="3" t="s">
        <v>213</v>
      </c>
      <c r="F84" s="3" t="s">
        <v>723</v>
      </c>
      <c r="G84" s="5">
        <f t="shared" si="4"/>
        <v>52</v>
      </c>
      <c r="H84" s="3"/>
      <c r="I84" s="5">
        <f t="shared" si="5"/>
        <v>52</v>
      </c>
      <c r="J84" s="3" t="s">
        <v>1304</v>
      </c>
      <c r="K84" s="3"/>
    </row>
    <row r="85" spans="1:11" ht="30" customHeight="1">
      <c r="A85" s="3" t="s">
        <v>1187</v>
      </c>
      <c r="B85" s="3" t="s">
        <v>1305</v>
      </c>
      <c r="C85" s="3" t="s">
        <v>14</v>
      </c>
      <c r="D85" s="3" t="s">
        <v>123</v>
      </c>
      <c r="E85" s="3" t="s">
        <v>94</v>
      </c>
      <c r="F85" s="3" t="s">
        <v>88</v>
      </c>
      <c r="G85" s="5">
        <f t="shared" si="4"/>
        <v>51.666666666666664</v>
      </c>
      <c r="H85" s="3"/>
      <c r="I85" s="5">
        <f t="shared" si="5"/>
        <v>51.666666666666664</v>
      </c>
      <c r="J85" s="3" t="s">
        <v>1306</v>
      </c>
      <c r="K85" s="3"/>
    </row>
    <row r="86" spans="1:11" ht="30" customHeight="1">
      <c r="A86" s="3" t="s">
        <v>1187</v>
      </c>
      <c r="B86" s="3" t="s">
        <v>1307</v>
      </c>
      <c r="C86" s="3" t="s">
        <v>14</v>
      </c>
      <c r="D86" s="3" t="s">
        <v>67</v>
      </c>
      <c r="E86" s="3" t="s">
        <v>976</v>
      </c>
      <c r="F86" s="3" t="s">
        <v>1308</v>
      </c>
      <c r="G86" s="5">
        <f t="shared" si="4"/>
        <v>51.6</v>
      </c>
      <c r="H86" s="3"/>
      <c r="I86" s="5">
        <f t="shared" si="5"/>
        <v>51.6</v>
      </c>
      <c r="J86" s="3" t="s">
        <v>1309</v>
      </c>
      <c r="K86" s="3"/>
    </row>
    <row r="87" spans="1:11" ht="30" customHeight="1">
      <c r="A87" s="3" t="s">
        <v>1187</v>
      </c>
      <c r="B87" s="3" t="s">
        <v>1310</v>
      </c>
      <c r="C87" s="3" t="s">
        <v>14</v>
      </c>
      <c r="D87" s="3" t="s">
        <v>723</v>
      </c>
      <c r="E87" s="3" t="s">
        <v>610</v>
      </c>
      <c r="F87" s="3" t="s">
        <v>1311</v>
      </c>
      <c r="G87" s="5">
        <f t="shared" si="4"/>
        <v>51.199999999999996</v>
      </c>
      <c r="H87" s="3"/>
      <c r="I87" s="5">
        <f t="shared" si="5"/>
        <v>51.199999999999996</v>
      </c>
      <c r="J87" s="3" t="s">
        <v>1312</v>
      </c>
      <c r="K87" s="3"/>
    </row>
    <row r="88" spans="1:11" ht="30" customHeight="1">
      <c r="A88" s="3" t="s">
        <v>1187</v>
      </c>
      <c r="B88" s="3" t="s">
        <v>1313</v>
      </c>
      <c r="C88" s="3" t="s">
        <v>14</v>
      </c>
      <c r="D88" s="3" t="s">
        <v>599</v>
      </c>
      <c r="E88" s="3" t="s">
        <v>77</v>
      </c>
      <c r="F88" s="3" t="s">
        <v>610</v>
      </c>
      <c r="G88" s="5">
        <f t="shared" si="4"/>
        <v>50.666666666666664</v>
      </c>
      <c r="H88" s="3"/>
      <c r="I88" s="5">
        <f t="shared" si="5"/>
        <v>50.666666666666664</v>
      </c>
      <c r="J88" s="3" t="s">
        <v>1314</v>
      </c>
      <c r="K88" s="3"/>
    </row>
    <row r="89" spans="1:11" ht="30" customHeight="1">
      <c r="A89" s="3" t="s">
        <v>1187</v>
      </c>
      <c r="B89" s="3" t="s">
        <v>1315</v>
      </c>
      <c r="C89" s="3" t="s">
        <v>19</v>
      </c>
      <c r="D89" s="3" t="s">
        <v>259</v>
      </c>
      <c r="E89" s="3" t="s">
        <v>976</v>
      </c>
      <c r="F89" s="3" t="s">
        <v>1316</v>
      </c>
      <c r="G89" s="5">
        <f t="shared" si="4"/>
        <v>50.13333333333333</v>
      </c>
      <c r="H89" s="3"/>
      <c r="I89" s="5">
        <f t="shared" si="5"/>
        <v>50.13333333333333</v>
      </c>
      <c r="J89" s="3" t="s">
        <v>1317</v>
      </c>
      <c r="K89" s="3"/>
    </row>
    <row r="90" spans="1:11" ht="30" customHeight="1">
      <c r="A90" s="3" t="s">
        <v>1187</v>
      </c>
      <c r="B90" s="3" t="s">
        <v>1318</v>
      </c>
      <c r="C90" s="3" t="s">
        <v>19</v>
      </c>
      <c r="D90" s="3" t="s">
        <v>436</v>
      </c>
      <c r="E90" s="3" t="s">
        <v>614</v>
      </c>
      <c r="F90" s="3" t="s">
        <v>1319</v>
      </c>
      <c r="G90" s="5">
        <f t="shared" si="4"/>
        <v>49.93333333333334</v>
      </c>
      <c r="H90" s="3"/>
      <c r="I90" s="5">
        <f t="shared" si="5"/>
        <v>49.93333333333334</v>
      </c>
      <c r="J90" s="3" t="s">
        <v>1320</v>
      </c>
      <c r="K90" s="3"/>
    </row>
    <row r="91" spans="1:11" ht="30" customHeight="1">
      <c r="A91" s="3" t="s">
        <v>1187</v>
      </c>
      <c r="B91" s="3" t="s">
        <v>1321</v>
      </c>
      <c r="C91" s="3" t="s">
        <v>14</v>
      </c>
      <c r="D91" s="3" t="s">
        <v>132</v>
      </c>
      <c r="E91" s="3" t="s">
        <v>590</v>
      </c>
      <c r="F91" s="3" t="s">
        <v>1322</v>
      </c>
      <c r="G91" s="5">
        <f t="shared" si="4"/>
        <v>49.86666666666667</v>
      </c>
      <c r="H91" s="3"/>
      <c r="I91" s="5">
        <f t="shared" si="5"/>
        <v>49.86666666666667</v>
      </c>
      <c r="J91" s="3" t="s">
        <v>1323</v>
      </c>
      <c r="K91" s="3"/>
    </row>
    <row r="92" spans="1:11" ht="30" customHeight="1">
      <c r="A92" s="3" t="s">
        <v>1187</v>
      </c>
      <c r="B92" s="3" t="s">
        <v>1324</v>
      </c>
      <c r="C92" s="3" t="s">
        <v>14</v>
      </c>
      <c r="D92" s="3" t="s">
        <v>304</v>
      </c>
      <c r="E92" s="3" t="s">
        <v>631</v>
      </c>
      <c r="F92" s="3" t="s">
        <v>974</v>
      </c>
      <c r="G92" s="5">
        <f t="shared" si="4"/>
        <v>49.26666666666667</v>
      </c>
      <c r="H92" s="3"/>
      <c r="I92" s="5">
        <f t="shared" si="5"/>
        <v>49.26666666666667</v>
      </c>
      <c r="J92" s="3" t="s">
        <v>1325</v>
      </c>
      <c r="K92" s="3"/>
    </row>
    <row r="93" spans="1:11" ht="30" customHeight="1">
      <c r="A93" s="3" t="s">
        <v>1187</v>
      </c>
      <c r="B93" s="3" t="s">
        <v>1326</v>
      </c>
      <c r="C93" s="3" t="s">
        <v>19</v>
      </c>
      <c r="D93" s="3" t="s">
        <v>110</v>
      </c>
      <c r="E93" s="3" t="s">
        <v>599</v>
      </c>
      <c r="F93" s="3" t="s">
        <v>1327</v>
      </c>
      <c r="G93" s="5">
        <f t="shared" si="4"/>
        <v>49.199999999999996</v>
      </c>
      <c r="H93" s="3"/>
      <c r="I93" s="5">
        <f t="shared" si="5"/>
        <v>49.199999999999996</v>
      </c>
      <c r="J93" s="3" t="s">
        <v>1328</v>
      </c>
      <c r="K93" s="3"/>
    </row>
    <row r="94" spans="1:11" ht="30" customHeight="1">
      <c r="A94" s="3" t="s">
        <v>1187</v>
      </c>
      <c r="B94" s="3" t="s">
        <v>1329</v>
      </c>
      <c r="C94" s="3" t="s">
        <v>14</v>
      </c>
      <c r="D94" s="3" t="s">
        <v>394</v>
      </c>
      <c r="E94" s="3" t="s">
        <v>614</v>
      </c>
      <c r="F94" s="3" t="s">
        <v>1330</v>
      </c>
      <c r="G94" s="5">
        <f t="shared" si="4"/>
        <v>48.6</v>
      </c>
      <c r="H94" s="3"/>
      <c r="I94" s="5">
        <f t="shared" si="5"/>
        <v>48.6</v>
      </c>
      <c r="J94" s="3" t="s">
        <v>1331</v>
      </c>
      <c r="K94" s="3"/>
    </row>
    <row r="95" spans="1:11" ht="30" customHeight="1">
      <c r="A95" s="3" t="s">
        <v>1187</v>
      </c>
      <c r="B95" s="3" t="s">
        <v>1332</v>
      </c>
      <c r="C95" s="3" t="s">
        <v>19</v>
      </c>
      <c r="D95" s="3" t="s">
        <v>84</v>
      </c>
      <c r="E95" s="3" t="s">
        <v>122</v>
      </c>
      <c r="F95" s="3" t="s">
        <v>1333</v>
      </c>
      <c r="G95" s="5">
        <f t="shared" si="4"/>
        <v>48.46666666666667</v>
      </c>
      <c r="H95" s="3"/>
      <c r="I95" s="5">
        <f t="shared" si="5"/>
        <v>48.46666666666667</v>
      </c>
      <c r="J95" s="3" t="s">
        <v>1334</v>
      </c>
      <c r="K95" s="3"/>
    </row>
    <row r="96" spans="1:11" ht="30" customHeight="1">
      <c r="A96" s="3" t="s">
        <v>1187</v>
      </c>
      <c r="B96" s="3" t="s">
        <v>1335</v>
      </c>
      <c r="C96" s="3" t="s">
        <v>14</v>
      </c>
      <c r="D96" s="3" t="s">
        <v>585</v>
      </c>
      <c r="E96" s="3" t="s">
        <v>614</v>
      </c>
      <c r="F96" s="3" t="s">
        <v>1336</v>
      </c>
      <c r="G96" s="5">
        <f t="shared" si="4"/>
        <v>48.199999999999996</v>
      </c>
      <c r="H96" s="3"/>
      <c r="I96" s="5">
        <f t="shared" si="5"/>
        <v>48.199999999999996</v>
      </c>
      <c r="J96" s="3" t="s">
        <v>1337</v>
      </c>
      <c r="K96" s="3"/>
    </row>
    <row r="97" spans="1:11" ht="30" customHeight="1">
      <c r="A97" s="3" t="s">
        <v>1187</v>
      </c>
      <c r="B97" s="3" t="s">
        <v>1338</v>
      </c>
      <c r="C97" s="3" t="s">
        <v>14</v>
      </c>
      <c r="D97" s="3" t="s">
        <v>111</v>
      </c>
      <c r="E97" s="3" t="s">
        <v>585</v>
      </c>
      <c r="F97" s="3" t="s">
        <v>387</v>
      </c>
      <c r="G97" s="5">
        <f t="shared" si="4"/>
        <v>48.06666666666666</v>
      </c>
      <c r="H97" s="3"/>
      <c r="I97" s="5">
        <f t="shared" si="5"/>
        <v>48.06666666666666</v>
      </c>
      <c r="J97" s="3" t="s">
        <v>1339</v>
      </c>
      <c r="K97" s="3"/>
    </row>
    <row r="98" spans="1:11" ht="30" customHeight="1">
      <c r="A98" s="3" t="s">
        <v>1187</v>
      </c>
      <c r="B98" s="3" t="s">
        <v>1340</v>
      </c>
      <c r="C98" s="3" t="s">
        <v>14</v>
      </c>
      <c r="D98" s="3" t="s">
        <v>631</v>
      </c>
      <c r="E98" s="3" t="s">
        <v>128</v>
      </c>
      <c r="F98" s="3" t="s">
        <v>1341</v>
      </c>
      <c r="G98" s="5">
        <f t="shared" si="4"/>
        <v>46.93333333333334</v>
      </c>
      <c r="H98" s="3"/>
      <c r="I98" s="5">
        <f t="shared" si="5"/>
        <v>46.93333333333334</v>
      </c>
      <c r="J98" s="3" t="s">
        <v>1342</v>
      </c>
      <c r="K98" s="3"/>
    </row>
    <row r="99" spans="1:11" ht="30" customHeight="1">
      <c r="A99" s="3" t="s">
        <v>1187</v>
      </c>
      <c r="B99" s="3" t="s">
        <v>1343</v>
      </c>
      <c r="C99" s="3" t="s">
        <v>14</v>
      </c>
      <c r="D99" s="3" t="s">
        <v>213</v>
      </c>
      <c r="E99" s="3" t="s">
        <v>380</v>
      </c>
      <c r="F99" s="3" t="s">
        <v>434</v>
      </c>
      <c r="G99" s="5">
        <f t="shared" si="4"/>
        <v>46.86666666666667</v>
      </c>
      <c r="H99" s="3"/>
      <c r="I99" s="5">
        <f t="shared" si="5"/>
        <v>46.86666666666667</v>
      </c>
      <c r="J99" s="3" t="s">
        <v>1344</v>
      </c>
      <c r="K99" s="3"/>
    </row>
    <row r="100" spans="1:11" ht="30" customHeight="1">
      <c r="A100" s="3" t="s">
        <v>1187</v>
      </c>
      <c r="B100" s="3" t="s">
        <v>1345</v>
      </c>
      <c r="C100" s="3" t="s">
        <v>19</v>
      </c>
      <c r="D100" s="3" t="s">
        <v>1346</v>
      </c>
      <c r="E100" s="3" t="s">
        <v>436</v>
      </c>
      <c r="F100" s="3" t="s">
        <v>976</v>
      </c>
      <c r="G100" s="5">
        <f aca="true" t="shared" si="6" ref="G100:G131">F100/1.5</f>
        <v>46</v>
      </c>
      <c r="H100" s="3"/>
      <c r="I100" s="5">
        <f aca="true" t="shared" si="7" ref="I100:I131">G100+H100</f>
        <v>46</v>
      </c>
      <c r="J100" s="3" t="s">
        <v>1347</v>
      </c>
      <c r="K100" s="3"/>
    </row>
    <row r="101" spans="1:11" ht="30" customHeight="1">
      <c r="A101" s="3" t="s">
        <v>1187</v>
      </c>
      <c r="B101" s="3" t="s">
        <v>1348</v>
      </c>
      <c r="C101" s="3" t="s">
        <v>14</v>
      </c>
      <c r="D101" s="3" t="s">
        <v>976</v>
      </c>
      <c r="E101" s="3" t="s">
        <v>383</v>
      </c>
      <c r="F101" s="3" t="s">
        <v>1349</v>
      </c>
      <c r="G101" s="5">
        <f t="shared" si="6"/>
        <v>45.800000000000004</v>
      </c>
      <c r="H101" s="3"/>
      <c r="I101" s="5">
        <f t="shared" si="7"/>
        <v>45.800000000000004</v>
      </c>
      <c r="J101" s="3" t="s">
        <v>1350</v>
      </c>
      <c r="K101" s="3"/>
    </row>
    <row r="102" spans="1:11" ht="30" customHeight="1">
      <c r="A102" s="3" t="s">
        <v>1187</v>
      </c>
      <c r="B102" s="3" t="s">
        <v>1351</v>
      </c>
      <c r="C102" s="3" t="s">
        <v>14</v>
      </c>
      <c r="D102" s="3" t="s">
        <v>650</v>
      </c>
      <c r="E102" s="3" t="s">
        <v>976</v>
      </c>
      <c r="F102" s="3" t="s">
        <v>759</v>
      </c>
      <c r="G102" s="5">
        <f t="shared" si="6"/>
        <v>45.333333333333336</v>
      </c>
      <c r="H102" s="3"/>
      <c r="I102" s="5">
        <f t="shared" si="7"/>
        <v>45.333333333333336</v>
      </c>
      <c r="J102" s="3" t="s">
        <v>1352</v>
      </c>
      <c r="K102" s="3"/>
    </row>
    <row r="103" spans="1:11" ht="30" customHeight="1">
      <c r="A103" s="3" t="s">
        <v>1187</v>
      </c>
      <c r="B103" s="3" t="s">
        <v>1353</v>
      </c>
      <c r="C103" s="3" t="s">
        <v>19</v>
      </c>
      <c r="D103" s="3" t="s">
        <v>132</v>
      </c>
      <c r="E103" s="3" t="s">
        <v>976</v>
      </c>
      <c r="F103" s="3" t="s">
        <v>1354</v>
      </c>
      <c r="G103" s="5">
        <f t="shared" si="6"/>
        <v>45.06666666666666</v>
      </c>
      <c r="H103" s="3"/>
      <c r="I103" s="5">
        <f t="shared" si="7"/>
        <v>45.06666666666666</v>
      </c>
      <c r="J103" s="3" t="s">
        <v>1355</v>
      </c>
      <c r="K103" s="3"/>
    </row>
    <row r="104" spans="1:11" ht="30" customHeight="1">
      <c r="A104" s="3" t="s">
        <v>1187</v>
      </c>
      <c r="B104" s="3" t="s">
        <v>1356</v>
      </c>
      <c r="C104" s="3" t="s">
        <v>14</v>
      </c>
      <c r="D104" s="3" t="s">
        <v>132</v>
      </c>
      <c r="E104" s="3" t="s">
        <v>976</v>
      </c>
      <c r="F104" s="3" t="s">
        <v>1354</v>
      </c>
      <c r="G104" s="5">
        <f t="shared" si="6"/>
        <v>45.06666666666666</v>
      </c>
      <c r="H104" s="3"/>
      <c r="I104" s="5">
        <f t="shared" si="7"/>
        <v>45.06666666666666</v>
      </c>
      <c r="J104" s="3" t="s">
        <v>1355</v>
      </c>
      <c r="K104" s="3"/>
    </row>
    <row r="105" spans="1:11" ht="30" customHeight="1">
      <c r="A105" s="3" t="s">
        <v>1187</v>
      </c>
      <c r="B105" s="3" t="s">
        <v>1357</v>
      </c>
      <c r="C105" s="3" t="s">
        <v>19</v>
      </c>
      <c r="D105" s="3" t="s">
        <v>137</v>
      </c>
      <c r="E105" s="3" t="s">
        <v>137</v>
      </c>
      <c r="F105" s="3" t="s">
        <v>137</v>
      </c>
      <c r="G105" s="5">
        <f t="shared" si="6"/>
        <v>44.666666666666664</v>
      </c>
      <c r="H105" s="3"/>
      <c r="I105" s="5">
        <f t="shared" si="7"/>
        <v>44.666666666666664</v>
      </c>
      <c r="J105" s="3" t="s">
        <v>1358</v>
      </c>
      <c r="K105" s="3"/>
    </row>
    <row r="106" spans="1:11" ht="30" customHeight="1">
      <c r="A106" s="3" t="s">
        <v>1187</v>
      </c>
      <c r="B106" s="3" t="s">
        <v>1359</v>
      </c>
      <c r="C106" s="3" t="s">
        <v>19</v>
      </c>
      <c r="D106" s="3" t="s">
        <v>88</v>
      </c>
      <c r="E106" s="3" t="s">
        <v>1116</v>
      </c>
      <c r="F106" s="3" t="s">
        <v>1360</v>
      </c>
      <c r="G106" s="5">
        <f t="shared" si="6"/>
        <v>44.26666666666667</v>
      </c>
      <c r="H106" s="3"/>
      <c r="I106" s="5">
        <f t="shared" si="7"/>
        <v>44.26666666666667</v>
      </c>
      <c r="J106" s="3" t="s">
        <v>1361</v>
      </c>
      <c r="K106" s="3"/>
    </row>
    <row r="107" spans="1:11" ht="30" customHeight="1">
      <c r="A107" s="3" t="s">
        <v>1187</v>
      </c>
      <c r="B107" s="3" t="s">
        <v>1362</v>
      </c>
      <c r="C107" s="3" t="s">
        <v>14</v>
      </c>
      <c r="D107" s="3" t="s">
        <v>1139</v>
      </c>
      <c r="E107" s="3" t="s">
        <v>128</v>
      </c>
      <c r="F107" s="3" t="s">
        <v>1363</v>
      </c>
      <c r="G107" s="5">
        <f t="shared" si="6"/>
        <v>43.73333333333333</v>
      </c>
      <c r="H107" s="3"/>
      <c r="I107" s="5">
        <f t="shared" si="7"/>
        <v>43.73333333333333</v>
      </c>
      <c r="J107" s="3" t="s">
        <v>1364</v>
      </c>
      <c r="K107" s="3"/>
    </row>
    <row r="108" spans="1:11" ht="30" customHeight="1">
      <c r="A108" s="3" t="s">
        <v>1187</v>
      </c>
      <c r="B108" s="3" t="s">
        <v>1365</v>
      </c>
      <c r="C108" s="3" t="s">
        <v>14</v>
      </c>
      <c r="D108" s="3" t="s">
        <v>635</v>
      </c>
      <c r="E108" s="3" t="s">
        <v>132</v>
      </c>
      <c r="F108" s="3" t="s">
        <v>380</v>
      </c>
      <c r="G108" s="5">
        <f t="shared" si="6"/>
        <v>43</v>
      </c>
      <c r="H108" s="3"/>
      <c r="I108" s="5">
        <f t="shared" si="7"/>
        <v>43</v>
      </c>
      <c r="J108" s="3" t="s">
        <v>1366</v>
      </c>
      <c r="K108" s="3"/>
    </row>
    <row r="109" spans="1:11" ht="30" customHeight="1">
      <c r="A109" s="3" t="s">
        <v>1187</v>
      </c>
      <c r="B109" s="3" t="s">
        <v>1367</v>
      </c>
      <c r="C109" s="3" t="s">
        <v>14</v>
      </c>
      <c r="D109" s="3" t="s">
        <v>585</v>
      </c>
      <c r="E109" s="3" t="s">
        <v>1116</v>
      </c>
      <c r="F109" s="3" t="s">
        <v>1368</v>
      </c>
      <c r="G109" s="5">
        <f t="shared" si="6"/>
        <v>42.4</v>
      </c>
      <c r="H109" s="3"/>
      <c r="I109" s="5">
        <f t="shared" si="7"/>
        <v>42.4</v>
      </c>
      <c r="J109" s="3" t="s">
        <v>1369</v>
      </c>
      <c r="K109" s="3"/>
    </row>
    <row r="110" spans="1:11" ht="30" customHeight="1">
      <c r="A110" s="3" t="s">
        <v>1187</v>
      </c>
      <c r="B110" s="3" t="s">
        <v>1370</v>
      </c>
      <c r="C110" s="3" t="s">
        <v>14</v>
      </c>
      <c r="D110" s="3" t="s">
        <v>269</v>
      </c>
      <c r="E110" s="3" t="s">
        <v>144</v>
      </c>
      <c r="F110" s="3" t="s">
        <v>1368</v>
      </c>
      <c r="G110" s="5">
        <f t="shared" si="6"/>
        <v>42.4</v>
      </c>
      <c r="H110" s="3"/>
      <c r="I110" s="5">
        <f t="shared" si="7"/>
        <v>42.4</v>
      </c>
      <c r="J110" s="3" t="s">
        <v>1369</v>
      </c>
      <c r="K110" s="3"/>
    </row>
    <row r="111" spans="1:11" ht="30" customHeight="1">
      <c r="A111" s="3" t="s">
        <v>1187</v>
      </c>
      <c r="B111" s="3" t="s">
        <v>1371</v>
      </c>
      <c r="C111" s="3" t="s">
        <v>19</v>
      </c>
      <c r="D111" s="3" t="s">
        <v>585</v>
      </c>
      <c r="E111" s="3" t="s">
        <v>1122</v>
      </c>
      <c r="F111" s="3" t="s">
        <v>1372</v>
      </c>
      <c r="G111" s="5">
        <f t="shared" si="6"/>
        <v>42.199999999999996</v>
      </c>
      <c r="H111" s="3"/>
      <c r="I111" s="5">
        <f t="shared" si="7"/>
        <v>42.199999999999996</v>
      </c>
      <c r="J111" s="3" t="s">
        <v>1373</v>
      </c>
      <c r="K111" s="3"/>
    </row>
    <row r="112" spans="1:11" ht="30" customHeight="1">
      <c r="A112" s="3" t="s">
        <v>1187</v>
      </c>
      <c r="B112" s="3" t="s">
        <v>1374</v>
      </c>
      <c r="C112" s="3" t="s">
        <v>19</v>
      </c>
      <c r="D112" s="3" t="s">
        <v>1375</v>
      </c>
      <c r="E112" s="3" t="s">
        <v>1375</v>
      </c>
      <c r="F112" s="3" t="s">
        <v>1375</v>
      </c>
      <c r="G112" s="5">
        <f t="shared" si="6"/>
        <v>41</v>
      </c>
      <c r="H112" s="3"/>
      <c r="I112" s="5">
        <f t="shared" si="7"/>
        <v>41</v>
      </c>
      <c r="J112" s="3" t="s">
        <v>1376</v>
      </c>
      <c r="K112" s="3"/>
    </row>
    <row r="113" spans="1:11" ht="30" customHeight="1">
      <c r="A113" s="3" t="s">
        <v>1187</v>
      </c>
      <c r="B113" s="3" t="s">
        <v>1377</v>
      </c>
      <c r="C113" s="3" t="s">
        <v>14</v>
      </c>
      <c r="D113" s="3" t="s">
        <v>763</v>
      </c>
      <c r="E113" s="3" t="s">
        <v>144</v>
      </c>
      <c r="F113" s="3" t="s">
        <v>136</v>
      </c>
      <c r="G113" s="5">
        <f t="shared" si="6"/>
        <v>40.666666666666664</v>
      </c>
      <c r="H113" s="3"/>
      <c r="I113" s="5">
        <f t="shared" si="7"/>
        <v>40.666666666666664</v>
      </c>
      <c r="J113" s="3" t="s">
        <v>1378</v>
      </c>
      <c r="K113" s="3"/>
    </row>
    <row r="114" spans="1:11" ht="30" customHeight="1">
      <c r="A114" s="3" t="s">
        <v>1187</v>
      </c>
      <c r="B114" s="3" t="s">
        <v>1379</v>
      </c>
      <c r="C114" s="3" t="s">
        <v>14</v>
      </c>
      <c r="D114" s="3" t="s">
        <v>976</v>
      </c>
      <c r="E114" s="3" t="s">
        <v>1125</v>
      </c>
      <c r="F114" s="3" t="s">
        <v>1380</v>
      </c>
      <c r="G114" s="5">
        <f t="shared" si="6"/>
        <v>40.4</v>
      </c>
      <c r="H114" s="3"/>
      <c r="I114" s="5">
        <f t="shared" si="7"/>
        <v>40.4</v>
      </c>
      <c r="J114" s="3" t="s">
        <v>1381</v>
      </c>
      <c r="K114" s="3"/>
    </row>
    <row r="115" spans="1:11" ht="30" customHeight="1">
      <c r="A115" s="3" t="s">
        <v>1187</v>
      </c>
      <c r="B115" s="3" t="s">
        <v>1382</v>
      </c>
      <c r="C115" s="3" t="s">
        <v>14</v>
      </c>
      <c r="D115" s="3" t="s">
        <v>1346</v>
      </c>
      <c r="E115" s="3" t="s">
        <v>1375</v>
      </c>
      <c r="F115" s="3" t="s">
        <v>1383</v>
      </c>
      <c r="G115" s="5">
        <f t="shared" si="6"/>
        <v>39.800000000000004</v>
      </c>
      <c r="H115" s="3"/>
      <c r="I115" s="5">
        <f t="shared" si="7"/>
        <v>39.800000000000004</v>
      </c>
      <c r="J115" s="3" t="s">
        <v>1384</v>
      </c>
      <c r="K115" s="3"/>
    </row>
    <row r="116" spans="1:11" ht="30" customHeight="1">
      <c r="A116" s="3" t="s">
        <v>1187</v>
      </c>
      <c r="B116" s="3" t="s">
        <v>1385</v>
      </c>
      <c r="C116" s="3" t="s">
        <v>14</v>
      </c>
      <c r="D116" s="3" t="s">
        <v>1386</v>
      </c>
      <c r="E116" s="3" t="s">
        <v>1375</v>
      </c>
      <c r="F116" s="3" t="s">
        <v>1122</v>
      </c>
      <c r="G116" s="5">
        <f t="shared" si="6"/>
        <v>39</v>
      </c>
      <c r="H116" s="3"/>
      <c r="I116" s="5">
        <f t="shared" si="7"/>
        <v>39</v>
      </c>
      <c r="J116" s="3" t="s">
        <v>1387</v>
      </c>
      <c r="K116" s="3"/>
    </row>
    <row r="117" spans="1:11" ht="30" customHeight="1">
      <c r="A117" s="3" t="s">
        <v>1187</v>
      </c>
      <c r="B117" s="3" t="s">
        <v>1388</v>
      </c>
      <c r="C117" s="3" t="s">
        <v>14</v>
      </c>
      <c r="D117" s="3" t="s">
        <v>1129</v>
      </c>
      <c r="E117" s="3" t="s">
        <v>1389</v>
      </c>
      <c r="F117" s="3" t="s">
        <v>1390</v>
      </c>
      <c r="G117" s="5">
        <f t="shared" si="6"/>
        <v>36.6</v>
      </c>
      <c r="H117" s="3"/>
      <c r="I117" s="5">
        <f t="shared" si="7"/>
        <v>36.6</v>
      </c>
      <c r="J117" s="3" t="s">
        <v>1391</v>
      </c>
      <c r="K117" s="3"/>
    </row>
    <row r="118" spans="1:11" ht="30" customHeight="1">
      <c r="A118" s="3" t="s">
        <v>1187</v>
      </c>
      <c r="B118" s="3" t="s">
        <v>1392</v>
      </c>
      <c r="C118" s="3" t="s">
        <v>14</v>
      </c>
      <c r="D118" s="3" t="s">
        <v>1393</v>
      </c>
      <c r="E118" s="3" t="s">
        <v>1394</v>
      </c>
      <c r="F118" s="3" t="s">
        <v>1395</v>
      </c>
      <c r="G118" s="5">
        <f t="shared" si="6"/>
        <v>36.06666666666667</v>
      </c>
      <c r="H118" s="3"/>
      <c r="I118" s="5">
        <f t="shared" si="7"/>
        <v>36.06666666666667</v>
      </c>
      <c r="J118" s="3" t="s">
        <v>1396</v>
      </c>
      <c r="K118" s="3"/>
    </row>
    <row r="119" spans="1:11" ht="30" customHeight="1">
      <c r="A119" s="3" t="s">
        <v>1187</v>
      </c>
      <c r="B119" s="3" t="s">
        <v>1397</v>
      </c>
      <c r="C119" s="3" t="s">
        <v>14</v>
      </c>
      <c r="D119" s="3" t="s">
        <v>1398</v>
      </c>
      <c r="E119" s="3" t="s">
        <v>1399</v>
      </c>
      <c r="F119" s="3" t="s">
        <v>1400</v>
      </c>
      <c r="G119" s="5">
        <f t="shared" si="6"/>
        <v>25.666666666666668</v>
      </c>
      <c r="H119" s="3"/>
      <c r="I119" s="5">
        <f t="shared" si="7"/>
        <v>25.666666666666668</v>
      </c>
      <c r="J119" s="3" t="s">
        <v>1401</v>
      </c>
      <c r="K119" s="3"/>
    </row>
    <row r="120" spans="1:11" ht="30" customHeight="1">
      <c r="A120" s="3" t="s">
        <v>1187</v>
      </c>
      <c r="B120" s="3" t="s">
        <v>1402</v>
      </c>
      <c r="C120" s="3" t="s">
        <v>14</v>
      </c>
      <c r="D120" s="3" t="s">
        <v>149</v>
      </c>
      <c r="E120" s="3" t="s">
        <v>1125</v>
      </c>
      <c r="F120" s="3" t="s">
        <v>399</v>
      </c>
      <c r="G120" s="5">
        <f t="shared" si="6"/>
        <v>22</v>
      </c>
      <c r="H120" s="3"/>
      <c r="I120" s="5">
        <f t="shared" si="7"/>
        <v>22</v>
      </c>
      <c r="J120" s="3" t="s">
        <v>1403</v>
      </c>
      <c r="K120" s="3"/>
    </row>
    <row r="121" spans="1:11" ht="30" customHeight="1">
      <c r="A121" s="3" t="s">
        <v>1187</v>
      </c>
      <c r="B121" s="3" t="s">
        <v>1404</v>
      </c>
      <c r="C121" s="3" t="s">
        <v>14</v>
      </c>
      <c r="D121" s="3" t="s">
        <v>149</v>
      </c>
      <c r="E121" s="3" t="s">
        <v>149</v>
      </c>
      <c r="F121" s="3" t="s">
        <v>149</v>
      </c>
      <c r="G121" s="5">
        <f t="shared" si="6"/>
        <v>0</v>
      </c>
      <c r="H121" s="3"/>
      <c r="I121" s="5">
        <f t="shared" si="7"/>
        <v>0</v>
      </c>
      <c r="J121" s="3" t="s">
        <v>161</v>
      </c>
      <c r="K121" s="3"/>
    </row>
    <row r="122" spans="1:11" ht="30" customHeight="1">
      <c r="A122" s="3" t="s">
        <v>1187</v>
      </c>
      <c r="B122" s="3" t="s">
        <v>1405</v>
      </c>
      <c r="C122" s="3" t="s">
        <v>14</v>
      </c>
      <c r="D122" s="3" t="s">
        <v>149</v>
      </c>
      <c r="E122" s="3" t="s">
        <v>149</v>
      </c>
      <c r="F122" s="3" t="s">
        <v>149</v>
      </c>
      <c r="G122" s="5">
        <f t="shared" si="6"/>
        <v>0</v>
      </c>
      <c r="H122" s="3"/>
      <c r="I122" s="5">
        <f t="shared" si="7"/>
        <v>0</v>
      </c>
      <c r="J122" s="3" t="s">
        <v>161</v>
      </c>
      <c r="K122" s="3"/>
    </row>
    <row r="123" spans="1:11" ht="30" customHeight="1">
      <c r="A123" s="3" t="s">
        <v>1187</v>
      </c>
      <c r="B123" s="3" t="s">
        <v>1406</v>
      </c>
      <c r="C123" s="3" t="s">
        <v>19</v>
      </c>
      <c r="D123" s="3" t="s">
        <v>149</v>
      </c>
      <c r="E123" s="3" t="s">
        <v>149</v>
      </c>
      <c r="F123" s="3" t="s">
        <v>149</v>
      </c>
      <c r="G123" s="5">
        <f t="shared" si="6"/>
        <v>0</v>
      </c>
      <c r="H123" s="3"/>
      <c r="I123" s="5">
        <f t="shared" si="7"/>
        <v>0</v>
      </c>
      <c r="J123" s="3" t="s">
        <v>161</v>
      </c>
      <c r="K123" s="3"/>
    </row>
    <row r="124" spans="1:11" ht="30" customHeight="1">
      <c r="A124" s="3" t="s">
        <v>1187</v>
      </c>
      <c r="B124" s="3" t="s">
        <v>1407</v>
      </c>
      <c r="C124" s="3" t="s">
        <v>19</v>
      </c>
      <c r="D124" s="3" t="s">
        <v>149</v>
      </c>
      <c r="E124" s="3" t="s">
        <v>149</v>
      </c>
      <c r="F124" s="3" t="s">
        <v>149</v>
      </c>
      <c r="G124" s="5">
        <f t="shared" si="6"/>
        <v>0</v>
      </c>
      <c r="H124" s="3"/>
      <c r="I124" s="5">
        <f t="shared" si="7"/>
        <v>0</v>
      </c>
      <c r="J124" s="3" t="s">
        <v>161</v>
      </c>
      <c r="K124" s="3"/>
    </row>
    <row r="125" spans="1:11" ht="30" customHeight="1">
      <c r="A125" s="3" t="s">
        <v>1187</v>
      </c>
      <c r="B125" s="3" t="s">
        <v>1408</v>
      </c>
      <c r="C125" s="3" t="s">
        <v>14</v>
      </c>
      <c r="D125" s="3" t="s">
        <v>149</v>
      </c>
      <c r="E125" s="3" t="s">
        <v>149</v>
      </c>
      <c r="F125" s="3" t="s">
        <v>149</v>
      </c>
      <c r="G125" s="5">
        <f t="shared" si="6"/>
        <v>0</v>
      </c>
      <c r="H125" s="3"/>
      <c r="I125" s="5">
        <f t="shared" si="7"/>
        <v>0</v>
      </c>
      <c r="J125" s="3" t="s">
        <v>161</v>
      </c>
      <c r="K125" s="3"/>
    </row>
    <row r="126" spans="1:11" ht="30" customHeight="1">
      <c r="A126" s="3" t="s">
        <v>1187</v>
      </c>
      <c r="B126" s="3" t="s">
        <v>1409</v>
      </c>
      <c r="C126" s="3" t="s">
        <v>14</v>
      </c>
      <c r="D126" s="3" t="s">
        <v>149</v>
      </c>
      <c r="E126" s="3" t="s">
        <v>149</v>
      </c>
      <c r="F126" s="3" t="s">
        <v>149</v>
      </c>
      <c r="G126" s="5">
        <f t="shared" si="6"/>
        <v>0</v>
      </c>
      <c r="H126" s="3"/>
      <c r="I126" s="5">
        <f t="shared" si="7"/>
        <v>0</v>
      </c>
      <c r="J126" s="3" t="s">
        <v>161</v>
      </c>
      <c r="K126" s="3"/>
    </row>
    <row r="127" spans="1:11" ht="30" customHeight="1">
      <c r="A127" s="3" t="s">
        <v>1187</v>
      </c>
      <c r="B127" s="3" t="s">
        <v>1410</v>
      </c>
      <c r="C127" s="3" t="s">
        <v>14</v>
      </c>
      <c r="D127" s="3" t="s">
        <v>149</v>
      </c>
      <c r="E127" s="3" t="s">
        <v>149</v>
      </c>
      <c r="F127" s="3" t="s">
        <v>149</v>
      </c>
      <c r="G127" s="5">
        <f t="shared" si="6"/>
        <v>0</v>
      </c>
      <c r="H127" s="3"/>
      <c r="I127" s="5">
        <f t="shared" si="7"/>
        <v>0</v>
      </c>
      <c r="J127" s="3" t="s">
        <v>161</v>
      </c>
      <c r="K127" s="3"/>
    </row>
    <row r="128" spans="1:11" ht="30" customHeight="1">
      <c r="A128" s="3" t="s">
        <v>1187</v>
      </c>
      <c r="B128" s="3" t="s">
        <v>1411</v>
      </c>
      <c r="C128" s="3" t="s">
        <v>14</v>
      </c>
      <c r="D128" s="3" t="s">
        <v>149</v>
      </c>
      <c r="E128" s="3" t="s">
        <v>149</v>
      </c>
      <c r="F128" s="3" t="s">
        <v>149</v>
      </c>
      <c r="G128" s="5">
        <f t="shared" si="6"/>
        <v>0</v>
      </c>
      <c r="H128" s="3"/>
      <c r="I128" s="5">
        <f t="shared" si="7"/>
        <v>0</v>
      </c>
      <c r="J128" s="3" t="s">
        <v>161</v>
      </c>
      <c r="K128" s="3"/>
    </row>
    <row r="129" spans="1:11" ht="30" customHeight="1">
      <c r="A129" s="3" t="s">
        <v>1187</v>
      </c>
      <c r="B129" s="3" t="s">
        <v>1412</v>
      </c>
      <c r="C129" s="3" t="s">
        <v>14</v>
      </c>
      <c r="D129" s="3" t="s">
        <v>149</v>
      </c>
      <c r="E129" s="3" t="s">
        <v>149</v>
      </c>
      <c r="F129" s="3" t="s">
        <v>149</v>
      </c>
      <c r="G129" s="5">
        <f t="shared" si="6"/>
        <v>0</v>
      </c>
      <c r="H129" s="3"/>
      <c r="I129" s="5">
        <f t="shared" si="7"/>
        <v>0</v>
      </c>
      <c r="J129" s="3" t="s">
        <v>161</v>
      </c>
      <c r="K129" s="3"/>
    </row>
    <row r="130" spans="1:11" ht="30" customHeight="1">
      <c r="A130" s="3" t="s">
        <v>1187</v>
      </c>
      <c r="B130" s="3" t="s">
        <v>1413</v>
      </c>
      <c r="C130" s="3" t="s">
        <v>14</v>
      </c>
      <c r="D130" s="3" t="s">
        <v>149</v>
      </c>
      <c r="E130" s="3" t="s">
        <v>149</v>
      </c>
      <c r="F130" s="3" t="s">
        <v>149</v>
      </c>
      <c r="G130" s="5">
        <f t="shared" si="6"/>
        <v>0</v>
      </c>
      <c r="H130" s="3"/>
      <c r="I130" s="5">
        <f t="shared" si="7"/>
        <v>0</v>
      </c>
      <c r="J130" s="3" t="s">
        <v>161</v>
      </c>
      <c r="K130" s="3"/>
    </row>
    <row r="131" spans="1:11" ht="30" customHeight="1">
      <c r="A131" s="3" t="s">
        <v>1187</v>
      </c>
      <c r="B131" s="3" t="s">
        <v>1414</v>
      </c>
      <c r="C131" s="3" t="s">
        <v>19</v>
      </c>
      <c r="D131" s="3" t="s">
        <v>149</v>
      </c>
      <c r="E131" s="3" t="s">
        <v>149</v>
      </c>
      <c r="F131" s="3" t="s">
        <v>149</v>
      </c>
      <c r="G131" s="5">
        <f t="shared" si="6"/>
        <v>0</v>
      </c>
      <c r="H131" s="3"/>
      <c r="I131" s="5">
        <f t="shared" si="7"/>
        <v>0</v>
      </c>
      <c r="J131" s="3" t="s">
        <v>161</v>
      </c>
      <c r="K131" s="3"/>
    </row>
    <row r="132" spans="1:11" ht="30" customHeight="1">
      <c r="A132" s="3" t="s">
        <v>1187</v>
      </c>
      <c r="B132" s="3" t="s">
        <v>1415</v>
      </c>
      <c r="C132" s="3" t="s">
        <v>14</v>
      </c>
      <c r="D132" s="3" t="s">
        <v>149</v>
      </c>
      <c r="E132" s="3" t="s">
        <v>149</v>
      </c>
      <c r="F132" s="3" t="s">
        <v>149</v>
      </c>
      <c r="G132" s="5">
        <f aca="true" t="shared" si="8" ref="G132:G155">F132/1.5</f>
        <v>0</v>
      </c>
      <c r="H132" s="3"/>
      <c r="I132" s="5">
        <f aca="true" t="shared" si="9" ref="I132:I155">G132+H132</f>
        <v>0</v>
      </c>
      <c r="J132" s="3" t="s">
        <v>161</v>
      </c>
      <c r="K132" s="3"/>
    </row>
    <row r="133" spans="1:11" ht="30" customHeight="1">
      <c r="A133" s="3" t="s">
        <v>1187</v>
      </c>
      <c r="B133" s="3" t="s">
        <v>1416</v>
      </c>
      <c r="C133" s="3" t="s">
        <v>19</v>
      </c>
      <c r="D133" s="3" t="s">
        <v>149</v>
      </c>
      <c r="E133" s="3" t="s">
        <v>149</v>
      </c>
      <c r="F133" s="3" t="s">
        <v>149</v>
      </c>
      <c r="G133" s="5">
        <f t="shared" si="8"/>
        <v>0</v>
      </c>
      <c r="H133" s="3"/>
      <c r="I133" s="5">
        <f t="shared" si="9"/>
        <v>0</v>
      </c>
      <c r="J133" s="3" t="s">
        <v>161</v>
      </c>
      <c r="K133" s="3"/>
    </row>
    <row r="134" spans="1:11" ht="30" customHeight="1">
      <c r="A134" s="3" t="s">
        <v>1187</v>
      </c>
      <c r="B134" s="3" t="s">
        <v>1417</v>
      </c>
      <c r="C134" s="3" t="s">
        <v>14</v>
      </c>
      <c r="D134" s="3" t="s">
        <v>149</v>
      </c>
      <c r="E134" s="3" t="s">
        <v>149</v>
      </c>
      <c r="F134" s="3" t="s">
        <v>149</v>
      </c>
      <c r="G134" s="5">
        <f t="shared" si="8"/>
        <v>0</v>
      </c>
      <c r="H134" s="3"/>
      <c r="I134" s="5">
        <f t="shared" si="9"/>
        <v>0</v>
      </c>
      <c r="J134" s="3" t="s">
        <v>161</v>
      </c>
      <c r="K134" s="3"/>
    </row>
    <row r="135" spans="1:11" ht="30" customHeight="1">
      <c r="A135" s="3" t="s">
        <v>1187</v>
      </c>
      <c r="B135" s="3" t="s">
        <v>1418</v>
      </c>
      <c r="C135" s="3" t="s">
        <v>19</v>
      </c>
      <c r="D135" s="3" t="s">
        <v>149</v>
      </c>
      <c r="E135" s="3" t="s">
        <v>149</v>
      </c>
      <c r="F135" s="3" t="s">
        <v>149</v>
      </c>
      <c r="G135" s="5">
        <f t="shared" si="8"/>
        <v>0</v>
      </c>
      <c r="H135" s="3"/>
      <c r="I135" s="5">
        <f t="shared" si="9"/>
        <v>0</v>
      </c>
      <c r="J135" s="3" t="s">
        <v>161</v>
      </c>
      <c r="K135" s="3"/>
    </row>
    <row r="136" spans="1:11" ht="30" customHeight="1">
      <c r="A136" s="3" t="s">
        <v>1187</v>
      </c>
      <c r="B136" s="3" t="s">
        <v>1419</v>
      </c>
      <c r="C136" s="3" t="s">
        <v>14</v>
      </c>
      <c r="D136" s="3" t="s">
        <v>149</v>
      </c>
      <c r="E136" s="3" t="s">
        <v>149</v>
      </c>
      <c r="F136" s="3" t="s">
        <v>149</v>
      </c>
      <c r="G136" s="5">
        <f t="shared" si="8"/>
        <v>0</v>
      </c>
      <c r="H136" s="3"/>
      <c r="I136" s="5">
        <f t="shared" si="9"/>
        <v>0</v>
      </c>
      <c r="J136" s="3" t="s">
        <v>161</v>
      </c>
      <c r="K136" s="3"/>
    </row>
    <row r="137" spans="1:11" ht="30" customHeight="1">
      <c r="A137" s="3" t="s">
        <v>1187</v>
      </c>
      <c r="B137" s="3" t="s">
        <v>1420</v>
      </c>
      <c r="C137" s="3" t="s">
        <v>19</v>
      </c>
      <c r="D137" s="3" t="s">
        <v>149</v>
      </c>
      <c r="E137" s="3" t="s">
        <v>149</v>
      </c>
      <c r="F137" s="3" t="s">
        <v>149</v>
      </c>
      <c r="G137" s="5">
        <f t="shared" si="8"/>
        <v>0</v>
      </c>
      <c r="H137" s="3"/>
      <c r="I137" s="5">
        <f t="shared" si="9"/>
        <v>0</v>
      </c>
      <c r="J137" s="3" t="s">
        <v>161</v>
      </c>
      <c r="K137" s="3"/>
    </row>
    <row r="138" spans="1:11" ht="30" customHeight="1">
      <c r="A138" s="3" t="s">
        <v>1187</v>
      </c>
      <c r="B138" s="3" t="s">
        <v>1421</v>
      </c>
      <c r="C138" s="3" t="s">
        <v>14</v>
      </c>
      <c r="D138" s="3" t="s">
        <v>149</v>
      </c>
      <c r="E138" s="3" t="s">
        <v>149</v>
      </c>
      <c r="F138" s="3" t="s">
        <v>149</v>
      </c>
      <c r="G138" s="5">
        <f t="shared" si="8"/>
        <v>0</v>
      </c>
      <c r="H138" s="3"/>
      <c r="I138" s="5">
        <f t="shared" si="9"/>
        <v>0</v>
      </c>
      <c r="J138" s="3" t="s">
        <v>161</v>
      </c>
      <c r="K138" s="3"/>
    </row>
    <row r="139" spans="1:11" ht="30" customHeight="1">
      <c r="A139" s="3" t="s">
        <v>1187</v>
      </c>
      <c r="B139" s="3" t="s">
        <v>1422</v>
      </c>
      <c r="C139" s="3" t="s">
        <v>19</v>
      </c>
      <c r="D139" s="3" t="s">
        <v>149</v>
      </c>
      <c r="E139" s="3" t="s">
        <v>149</v>
      </c>
      <c r="F139" s="3" t="s">
        <v>149</v>
      </c>
      <c r="G139" s="5">
        <f t="shared" si="8"/>
        <v>0</v>
      </c>
      <c r="H139" s="3"/>
      <c r="I139" s="5">
        <f t="shared" si="9"/>
        <v>0</v>
      </c>
      <c r="J139" s="3" t="s">
        <v>161</v>
      </c>
      <c r="K139" s="3"/>
    </row>
    <row r="140" spans="1:11" ht="30" customHeight="1">
      <c r="A140" s="3" t="s">
        <v>1187</v>
      </c>
      <c r="B140" s="3" t="s">
        <v>1423</v>
      </c>
      <c r="C140" s="3" t="s">
        <v>14</v>
      </c>
      <c r="D140" s="3" t="s">
        <v>149</v>
      </c>
      <c r="E140" s="3" t="s">
        <v>149</v>
      </c>
      <c r="F140" s="3" t="s">
        <v>149</v>
      </c>
      <c r="G140" s="5">
        <f t="shared" si="8"/>
        <v>0</v>
      </c>
      <c r="H140" s="3"/>
      <c r="I140" s="5">
        <f t="shared" si="9"/>
        <v>0</v>
      </c>
      <c r="J140" s="3" t="s">
        <v>161</v>
      </c>
      <c r="K140" s="3"/>
    </row>
    <row r="141" spans="1:11" ht="30" customHeight="1">
      <c r="A141" s="3" t="s">
        <v>1187</v>
      </c>
      <c r="B141" s="3" t="s">
        <v>1424</v>
      </c>
      <c r="C141" s="3" t="s">
        <v>19</v>
      </c>
      <c r="D141" s="3" t="s">
        <v>149</v>
      </c>
      <c r="E141" s="3" t="s">
        <v>149</v>
      </c>
      <c r="F141" s="3" t="s">
        <v>149</v>
      </c>
      <c r="G141" s="5">
        <f t="shared" si="8"/>
        <v>0</v>
      </c>
      <c r="H141" s="3"/>
      <c r="I141" s="5">
        <f t="shared" si="9"/>
        <v>0</v>
      </c>
      <c r="J141" s="3" t="s">
        <v>161</v>
      </c>
      <c r="K141" s="3"/>
    </row>
    <row r="142" spans="1:11" ht="30" customHeight="1">
      <c r="A142" s="3" t="s">
        <v>1187</v>
      </c>
      <c r="B142" s="3" t="s">
        <v>1425</v>
      </c>
      <c r="C142" s="3" t="s">
        <v>14</v>
      </c>
      <c r="D142" s="3" t="s">
        <v>149</v>
      </c>
      <c r="E142" s="3" t="s">
        <v>149</v>
      </c>
      <c r="F142" s="3" t="s">
        <v>149</v>
      </c>
      <c r="G142" s="5">
        <f t="shared" si="8"/>
        <v>0</v>
      </c>
      <c r="H142" s="3"/>
      <c r="I142" s="5">
        <f t="shared" si="9"/>
        <v>0</v>
      </c>
      <c r="J142" s="3" t="s">
        <v>161</v>
      </c>
      <c r="K142" s="3"/>
    </row>
    <row r="143" spans="1:11" ht="30" customHeight="1">
      <c r="A143" s="3" t="s">
        <v>1187</v>
      </c>
      <c r="B143" s="3" t="s">
        <v>1426</v>
      </c>
      <c r="C143" s="3" t="s">
        <v>14</v>
      </c>
      <c r="D143" s="3" t="s">
        <v>149</v>
      </c>
      <c r="E143" s="3" t="s">
        <v>149</v>
      </c>
      <c r="F143" s="3" t="s">
        <v>149</v>
      </c>
      <c r="G143" s="5">
        <f t="shared" si="8"/>
        <v>0</v>
      </c>
      <c r="H143" s="3"/>
      <c r="I143" s="5">
        <f t="shared" si="9"/>
        <v>0</v>
      </c>
      <c r="J143" s="3" t="s">
        <v>161</v>
      </c>
      <c r="K143" s="3"/>
    </row>
    <row r="144" spans="1:11" ht="30" customHeight="1">
      <c r="A144" s="3" t="s">
        <v>1187</v>
      </c>
      <c r="B144" s="3" t="s">
        <v>1427</v>
      </c>
      <c r="C144" s="3" t="s">
        <v>19</v>
      </c>
      <c r="D144" s="3" t="s">
        <v>149</v>
      </c>
      <c r="E144" s="3" t="s">
        <v>149</v>
      </c>
      <c r="F144" s="3" t="s">
        <v>149</v>
      </c>
      <c r="G144" s="5">
        <f t="shared" si="8"/>
        <v>0</v>
      </c>
      <c r="H144" s="3"/>
      <c r="I144" s="5">
        <f t="shared" si="9"/>
        <v>0</v>
      </c>
      <c r="J144" s="3" t="s">
        <v>161</v>
      </c>
      <c r="K144" s="3"/>
    </row>
    <row r="145" spans="1:11" ht="30" customHeight="1">
      <c r="A145" s="3" t="s">
        <v>1187</v>
      </c>
      <c r="B145" s="3" t="s">
        <v>1428</v>
      </c>
      <c r="C145" s="3" t="s">
        <v>14</v>
      </c>
      <c r="D145" s="3" t="s">
        <v>149</v>
      </c>
      <c r="E145" s="3" t="s">
        <v>149</v>
      </c>
      <c r="F145" s="3" t="s">
        <v>149</v>
      </c>
      <c r="G145" s="5">
        <f t="shared" si="8"/>
        <v>0</v>
      </c>
      <c r="H145" s="3"/>
      <c r="I145" s="5">
        <f t="shared" si="9"/>
        <v>0</v>
      </c>
      <c r="J145" s="3" t="s">
        <v>161</v>
      </c>
      <c r="K145" s="3"/>
    </row>
    <row r="146" spans="1:11" ht="30" customHeight="1">
      <c r="A146" s="3" t="s">
        <v>1187</v>
      </c>
      <c r="B146" s="3" t="s">
        <v>1429</v>
      </c>
      <c r="C146" s="3" t="s">
        <v>14</v>
      </c>
      <c r="D146" s="3" t="s">
        <v>149</v>
      </c>
      <c r="E146" s="3" t="s">
        <v>149</v>
      </c>
      <c r="F146" s="3" t="s">
        <v>149</v>
      </c>
      <c r="G146" s="5">
        <f t="shared" si="8"/>
        <v>0</v>
      </c>
      <c r="H146" s="3"/>
      <c r="I146" s="5">
        <f t="shared" si="9"/>
        <v>0</v>
      </c>
      <c r="J146" s="3" t="s">
        <v>161</v>
      </c>
      <c r="K146" s="3"/>
    </row>
    <row r="147" spans="1:11" ht="30" customHeight="1">
      <c r="A147" s="3" t="s">
        <v>1187</v>
      </c>
      <c r="B147" s="3" t="s">
        <v>1430</v>
      </c>
      <c r="C147" s="3" t="s">
        <v>14</v>
      </c>
      <c r="D147" s="3" t="s">
        <v>149</v>
      </c>
      <c r="E147" s="3" t="s">
        <v>149</v>
      </c>
      <c r="F147" s="3" t="s">
        <v>149</v>
      </c>
      <c r="G147" s="5">
        <f t="shared" si="8"/>
        <v>0</v>
      </c>
      <c r="H147" s="3"/>
      <c r="I147" s="5">
        <f t="shared" si="9"/>
        <v>0</v>
      </c>
      <c r="J147" s="3" t="s">
        <v>161</v>
      </c>
      <c r="K147" s="3"/>
    </row>
    <row r="148" spans="1:11" ht="30" customHeight="1">
      <c r="A148" s="3" t="s">
        <v>1187</v>
      </c>
      <c r="B148" s="3" t="s">
        <v>1431</v>
      </c>
      <c r="C148" s="3" t="s">
        <v>14</v>
      </c>
      <c r="D148" s="3" t="s">
        <v>149</v>
      </c>
      <c r="E148" s="3" t="s">
        <v>149</v>
      </c>
      <c r="F148" s="3" t="s">
        <v>149</v>
      </c>
      <c r="G148" s="5">
        <f t="shared" si="8"/>
        <v>0</v>
      </c>
      <c r="H148" s="3"/>
      <c r="I148" s="5">
        <f t="shared" si="9"/>
        <v>0</v>
      </c>
      <c r="J148" s="3" t="s">
        <v>161</v>
      </c>
      <c r="K148" s="3"/>
    </row>
    <row r="149" spans="1:11" ht="30" customHeight="1">
      <c r="A149" s="3" t="s">
        <v>1187</v>
      </c>
      <c r="B149" s="3" t="s">
        <v>1432</v>
      </c>
      <c r="C149" s="3" t="s">
        <v>14</v>
      </c>
      <c r="D149" s="3" t="s">
        <v>149</v>
      </c>
      <c r="E149" s="3" t="s">
        <v>149</v>
      </c>
      <c r="F149" s="3" t="s">
        <v>149</v>
      </c>
      <c r="G149" s="5">
        <f t="shared" si="8"/>
        <v>0</v>
      </c>
      <c r="H149" s="3"/>
      <c r="I149" s="5">
        <f t="shared" si="9"/>
        <v>0</v>
      </c>
      <c r="J149" s="3" t="s">
        <v>161</v>
      </c>
      <c r="K149" s="3"/>
    </row>
    <row r="150" spans="1:11" ht="30" customHeight="1">
      <c r="A150" s="3" t="s">
        <v>1187</v>
      </c>
      <c r="B150" s="3" t="s">
        <v>1433</v>
      </c>
      <c r="C150" s="3" t="s">
        <v>14</v>
      </c>
      <c r="D150" s="3" t="s">
        <v>149</v>
      </c>
      <c r="E150" s="3" t="s">
        <v>149</v>
      </c>
      <c r="F150" s="3" t="s">
        <v>149</v>
      </c>
      <c r="G150" s="5">
        <f t="shared" si="8"/>
        <v>0</v>
      </c>
      <c r="H150" s="3"/>
      <c r="I150" s="5">
        <f t="shared" si="9"/>
        <v>0</v>
      </c>
      <c r="J150" s="3" t="s">
        <v>161</v>
      </c>
      <c r="K150" s="3"/>
    </row>
    <row r="151" spans="1:11" ht="30" customHeight="1">
      <c r="A151" s="3" t="s">
        <v>1187</v>
      </c>
      <c r="B151" s="3" t="s">
        <v>1434</v>
      </c>
      <c r="C151" s="3" t="s">
        <v>14</v>
      </c>
      <c r="D151" s="3" t="s">
        <v>149</v>
      </c>
      <c r="E151" s="3" t="s">
        <v>149</v>
      </c>
      <c r="F151" s="3" t="s">
        <v>149</v>
      </c>
      <c r="G151" s="5">
        <f t="shared" si="8"/>
        <v>0</v>
      </c>
      <c r="H151" s="3"/>
      <c r="I151" s="5">
        <f t="shared" si="9"/>
        <v>0</v>
      </c>
      <c r="J151" s="3" t="s">
        <v>161</v>
      </c>
      <c r="K151" s="3"/>
    </row>
    <row r="152" spans="1:11" ht="30" customHeight="1">
      <c r="A152" s="3" t="s">
        <v>1187</v>
      </c>
      <c r="B152" s="3" t="s">
        <v>1435</v>
      </c>
      <c r="C152" s="3" t="s">
        <v>19</v>
      </c>
      <c r="D152" s="3" t="s">
        <v>149</v>
      </c>
      <c r="E152" s="3" t="s">
        <v>149</v>
      </c>
      <c r="F152" s="3" t="s">
        <v>149</v>
      </c>
      <c r="G152" s="5">
        <f t="shared" si="8"/>
        <v>0</v>
      </c>
      <c r="H152" s="3"/>
      <c r="I152" s="5">
        <f t="shared" si="9"/>
        <v>0</v>
      </c>
      <c r="J152" s="3" t="s">
        <v>161</v>
      </c>
      <c r="K152" s="3"/>
    </row>
    <row r="153" spans="1:11" ht="30" customHeight="1">
      <c r="A153" s="3" t="s">
        <v>1187</v>
      </c>
      <c r="B153" s="3" t="s">
        <v>1436</v>
      </c>
      <c r="C153" s="3" t="s">
        <v>14</v>
      </c>
      <c r="D153" s="3" t="s">
        <v>149</v>
      </c>
      <c r="E153" s="3" t="s">
        <v>149</v>
      </c>
      <c r="F153" s="3" t="s">
        <v>149</v>
      </c>
      <c r="G153" s="5">
        <f t="shared" si="8"/>
        <v>0</v>
      </c>
      <c r="H153" s="3"/>
      <c r="I153" s="5">
        <f t="shared" si="9"/>
        <v>0</v>
      </c>
      <c r="J153" s="3" t="s">
        <v>161</v>
      </c>
      <c r="K153" s="3"/>
    </row>
    <row r="154" spans="1:11" ht="30" customHeight="1">
      <c r="A154" s="3" t="s">
        <v>1187</v>
      </c>
      <c r="B154" s="3" t="s">
        <v>1437</v>
      </c>
      <c r="C154" s="3" t="s">
        <v>19</v>
      </c>
      <c r="D154" s="3" t="s">
        <v>149</v>
      </c>
      <c r="E154" s="3" t="s">
        <v>149</v>
      </c>
      <c r="F154" s="3" t="s">
        <v>149</v>
      </c>
      <c r="G154" s="5">
        <f t="shared" si="8"/>
        <v>0</v>
      </c>
      <c r="H154" s="3"/>
      <c r="I154" s="5">
        <f t="shared" si="9"/>
        <v>0</v>
      </c>
      <c r="J154" s="3" t="s">
        <v>161</v>
      </c>
      <c r="K154" s="3"/>
    </row>
    <row r="155" spans="1:11" ht="30" customHeight="1">
      <c r="A155" s="3" t="s">
        <v>1187</v>
      </c>
      <c r="B155" s="3" t="s">
        <v>1438</v>
      </c>
      <c r="C155" s="3" t="s">
        <v>14</v>
      </c>
      <c r="D155" s="3" t="s">
        <v>149</v>
      </c>
      <c r="E155" s="3" t="s">
        <v>149</v>
      </c>
      <c r="F155" s="3" t="s">
        <v>149</v>
      </c>
      <c r="G155" s="5">
        <f t="shared" si="8"/>
        <v>0</v>
      </c>
      <c r="H155" s="3"/>
      <c r="I155" s="5">
        <f t="shared" si="9"/>
        <v>0</v>
      </c>
      <c r="J155" s="3" t="s">
        <v>161</v>
      </c>
      <c r="K155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5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2.421875" style="0" customWidth="1"/>
    <col min="10" max="10" width="6.28125" style="0" customWidth="1"/>
    <col min="11" max="11" width="19.28125" style="0" customWidth="1"/>
  </cols>
  <sheetData>
    <row r="1" spans="1:11" ht="34.5" customHeight="1">
      <c r="A1" s="1" t="s">
        <v>1439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1440</v>
      </c>
      <c r="B3" s="3" t="s">
        <v>1441</v>
      </c>
      <c r="C3" s="3" t="s">
        <v>19</v>
      </c>
      <c r="D3" s="3" t="s">
        <v>323</v>
      </c>
      <c r="E3" s="3" t="s">
        <v>323</v>
      </c>
      <c r="F3" s="3" t="s">
        <v>323</v>
      </c>
      <c r="G3" s="5">
        <f>F3/1.5</f>
        <v>79.33333333333333</v>
      </c>
      <c r="H3" s="3"/>
      <c r="I3" s="5">
        <f>G3+H3</f>
        <v>79.33333333333333</v>
      </c>
      <c r="J3" s="3" t="s">
        <v>16</v>
      </c>
      <c r="K3" s="4" t="s">
        <v>17</v>
      </c>
    </row>
    <row r="4" spans="1:11" ht="30" customHeight="1">
      <c r="A4" s="3" t="s">
        <v>1440</v>
      </c>
      <c r="B4" s="3" t="s">
        <v>1442</v>
      </c>
      <c r="C4" s="3" t="s">
        <v>19</v>
      </c>
      <c r="D4" s="3" t="s">
        <v>319</v>
      </c>
      <c r="E4" s="3" t="s">
        <v>326</v>
      </c>
      <c r="F4" s="3" t="s">
        <v>1443</v>
      </c>
      <c r="G4" s="5">
        <f aca="true" t="shared" si="0" ref="G4:G67">F4/1.5</f>
        <v>77.8</v>
      </c>
      <c r="H4" s="3"/>
      <c r="I4" s="5">
        <f aca="true" t="shared" si="1" ref="I4:I67">G4+H4</f>
        <v>77.8</v>
      </c>
      <c r="J4" s="3" t="s">
        <v>23</v>
      </c>
      <c r="K4" s="4" t="s">
        <v>17</v>
      </c>
    </row>
    <row r="5" spans="1:11" ht="30" customHeight="1">
      <c r="A5" s="3" t="s">
        <v>1440</v>
      </c>
      <c r="B5" s="3" t="s">
        <v>1444</v>
      </c>
      <c r="C5" s="3" t="s">
        <v>19</v>
      </c>
      <c r="D5" s="3" t="s">
        <v>475</v>
      </c>
      <c r="E5" s="3" t="s">
        <v>76</v>
      </c>
      <c r="F5" s="3" t="s">
        <v>1034</v>
      </c>
      <c r="G5" s="5">
        <f t="shared" si="0"/>
        <v>75.13333333333334</v>
      </c>
      <c r="H5" s="3"/>
      <c r="I5" s="5">
        <f t="shared" si="1"/>
        <v>75.13333333333334</v>
      </c>
      <c r="J5" s="3" t="s">
        <v>27</v>
      </c>
      <c r="K5" s="4" t="s">
        <v>17</v>
      </c>
    </row>
    <row r="6" spans="1:11" ht="30" customHeight="1">
      <c r="A6" s="3" t="s">
        <v>1440</v>
      </c>
      <c r="B6" s="3" t="s">
        <v>1445</v>
      </c>
      <c r="C6" s="3" t="s">
        <v>19</v>
      </c>
      <c r="D6" s="3" t="s">
        <v>323</v>
      </c>
      <c r="E6" s="3" t="s">
        <v>202</v>
      </c>
      <c r="F6" s="3" t="s">
        <v>1202</v>
      </c>
      <c r="G6" s="5">
        <f t="shared" si="0"/>
        <v>74.53333333333333</v>
      </c>
      <c r="H6" s="3"/>
      <c r="I6" s="5">
        <f t="shared" si="1"/>
        <v>74.53333333333333</v>
      </c>
      <c r="J6" s="3" t="s">
        <v>32</v>
      </c>
      <c r="K6" s="4" t="s">
        <v>17</v>
      </c>
    </row>
    <row r="7" spans="1:11" ht="30" customHeight="1">
      <c r="A7" s="3" t="s">
        <v>1440</v>
      </c>
      <c r="B7" s="3" t="s">
        <v>1446</v>
      </c>
      <c r="C7" s="3" t="s">
        <v>19</v>
      </c>
      <c r="D7" s="3" t="s">
        <v>252</v>
      </c>
      <c r="E7" s="3" t="s">
        <v>49</v>
      </c>
      <c r="F7" s="3" t="s">
        <v>500</v>
      </c>
      <c r="G7" s="5">
        <f t="shared" si="0"/>
        <v>74.13333333333334</v>
      </c>
      <c r="H7" s="3"/>
      <c r="I7" s="5">
        <f t="shared" si="1"/>
        <v>74.13333333333334</v>
      </c>
      <c r="J7" s="3" t="s">
        <v>37</v>
      </c>
      <c r="K7" s="4" t="s">
        <v>17</v>
      </c>
    </row>
    <row r="8" spans="1:11" ht="30" customHeight="1">
      <c r="A8" s="3" t="s">
        <v>1440</v>
      </c>
      <c r="B8" s="3" t="s">
        <v>1447</v>
      </c>
      <c r="C8" s="3" t="s">
        <v>19</v>
      </c>
      <c r="D8" s="3" t="s">
        <v>234</v>
      </c>
      <c r="E8" s="3" t="s">
        <v>290</v>
      </c>
      <c r="F8" s="3" t="s">
        <v>327</v>
      </c>
      <c r="G8" s="5">
        <f t="shared" si="0"/>
        <v>73.86666666666666</v>
      </c>
      <c r="H8" s="3"/>
      <c r="I8" s="5">
        <f t="shared" si="1"/>
        <v>73.86666666666666</v>
      </c>
      <c r="J8" s="3" t="s">
        <v>42</v>
      </c>
      <c r="K8" s="3"/>
    </row>
    <row r="9" spans="1:11" ht="30" customHeight="1">
      <c r="A9" s="3" t="s">
        <v>1440</v>
      </c>
      <c r="B9" s="3" t="s">
        <v>1448</v>
      </c>
      <c r="C9" s="3" t="s">
        <v>19</v>
      </c>
      <c r="D9" s="3" t="s">
        <v>21</v>
      </c>
      <c r="E9" s="3" t="s">
        <v>326</v>
      </c>
      <c r="F9" s="3" t="s">
        <v>1205</v>
      </c>
      <c r="G9" s="5">
        <f t="shared" si="0"/>
        <v>73.8</v>
      </c>
      <c r="H9" s="3"/>
      <c r="I9" s="5">
        <f t="shared" si="1"/>
        <v>73.8</v>
      </c>
      <c r="J9" s="3" t="s">
        <v>47</v>
      </c>
      <c r="K9" s="3"/>
    </row>
    <row r="10" spans="1:11" ht="30" customHeight="1">
      <c r="A10" s="3" t="s">
        <v>1440</v>
      </c>
      <c r="B10" s="3" t="s">
        <v>1449</v>
      </c>
      <c r="C10" s="3" t="s">
        <v>19</v>
      </c>
      <c r="D10" s="3" t="s">
        <v>488</v>
      </c>
      <c r="E10" s="3" t="s">
        <v>62</v>
      </c>
      <c r="F10" s="3" t="s">
        <v>1450</v>
      </c>
      <c r="G10" s="5">
        <f t="shared" si="0"/>
        <v>73.53333333333333</v>
      </c>
      <c r="H10" s="3"/>
      <c r="I10" s="5">
        <f t="shared" si="1"/>
        <v>73.53333333333333</v>
      </c>
      <c r="J10" s="3" t="s">
        <v>52</v>
      </c>
      <c r="K10" s="3"/>
    </row>
    <row r="11" spans="1:11" ht="30" customHeight="1">
      <c r="A11" s="3" t="s">
        <v>1440</v>
      </c>
      <c r="B11" s="3" t="s">
        <v>1451</v>
      </c>
      <c r="C11" s="3" t="s">
        <v>19</v>
      </c>
      <c r="D11" s="3" t="s">
        <v>828</v>
      </c>
      <c r="E11" s="3" t="s">
        <v>49</v>
      </c>
      <c r="F11" s="3" t="s">
        <v>244</v>
      </c>
      <c r="G11" s="5">
        <f t="shared" si="0"/>
        <v>73.33333333333333</v>
      </c>
      <c r="H11" s="3"/>
      <c r="I11" s="5">
        <f t="shared" si="1"/>
        <v>73.33333333333333</v>
      </c>
      <c r="J11" s="3" t="s">
        <v>56</v>
      </c>
      <c r="K11" s="3"/>
    </row>
    <row r="12" spans="1:11" ht="30" customHeight="1">
      <c r="A12" s="3" t="s">
        <v>1440</v>
      </c>
      <c r="B12" s="3" t="s">
        <v>1452</v>
      </c>
      <c r="C12" s="3" t="s">
        <v>19</v>
      </c>
      <c r="D12" s="3" t="s">
        <v>484</v>
      </c>
      <c r="E12" s="3" t="s">
        <v>35</v>
      </c>
      <c r="F12" s="3" t="s">
        <v>329</v>
      </c>
      <c r="G12" s="5">
        <f t="shared" si="0"/>
        <v>73.06666666666666</v>
      </c>
      <c r="H12" s="3"/>
      <c r="I12" s="5">
        <f t="shared" si="1"/>
        <v>73.06666666666666</v>
      </c>
      <c r="J12" s="3" t="s">
        <v>60</v>
      </c>
      <c r="K12" s="3"/>
    </row>
    <row r="13" spans="1:11" ht="30" customHeight="1">
      <c r="A13" s="3" t="s">
        <v>1440</v>
      </c>
      <c r="B13" s="3" t="s">
        <v>1453</v>
      </c>
      <c r="C13" s="3" t="s">
        <v>19</v>
      </c>
      <c r="D13" s="3" t="s">
        <v>256</v>
      </c>
      <c r="E13" s="3" t="s">
        <v>375</v>
      </c>
      <c r="F13" s="3" t="s">
        <v>50</v>
      </c>
      <c r="G13" s="5">
        <f t="shared" si="0"/>
        <v>67.66666666666667</v>
      </c>
      <c r="H13" s="3">
        <v>5</v>
      </c>
      <c r="I13" s="5">
        <f t="shared" si="1"/>
        <v>72.66666666666667</v>
      </c>
      <c r="J13" s="3" t="s">
        <v>65</v>
      </c>
      <c r="K13" s="3"/>
    </row>
    <row r="14" spans="1:11" ht="30" customHeight="1">
      <c r="A14" s="3" t="s">
        <v>1440</v>
      </c>
      <c r="B14" s="3" t="s">
        <v>1454</v>
      </c>
      <c r="C14" s="3" t="s">
        <v>19</v>
      </c>
      <c r="D14" s="3" t="s">
        <v>323</v>
      </c>
      <c r="E14" s="3" t="s">
        <v>296</v>
      </c>
      <c r="F14" s="3" t="s">
        <v>1455</v>
      </c>
      <c r="G14" s="5">
        <f t="shared" si="0"/>
        <v>71.73333333333333</v>
      </c>
      <c r="H14" s="3"/>
      <c r="I14" s="5">
        <f t="shared" si="1"/>
        <v>71.73333333333333</v>
      </c>
      <c r="J14" s="3" t="s">
        <v>69</v>
      </c>
      <c r="K14" s="3"/>
    </row>
    <row r="15" spans="1:11" ht="30" customHeight="1">
      <c r="A15" s="3" t="s">
        <v>1440</v>
      </c>
      <c r="B15" s="3" t="s">
        <v>1456</v>
      </c>
      <c r="C15" s="3" t="s">
        <v>19</v>
      </c>
      <c r="D15" s="3" t="s">
        <v>198</v>
      </c>
      <c r="E15" s="3" t="s">
        <v>25</v>
      </c>
      <c r="F15" s="3" t="s">
        <v>517</v>
      </c>
      <c r="G15" s="5">
        <f t="shared" si="0"/>
        <v>71.06666666666666</v>
      </c>
      <c r="H15" s="3"/>
      <c r="I15" s="5">
        <f t="shared" si="1"/>
        <v>71.06666666666666</v>
      </c>
      <c r="J15" s="3" t="s">
        <v>74</v>
      </c>
      <c r="K15" s="3"/>
    </row>
    <row r="16" spans="1:11" ht="30" customHeight="1">
      <c r="A16" s="3" t="s">
        <v>1440</v>
      </c>
      <c r="B16" s="3" t="s">
        <v>1457</v>
      </c>
      <c r="C16" s="3" t="s">
        <v>19</v>
      </c>
      <c r="D16" s="3" t="s">
        <v>29</v>
      </c>
      <c r="E16" s="3" t="s">
        <v>54</v>
      </c>
      <c r="F16" s="3" t="s">
        <v>1458</v>
      </c>
      <c r="G16" s="5">
        <f t="shared" si="0"/>
        <v>70.8</v>
      </c>
      <c r="H16" s="3"/>
      <c r="I16" s="5">
        <f t="shared" si="1"/>
        <v>70.8</v>
      </c>
      <c r="J16" s="3" t="s">
        <v>78</v>
      </c>
      <c r="K16" s="3"/>
    </row>
    <row r="17" spans="1:11" ht="30" customHeight="1">
      <c r="A17" s="3" t="s">
        <v>1440</v>
      </c>
      <c r="B17" s="3" t="s">
        <v>1459</v>
      </c>
      <c r="C17" s="3" t="s">
        <v>19</v>
      </c>
      <c r="D17" s="3" t="s">
        <v>234</v>
      </c>
      <c r="E17" s="3" t="s">
        <v>265</v>
      </c>
      <c r="F17" s="3" t="s">
        <v>291</v>
      </c>
      <c r="G17" s="5">
        <f t="shared" si="0"/>
        <v>70.66666666666667</v>
      </c>
      <c r="H17" s="3"/>
      <c r="I17" s="5">
        <f t="shared" si="1"/>
        <v>70.66666666666667</v>
      </c>
      <c r="J17" s="3" t="s">
        <v>82</v>
      </c>
      <c r="K17" s="3"/>
    </row>
    <row r="18" spans="1:11" ht="30" customHeight="1">
      <c r="A18" s="3" t="s">
        <v>1440</v>
      </c>
      <c r="B18" s="3" t="s">
        <v>1460</v>
      </c>
      <c r="C18" s="3" t="s">
        <v>19</v>
      </c>
      <c r="D18" s="3" t="s">
        <v>486</v>
      </c>
      <c r="E18" s="3" t="s">
        <v>71</v>
      </c>
      <c r="F18" s="3" t="s">
        <v>1461</v>
      </c>
      <c r="G18" s="5">
        <f t="shared" si="0"/>
        <v>70.2</v>
      </c>
      <c r="H18" s="3"/>
      <c r="I18" s="5">
        <f t="shared" si="1"/>
        <v>70.2</v>
      </c>
      <c r="J18" s="3" t="s">
        <v>86</v>
      </c>
      <c r="K18" s="3"/>
    </row>
    <row r="19" spans="1:11" ht="30" customHeight="1">
      <c r="A19" s="3" t="s">
        <v>1440</v>
      </c>
      <c r="B19" s="3" t="s">
        <v>1462</v>
      </c>
      <c r="C19" s="3" t="s">
        <v>19</v>
      </c>
      <c r="D19" s="3" t="s">
        <v>195</v>
      </c>
      <c r="E19" s="3" t="s">
        <v>265</v>
      </c>
      <c r="F19" s="3" t="s">
        <v>1463</v>
      </c>
      <c r="G19" s="5">
        <f t="shared" si="0"/>
        <v>70.13333333333334</v>
      </c>
      <c r="H19" s="3"/>
      <c r="I19" s="5">
        <f t="shared" si="1"/>
        <v>70.13333333333334</v>
      </c>
      <c r="J19" s="3" t="s">
        <v>91</v>
      </c>
      <c r="K19" s="3"/>
    </row>
    <row r="20" spans="1:11" ht="30" customHeight="1">
      <c r="A20" s="3" t="s">
        <v>1440</v>
      </c>
      <c r="B20" s="3" t="s">
        <v>1464</v>
      </c>
      <c r="C20" s="3" t="s">
        <v>19</v>
      </c>
      <c r="D20" s="3" t="s">
        <v>732</v>
      </c>
      <c r="E20" s="3" t="s">
        <v>301</v>
      </c>
      <c r="F20" s="3" t="s">
        <v>34</v>
      </c>
      <c r="G20" s="5">
        <f t="shared" si="0"/>
        <v>69.66666666666667</v>
      </c>
      <c r="H20" s="3"/>
      <c r="I20" s="5">
        <f t="shared" si="1"/>
        <v>69.66666666666667</v>
      </c>
      <c r="J20" s="3" t="s">
        <v>96</v>
      </c>
      <c r="K20" s="3"/>
    </row>
    <row r="21" spans="1:11" ht="30" customHeight="1">
      <c r="A21" s="3" t="s">
        <v>1440</v>
      </c>
      <c r="B21" s="3" t="s">
        <v>1465</v>
      </c>
      <c r="C21" s="3" t="s">
        <v>19</v>
      </c>
      <c r="D21" s="3" t="s">
        <v>732</v>
      </c>
      <c r="E21" s="3" t="s">
        <v>301</v>
      </c>
      <c r="F21" s="3" t="s">
        <v>34</v>
      </c>
      <c r="G21" s="5">
        <f t="shared" si="0"/>
        <v>69.66666666666667</v>
      </c>
      <c r="H21" s="3"/>
      <c r="I21" s="5">
        <f t="shared" si="1"/>
        <v>69.66666666666667</v>
      </c>
      <c r="J21" s="3">
        <v>18</v>
      </c>
      <c r="K21" s="3"/>
    </row>
    <row r="22" spans="1:11" ht="30" customHeight="1">
      <c r="A22" s="3" t="s">
        <v>1440</v>
      </c>
      <c r="B22" s="3" t="s">
        <v>1466</v>
      </c>
      <c r="C22" s="3" t="s">
        <v>19</v>
      </c>
      <c r="D22" s="3" t="s">
        <v>191</v>
      </c>
      <c r="E22" s="3" t="s">
        <v>575</v>
      </c>
      <c r="F22" s="3" t="s">
        <v>339</v>
      </c>
      <c r="G22" s="5">
        <f t="shared" si="0"/>
        <v>69.06666666666666</v>
      </c>
      <c r="H22" s="3"/>
      <c r="I22" s="5">
        <f t="shared" si="1"/>
        <v>69.06666666666666</v>
      </c>
      <c r="J22" s="3" t="s">
        <v>104</v>
      </c>
      <c r="K22" s="3"/>
    </row>
    <row r="23" spans="1:11" ht="30" customHeight="1">
      <c r="A23" s="3" t="s">
        <v>1440</v>
      </c>
      <c r="B23" s="3" t="s">
        <v>1467</v>
      </c>
      <c r="C23" s="3" t="s">
        <v>19</v>
      </c>
      <c r="D23" s="3" t="s">
        <v>201</v>
      </c>
      <c r="E23" s="3" t="s">
        <v>30</v>
      </c>
      <c r="F23" s="3" t="s">
        <v>1219</v>
      </c>
      <c r="G23" s="5">
        <f t="shared" si="0"/>
        <v>68.93333333333334</v>
      </c>
      <c r="H23" s="3"/>
      <c r="I23" s="5">
        <f t="shared" si="1"/>
        <v>68.93333333333334</v>
      </c>
      <c r="J23" s="3" t="s">
        <v>108</v>
      </c>
      <c r="K23" s="3"/>
    </row>
    <row r="24" spans="1:11" ht="30" customHeight="1">
      <c r="A24" s="3" t="s">
        <v>1440</v>
      </c>
      <c r="B24" s="3" t="s">
        <v>1468</v>
      </c>
      <c r="C24" s="3" t="s">
        <v>19</v>
      </c>
      <c r="D24" s="3" t="s">
        <v>285</v>
      </c>
      <c r="E24" s="3" t="s">
        <v>58</v>
      </c>
      <c r="F24" s="3" t="s">
        <v>1469</v>
      </c>
      <c r="G24" s="5">
        <f t="shared" si="0"/>
        <v>68.8</v>
      </c>
      <c r="H24" s="3"/>
      <c r="I24" s="5">
        <f t="shared" si="1"/>
        <v>68.8</v>
      </c>
      <c r="J24" s="3" t="s">
        <v>113</v>
      </c>
      <c r="K24" s="3"/>
    </row>
    <row r="25" spans="1:11" ht="30" customHeight="1">
      <c r="A25" s="3" t="s">
        <v>1440</v>
      </c>
      <c r="B25" s="3" t="s">
        <v>1470</v>
      </c>
      <c r="C25" s="3" t="s">
        <v>19</v>
      </c>
      <c r="D25" s="3" t="s">
        <v>264</v>
      </c>
      <c r="E25" s="3" t="s">
        <v>324</v>
      </c>
      <c r="F25" s="3" t="s">
        <v>527</v>
      </c>
      <c r="G25" s="5">
        <f t="shared" si="0"/>
        <v>68.46666666666667</v>
      </c>
      <c r="H25" s="3"/>
      <c r="I25" s="5">
        <f t="shared" si="1"/>
        <v>68.46666666666667</v>
      </c>
      <c r="J25" s="3" t="s">
        <v>118</v>
      </c>
      <c r="K25" s="3"/>
    </row>
    <row r="26" spans="1:11" ht="30" customHeight="1">
      <c r="A26" s="3" t="s">
        <v>1440</v>
      </c>
      <c r="B26" s="3" t="s">
        <v>1471</v>
      </c>
      <c r="C26" s="3" t="s">
        <v>14</v>
      </c>
      <c r="D26" s="3" t="s">
        <v>336</v>
      </c>
      <c r="E26" s="3" t="s">
        <v>360</v>
      </c>
      <c r="F26" s="3" t="s">
        <v>299</v>
      </c>
      <c r="G26" s="5">
        <f t="shared" si="0"/>
        <v>67.93333333333334</v>
      </c>
      <c r="H26" s="3"/>
      <c r="I26" s="5">
        <f t="shared" si="1"/>
        <v>67.93333333333334</v>
      </c>
      <c r="J26" s="3" t="s">
        <v>120</v>
      </c>
      <c r="K26" s="3"/>
    </row>
    <row r="27" spans="1:11" ht="30" customHeight="1">
      <c r="A27" s="3" t="s">
        <v>1440</v>
      </c>
      <c r="B27" s="3" t="s">
        <v>1472</v>
      </c>
      <c r="C27" s="3" t="s">
        <v>19</v>
      </c>
      <c r="D27" s="3" t="s">
        <v>195</v>
      </c>
      <c r="E27" s="3" t="s">
        <v>271</v>
      </c>
      <c r="F27" s="3" t="s">
        <v>302</v>
      </c>
      <c r="G27" s="5">
        <f t="shared" si="0"/>
        <v>67.53333333333333</v>
      </c>
      <c r="H27" s="3"/>
      <c r="I27" s="5">
        <f t="shared" si="1"/>
        <v>67.53333333333333</v>
      </c>
      <c r="J27" s="3" t="s">
        <v>124</v>
      </c>
      <c r="K27" s="3"/>
    </row>
    <row r="28" spans="1:11" ht="30" customHeight="1">
      <c r="A28" s="3" t="s">
        <v>1440</v>
      </c>
      <c r="B28" s="3" t="s">
        <v>1473</v>
      </c>
      <c r="C28" s="3" t="s">
        <v>19</v>
      </c>
      <c r="D28" s="3" t="s">
        <v>30</v>
      </c>
      <c r="E28" s="3" t="s">
        <v>25</v>
      </c>
      <c r="F28" s="3" t="s">
        <v>1233</v>
      </c>
      <c r="G28" s="5">
        <f t="shared" si="0"/>
        <v>66.93333333333334</v>
      </c>
      <c r="H28" s="3"/>
      <c r="I28" s="5">
        <f t="shared" si="1"/>
        <v>66.93333333333334</v>
      </c>
      <c r="J28" s="3" t="s">
        <v>129</v>
      </c>
      <c r="K28" s="3"/>
    </row>
    <row r="29" spans="1:11" ht="30" customHeight="1">
      <c r="A29" s="3" t="s">
        <v>1440</v>
      </c>
      <c r="B29" s="3" t="s">
        <v>1474</v>
      </c>
      <c r="C29" s="3" t="s">
        <v>19</v>
      </c>
      <c r="D29" s="3" t="s">
        <v>333</v>
      </c>
      <c r="E29" s="3" t="s">
        <v>552</v>
      </c>
      <c r="F29" s="3" t="s">
        <v>536</v>
      </c>
      <c r="G29" s="5">
        <f t="shared" si="0"/>
        <v>66.8</v>
      </c>
      <c r="H29" s="3"/>
      <c r="I29" s="5">
        <f t="shared" si="1"/>
        <v>66.8</v>
      </c>
      <c r="J29" s="3">
        <v>27</v>
      </c>
      <c r="K29" s="4" t="s">
        <v>368</v>
      </c>
    </row>
    <row r="30" spans="1:11" ht="30" customHeight="1">
      <c r="A30" s="3" t="s">
        <v>1440</v>
      </c>
      <c r="B30" s="3" t="s">
        <v>1475</v>
      </c>
      <c r="C30" s="3" t="s">
        <v>19</v>
      </c>
      <c r="D30" s="3" t="s">
        <v>20</v>
      </c>
      <c r="E30" s="3" t="s">
        <v>575</v>
      </c>
      <c r="F30" s="3" t="s">
        <v>536</v>
      </c>
      <c r="G30" s="5">
        <f t="shared" si="0"/>
        <v>66.8</v>
      </c>
      <c r="H30" s="3"/>
      <c r="I30" s="5">
        <f t="shared" si="1"/>
        <v>66.8</v>
      </c>
      <c r="J30" s="3">
        <v>28</v>
      </c>
      <c r="K30" s="3"/>
    </row>
    <row r="31" spans="1:11" ht="30" customHeight="1">
      <c r="A31" s="3" t="s">
        <v>1440</v>
      </c>
      <c r="B31" s="3" t="s">
        <v>1476</v>
      </c>
      <c r="C31" s="3" t="s">
        <v>14</v>
      </c>
      <c r="D31" s="3" t="s">
        <v>326</v>
      </c>
      <c r="E31" s="3" t="s">
        <v>356</v>
      </c>
      <c r="F31" s="3" t="s">
        <v>296</v>
      </c>
      <c r="G31" s="5">
        <f t="shared" si="0"/>
        <v>66.66666666666667</v>
      </c>
      <c r="H31" s="3"/>
      <c r="I31" s="5">
        <f t="shared" si="1"/>
        <v>66.66666666666667</v>
      </c>
      <c r="J31" s="3" t="s">
        <v>142</v>
      </c>
      <c r="K31" s="3"/>
    </row>
    <row r="32" spans="1:11" ht="30" customHeight="1">
      <c r="A32" s="3" t="s">
        <v>1440</v>
      </c>
      <c r="B32" s="3" t="s">
        <v>1477</v>
      </c>
      <c r="C32" s="3" t="s">
        <v>19</v>
      </c>
      <c r="D32" s="3" t="s">
        <v>39</v>
      </c>
      <c r="E32" s="3" t="s">
        <v>552</v>
      </c>
      <c r="F32" s="3" t="s">
        <v>1478</v>
      </c>
      <c r="G32" s="5">
        <f t="shared" si="0"/>
        <v>66.53333333333333</v>
      </c>
      <c r="H32" s="3"/>
      <c r="I32" s="5">
        <f t="shared" si="1"/>
        <v>66.53333333333333</v>
      </c>
      <c r="J32" s="3" t="s">
        <v>147</v>
      </c>
      <c r="K32" s="3"/>
    </row>
    <row r="33" spans="1:11" ht="30" customHeight="1">
      <c r="A33" s="3" t="s">
        <v>1440</v>
      </c>
      <c r="B33" s="3" t="s">
        <v>1479</v>
      </c>
      <c r="C33" s="3" t="s">
        <v>19</v>
      </c>
      <c r="D33" s="3" t="s">
        <v>201</v>
      </c>
      <c r="E33" s="3" t="s">
        <v>58</v>
      </c>
      <c r="F33" s="3" t="s">
        <v>1480</v>
      </c>
      <c r="G33" s="5">
        <f t="shared" si="0"/>
        <v>66.13333333333334</v>
      </c>
      <c r="H33" s="3"/>
      <c r="I33" s="5">
        <f t="shared" si="1"/>
        <v>66.13333333333334</v>
      </c>
      <c r="J33" s="3" t="s">
        <v>151</v>
      </c>
      <c r="K33" s="3"/>
    </row>
    <row r="34" spans="1:11" ht="30" customHeight="1">
      <c r="A34" s="3" t="s">
        <v>1440</v>
      </c>
      <c r="B34" s="3" t="s">
        <v>1481</v>
      </c>
      <c r="C34" s="3" t="s">
        <v>19</v>
      </c>
      <c r="D34" s="3" t="s">
        <v>291</v>
      </c>
      <c r="E34" s="3" t="s">
        <v>360</v>
      </c>
      <c r="F34" s="3" t="s">
        <v>1482</v>
      </c>
      <c r="G34" s="5">
        <f t="shared" si="0"/>
        <v>66.06666666666666</v>
      </c>
      <c r="H34" s="3"/>
      <c r="I34" s="5">
        <f t="shared" si="1"/>
        <v>66.06666666666666</v>
      </c>
      <c r="J34" s="3">
        <v>32</v>
      </c>
      <c r="K34" s="4" t="s">
        <v>368</v>
      </c>
    </row>
    <row r="35" spans="1:11" ht="30" customHeight="1">
      <c r="A35" s="3" t="s">
        <v>1440</v>
      </c>
      <c r="B35" s="3" t="s">
        <v>1483</v>
      </c>
      <c r="C35" s="3" t="s">
        <v>19</v>
      </c>
      <c r="D35" s="3" t="s">
        <v>326</v>
      </c>
      <c r="E35" s="3" t="s">
        <v>375</v>
      </c>
      <c r="F35" s="3" t="s">
        <v>1482</v>
      </c>
      <c r="G35" s="5">
        <f t="shared" si="0"/>
        <v>66.06666666666666</v>
      </c>
      <c r="H35" s="3"/>
      <c r="I35" s="5">
        <f t="shared" si="1"/>
        <v>66.06666666666666</v>
      </c>
      <c r="J35" s="3">
        <v>33</v>
      </c>
      <c r="K35" s="3"/>
    </row>
    <row r="36" spans="1:11" ht="30" customHeight="1">
      <c r="A36" s="3" t="s">
        <v>1440</v>
      </c>
      <c r="B36" s="3" t="s">
        <v>1484</v>
      </c>
      <c r="C36" s="3" t="s">
        <v>19</v>
      </c>
      <c r="D36" s="3" t="s">
        <v>244</v>
      </c>
      <c r="E36" s="3" t="s">
        <v>271</v>
      </c>
      <c r="F36" s="3" t="s">
        <v>1485</v>
      </c>
      <c r="G36" s="5">
        <f t="shared" si="0"/>
        <v>65.53333333333333</v>
      </c>
      <c r="H36" s="3"/>
      <c r="I36" s="5">
        <f t="shared" si="1"/>
        <v>65.53333333333333</v>
      </c>
      <c r="J36" s="3" t="s">
        <v>537</v>
      </c>
      <c r="K36" s="3"/>
    </row>
    <row r="37" spans="1:11" ht="30" customHeight="1">
      <c r="A37" s="3" t="s">
        <v>1440</v>
      </c>
      <c r="B37" s="3" t="s">
        <v>1486</v>
      </c>
      <c r="C37" s="3" t="s">
        <v>19</v>
      </c>
      <c r="D37" s="3" t="s">
        <v>39</v>
      </c>
      <c r="E37" s="3" t="s">
        <v>271</v>
      </c>
      <c r="F37" s="3" t="s">
        <v>1242</v>
      </c>
      <c r="G37" s="5">
        <f t="shared" si="0"/>
        <v>65.13333333333334</v>
      </c>
      <c r="H37" s="3"/>
      <c r="I37" s="5">
        <f t="shared" si="1"/>
        <v>65.13333333333334</v>
      </c>
      <c r="J37" s="3" t="s">
        <v>539</v>
      </c>
      <c r="K37" s="3"/>
    </row>
    <row r="38" spans="1:11" ht="30" customHeight="1">
      <c r="A38" s="3" t="s">
        <v>1440</v>
      </c>
      <c r="B38" s="3" t="s">
        <v>1487</v>
      </c>
      <c r="C38" s="3" t="s">
        <v>19</v>
      </c>
      <c r="D38" s="3" t="s">
        <v>264</v>
      </c>
      <c r="E38" s="3" t="s">
        <v>206</v>
      </c>
      <c r="F38" s="3" t="s">
        <v>1488</v>
      </c>
      <c r="G38" s="5">
        <f t="shared" si="0"/>
        <v>64.86666666666666</v>
      </c>
      <c r="H38" s="3"/>
      <c r="I38" s="5">
        <f t="shared" si="1"/>
        <v>64.86666666666666</v>
      </c>
      <c r="J38" s="3" t="s">
        <v>541</v>
      </c>
      <c r="K38" s="3"/>
    </row>
    <row r="39" spans="1:11" ht="30" customHeight="1">
      <c r="A39" s="3" t="s">
        <v>1440</v>
      </c>
      <c r="B39" s="3" t="s">
        <v>1489</v>
      </c>
      <c r="C39" s="3" t="s">
        <v>19</v>
      </c>
      <c r="D39" s="3" t="s">
        <v>333</v>
      </c>
      <c r="E39" s="3" t="s">
        <v>63</v>
      </c>
      <c r="F39" s="3" t="s">
        <v>353</v>
      </c>
      <c r="G39" s="5">
        <f t="shared" si="0"/>
        <v>64.8</v>
      </c>
      <c r="H39" s="3"/>
      <c r="I39" s="5">
        <f t="shared" si="1"/>
        <v>64.8</v>
      </c>
      <c r="J39" s="3" t="s">
        <v>544</v>
      </c>
      <c r="K39" s="3"/>
    </row>
    <row r="40" spans="1:11" ht="30" customHeight="1">
      <c r="A40" s="3" t="s">
        <v>1440</v>
      </c>
      <c r="B40" s="3" t="s">
        <v>1490</v>
      </c>
      <c r="C40" s="3" t="s">
        <v>19</v>
      </c>
      <c r="D40" s="3" t="s">
        <v>202</v>
      </c>
      <c r="E40" s="3" t="s">
        <v>271</v>
      </c>
      <c r="F40" s="3" t="s">
        <v>826</v>
      </c>
      <c r="G40" s="5">
        <f t="shared" si="0"/>
        <v>64.73333333333333</v>
      </c>
      <c r="H40" s="3"/>
      <c r="I40" s="5">
        <f t="shared" si="1"/>
        <v>64.73333333333333</v>
      </c>
      <c r="J40" s="3" t="s">
        <v>547</v>
      </c>
      <c r="K40" s="3"/>
    </row>
    <row r="41" spans="1:11" ht="30" customHeight="1">
      <c r="A41" s="3" t="s">
        <v>1440</v>
      </c>
      <c r="B41" s="3" t="s">
        <v>1491</v>
      </c>
      <c r="C41" s="3" t="s">
        <v>19</v>
      </c>
      <c r="D41" s="3" t="s">
        <v>301</v>
      </c>
      <c r="E41" s="3" t="s">
        <v>64</v>
      </c>
      <c r="F41" s="3" t="s">
        <v>1247</v>
      </c>
      <c r="G41" s="5">
        <f t="shared" si="0"/>
        <v>64.39999999999999</v>
      </c>
      <c r="H41" s="3"/>
      <c r="I41" s="5">
        <f t="shared" si="1"/>
        <v>64.39999999999999</v>
      </c>
      <c r="J41" s="3">
        <v>39</v>
      </c>
      <c r="K41" s="4" t="s">
        <v>368</v>
      </c>
    </row>
    <row r="42" spans="1:11" ht="30" customHeight="1">
      <c r="A42" s="3" t="s">
        <v>1440</v>
      </c>
      <c r="B42" s="3" t="s">
        <v>1492</v>
      </c>
      <c r="C42" s="3" t="s">
        <v>19</v>
      </c>
      <c r="D42" s="3" t="s">
        <v>21</v>
      </c>
      <c r="E42" s="3" t="s">
        <v>72</v>
      </c>
      <c r="F42" s="3" t="s">
        <v>1247</v>
      </c>
      <c r="G42" s="5">
        <f t="shared" si="0"/>
        <v>64.39999999999999</v>
      </c>
      <c r="H42" s="3"/>
      <c r="I42" s="5">
        <f t="shared" si="1"/>
        <v>64.39999999999999</v>
      </c>
      <c r="J42" s="3">
        <v>40</v>
      </c>
      <c r="K42" s="3"/>
    </row>
    <row r="43" spans="1:11" ht="30" customHeight="1">
      <c r="A43" s="3" t="s">
        <v>1440</v>
      </c>
      <c r="B43" s="3" t="s">
        <v>1493</v>
      </c>
      <c r="C43" s="3" t="s">
        <v>19</v>
      </c>
      <c r="D43" s="3" t="s">
        <v>39</v>
      </c>
      <c r="E43" s="3" t="s">
        <v>98</v>
      </c>
      <c r="F43" s="3" t="s">
        <v>324</v>
      </c>
      <c r="G43" s="5">
        <f t="shared" si="0"/>
        <v>64.33333333333333</v>
      </c>
      <c r="H43" s="3"/>
      <c r="I43" s="5">
        <f t="shared" si="1"/>
        <v>64.33333333333333</v>
      </c>
      <c r="J43" s="3" t="s">
        <v>555</v>
      </c>
      <c r="K43" s="3"/>
    </row>
    <row r="44" spans="1:11" ht="30" customHeight="1">
      <c r="A44" s="3" t="s">
        <v>1440</v>
      </c>
      <c r="B44" s="3" t="s">
        <v>1494</v>
      </c>
      <c r="C44" s="3" t="s">
        <v>19</v>
      </c>
      <c r="D44" s="3" t="s">
        <v>248</v>
      </c>
      <c r="E44" s="3" t="s">
        <v>206</v>
      </c>
      <c r="F44" s="3" t="s">
        <v>267</v>
      </c>
      <c r="G44" s="5">
        <f t="shared" si="0"/>
        <v>64.06666666666666</v>
      </c>
      <c r="H44" s="3"/>
      <c r="I44" s="5">
        <f t="shared" si="1"/>
        <v>64.06666666666666</v>
      </c>
      <c r="J44" s="3" t="s">
        <v>956</v>
      </c>
      <c r="K44" s="3"/>
    </row>
    <row r="45" spans="1:11" ht="30" customHeight="1">
      <c r="A45" s="3" t="s">
        <v>1440</v>
      </c>
      <c r="B45" s="3" t="s">
        <v>1495</v>
      </c>
      <c r="C45" s="3" t="s">
        <v>19</v>
      </c>
      <c r="D45" s="3" t="s">
        <v>76</v>
      </c>
      <c r="E45" s="3" t="s">
        <v>58</v>
      </c>
      <c r="F45" s="3" t="s">
        <v>546</v>
      </c>
      <c r="G45" s="5">
        <f t="shared" si="0"/>
        <v>63.73333333333333</v>
      </c>
      <c r="H45" s="3"/>
      <c r="I45" s="5">
        <f t="shared" si="1"/>
        <v>63.73333333333333</v>
      </c>
      <c r="J45" s="3" t="s">
        <v>559</v>
      </c>
      <c r="K45" s="3"/>
    </row>
    <row r="46" spans="1:11" ht="30" customHeight="1">
      <c r="A46" s="3" t="s">
        <v>1440</v>
      </c>
      <c r="B46" s="3" t="s">
        <v>1496</v>
      </c>
      <c r="C46" s="3" t="s">
        <v>19</v>
      </c>
      <c r="D46" s="3" t="s">
        <v>49</v>
      </c>
      <c r="E46" s="3" t="s">
        <v>271</v>
      </c>
      <c r="F46" s="3" t="s">
        <v>71</v>
      </c>
      <c r="G46" s="5">
        <f t="shared" si="0"/>
        <v>63.666666666666664</v>
      </c>
      <c r="H46" s="3"/>
      <c r="I46" s="5">
        <f t="shared" si="1"/>
        <v>63.666666666666664</v>
      </c>
      <c r="J46" s="3">
        <v>44</v>
      </c>
      <c r="K46" s="4" t="s">
        <v>368</v>
      </c>
    </row>
    <row r="47" spans="1:11" ht="30" customHeight="1">
      <c r="A47" s="3" t="s">
        <v>1440</v>
      </c>
      <c r="B47" s="3" t="s">
        <v>1497</v>
      </c>
      <c r="C47" s="3" t="s">
        <v>19</v>
      </c>
      <c r="D47" s="3" t="s">
        <v>291</v>
      </c>
      <c r="E47" s="3" t="s">
        <v>98</v>
      </c>
      <c r="F47" s="3" t="s">
        <v>71</v>
      </c>
      <c r="G47" s="5">
        <f t="shared" si="0"/>
        <v>63.666666666666664</v>
      </c>
      <c r="H47" s="3"/>
      <c r="I47" s="5">
        <f t="shared" si="1"/>
        <v>63.666666666666664</v>
      </c>
      <c r="J47" s="3">
        <v>45</v>
      </c>
      <c r="K47" s="3"/>
    </row>
    <row r="48" spans="1:11" ht="30" customHeight="1">
      <c r="A48" s="3" t="s">
        <v>1440</v>
      </c>
      <c r="B48" s="3" t="s">
        <v>1498</v>
      </c>
      <c r="C48" s="3" t="s">
        <v>19</v>
      </c>
      <c r="D48" s="3" t="s">
        <v>326</v>
      </c>
      <c r="E48" s="3" t="s">
        <v>259</v>
      </c>
      <c r="F48" s="3" t="s">
        <v>1062</v>
      </c>
      <c r="G48" s="5">
        <f t="shared" si="0"/>
        <v>63.26666666666667</v>
      </c>
      <c r="H48" s="3"/>
      <c r="I48" s="5">
        <f t="shared" si="1"/>
        <v>63.26666666666667</v>
      </c>
      <c r="J48" s="3" t="s">
        <v>566</v>
      </c>
      <c r="K48" s="3"/>
    </row>
    <row r="49" spans="1:11" ht="30" customHeight="1">
      <c r="A49" s="3" t="s">
        <v>1440</v>
      </c>
      <c r="B49" s="3" t="s">
        <v>1499</v>
      </c>
      <c r="C49" s="3" t="s">
        <v>19</v>
      </c>
      <c r="D49" s="3" t="s">
        <v>248</v>
      </c>
      <c r="E49" s="3" t="s">
        <v>209</v>
      </c>
      <c r="F49" s="3" t="s">
        <v>306</v>
      </c>
      <c r="G49" s="5">
        <f t="shared" si="0"/>
        <v>63.06666666666666</v>
      </c>
      <c r="H49" s="3"/>
      <c r="I49" s="5">
        <f t="shared" si="1"/>
        <v>63.06666666666666</v>
      </c>
      <c r="J49" s="3" t="s">
        <v>568</v>
      </c>
      <c r="K49" s="3"/>
    </row>
    <row r="50" spans="1:11" ht="30" customHeight="1">
      <c r="A50" s="3" t="s">
        <v>1440</v>
      </c>
      <c r="B50" s="3" t="s">
        <v>1500</v>
      </c>
      <c r="C50" s="3" t="s">
        <v>19</v>
      </c>
      <c r="D50" s="3" t="s">
        <v>360</v>
      </c>
      <c r="E50" s="3" t="s">
        <v>356</v>
      </c>
      <c r="F50" s="3" t="s">
        <v>1501</v>
      </c>
      <c r="G50" s="5">
        <f t="shared" si="0"/>
        <v>62.4</v>
      </c>
      <c r="H50" s="3"/>
      <c r="I50" s="5">
        <f t="shared" si="1"/>
        <v>62.4</v>
      </c>
      <c r="J50" s="3" t="s">
        <v>571</v>
      </c>
      <c r="K50" s="3"/>
    </row>
    <row r="51" spans="1:11" ht="30" customHeight="1">
      <c r="A51" s="3" t="s">
        <v>1440</v>
      </c>
      <c r="B51" s="3" t="s">
        <v>1502</v>
      </c>
      <c r="C51" s="3" t="s">
        <v>19</v>
      </c>
      <c r="D51" s="3" t="s">
        <v>290</v>
      </c>
      <c r="E51" s="3" t="s">
        <v>209</v>
      </c>
      <c r="F51" s="3" t="s">
        <v>356</v>
      </c>
      <c r="G51" s="5">
        <f t="shared" si="0"/>
        <v>62</v>
      </c>
      <c r="H51" s="3"/>
      <c r="I51" s="5">
        <f t="shared" si="1"/>
        <v>62</v>
      </c>
      <c r="J51" s="3" t="s">
        <v>573</v>
      </c>
      <c r="K51" s="3"/>
    </row>
    <row r="52" spans="1:11" ht="30" customHeight="1">
      <c r="A52" s="3" t="s">
        <v>1440</v>
      </c>
      <c r="B52" s="3" t="s">
        <v>1503</v>
      </c>
      <c r="C52" s="3" t="s">
        <v>14</v>
      </c>
      <c r="D52" s="3" t="s">
        <v>50</v>
      </c>
      <c r="E52" s="3" t="s">
        <v>72</v>
      </c>
      <c r="F52" s="3" t="s">
        <v>1504</v>
      </c>
      <c r="G52" s="5">
        <f t="shared" si="0"/>
        <v>61.86666666666667</v>
      </c>
      <c r="H52" s="3"/>
      <c r="I52" s="5">
        <f t="shared" si="1"/>
        <v>61.86666666666667</v>
      </c>
      <c r="J52" s="3" t="s">
        <v>577</v>
      </c>
      <c r="K52" s="3"/>
    </row>
    <row r="53" spans="1:11" ht="30" customHeight="1">
      <c r="A53" s="3" t="s">
        <v>1440</v>
      </c>
      <c r="B53" s="3" t="s">
        <v>1505</v>
      </c>
      <c r="C53" s="3" t="s">
        <v>19</v>
      </c>
      <c r="D53" s="3" t="s">
        <v>62</v>
      </c>
      <c r="E53" s="3" t="s">
        <v>641</v>
      </c>
      <c r="F53" s="3" t="s">
        <v>565</v>
      </c>
      <c r="G53" s="5">
        <f t="shared" si="0"/>
        <v>61.4</v>
      </c>
      <c r="H53" s="3"/>
      <c r="I53" s="5">
        <f t="shared" si="1"/>
        <v>61.4</v>
      </c>
      <c r="J53" s="3" t="s">
        <v>580</v>
      </c>
      <c r="K53" s="3"/>
    </row>
    <row r="54" spans="1:11" ht="30" customHeight="1">
      <c r="A54" s="3" t="s">
        <v>1440</v>
      </c>
      <c r="B54" s="3" t="s">
        <v>1506</v>
      </c>
      <c r="C54" s="3" t="s">
        <v>19</v>
      </c>
      <c r="D54" s="3" t="s">
        <v>62</v>
      </c>
      <c r="E54" s="3" t="s">
        <v>127</v>
      </c>
      <c r="F54" s="3" t="s">
        <v>365</v>
      </c>
      <c r="G54" s="5">
        <f t="shared" si="0"/>
        <v>61.199999999999996</v>
      </c>
      <c r="H54" s="3"/>
      <c r="I54" s="5">
        <f t="shared" si="1"/>
        <v>61.199999999999996</v>
      </c>
      <c r="J54" s="3" t="s">
        <v>583</v>
      </c>
      <c r="K54" s="3"/>
    </row>
    <row r="55" spans="1:11" ht="30" customHeight="1">
      <c r="A55" s="3" t="s">
        <v>1440</v>
      </c>
      <c r="B55" s="3" t="s">
        <v>1507</v>
      </c>
      <c r="C55" s="3" t="s">
        <v>19</v>
      </c>
      <c r="D55" s="3" t="s">
        <v>40</v>
      </c>
      <c r="E55" s="3" t="s">
        <v>355</v>
      </c>
      <c r="F55" s="3" t="s">
        <v>570</v>
      </c>
      <c r="G55" s="5">
        <f t="shared" si="0"/>
        <v>60.93333333333334</v>
      </c>
      <c r="H55" s="3"/>
      <c r="I55" s="5">
        <f t="shared" si="1"/>
        <v>60.93333333333334</v>
      </c>
      <c r="J55" s="3" t="s">
        <v>587</v>
      </c>
      <c r="K55" s="3"/>
    </row>
    <row r="56" spans="1:11" ht="30" customHeight="1">
      <c r="A56" s="3" t="s">
        <v>1440</v>
      </c>
      <c r="B56" s="3" t="s">
        <v>1508</v>
      </c>
      <c r="C56" s="3" t="s">
        <v>19</v>
      </c>
      <c r="D56" s="3" t="s">
        <v>34</v>
      </c>
      <c r="E56" s="3" t="s">
        <v>641</v>
      </c>
      <c r="F56" s="3" t="s">
        <v>1509</v>
      </c>
      <c r="G56" s="5">
        <f t="shared" si="0"/>
        <v>60.86666666666667</v>
      </c>
      <c r="H56" s="3"/>
      <c r="I56" s="5">
        <f t="shared" si="1"/>
        <v>60.86666666666667</v>
      </c>
      <c r="J56" s="3" t="s">
        <v>978</v>
      </c>
      <c r="K56" s="3"/>
    </row>
    <row r="57" spans="1:11" ht="30" customHeight="1">
      <c r="A57" s="3" t="s">
        <v>1440</v>
      </c>
      <c r="B57" s="3" t="s">
        <v>1510</v>
      </c>
      <c r="C57" s="3" t="s">
        <v>19</v>
      </c>
      <c r="D57" s="3" t="s">
        <v>324</v>
      </c>
      <c r="E57" s="3" t="s">
        <v>355</v>
      </c>
      <c r="F57" s="3" t="s">
        <v>1077</v>
      </c>
      <c r="G57" s="5">
        <f t="shared" si="0"/>
        <v>60.13333333333333</v>
      </c>
      <c r="H57" s="3"/>
      <c r="I57" s="5">
        <f t="shared" si="1"/>
        <v>60.13333333333333</v>
      </c>
      <c r="J57" s="3" t="s">
        <v>591</v>
      </c>
      <c r="K57" s="3"/>
    </row>
    <row r="58" spans="1:11" ht="30" customHeight="1">
      <c r="A58" s="3" t="s">
        <v>1440</v>
      </c>
      <c r="B58" s="3" t="s">
        <v>1511</v>
      </c>
      <c r="C58" s="3" t="s">
        <v>19</v>
      </c>
      <c r="D58" s="3" t="s">
        <v>88</v>
      </c>
      <c r="E58" s="3" t="s">
        <v>348</v>
      </c>
      <c r="F58" s="3" t="s">
        <v>1512</v>
      </c>
      <c r="G58" s="5">
        <f t="shared" si="0"/>
        <v>60.06666666666666</v>
      </c>
      <c r="H58" s="3"/>
      <c r="I58" s="5">
        <f t="shared" si="1"/>
        <v>60.06666666666666</v>
      </c>
      <c r="J58" s="3" t="s">
        <v>982</v>
      </c>
      <c r="K58" s="3"/>
    </row>
    <row r="59" spans="1:11" ht="30" customHeight="1">
      <c r="A59" s="3" t="s">
        <v>1440</v>
      </c>
      <c r="B59" s="3" t="s">
        <v>1513</v>
      </c>
      <c r="C59" s="3" t="s">
        <v>19</v>
      </c>
      <c r="D59" s="3" t="s">
        <v>34</v>
      </c>
      <c r="E59" s="3" t="s">
        <v>77</v>
      </c>
      <c r="F59" s="3" t="s">
        <v>958</v>
      </c>
      <c r="G59" s="5">
        <f t="shared" si="0"/>
        <v>59.86666666666667</v>
      </c>
      <c r="H59" s="3"/>
      <c r="I59" s="5">
        <f t="shared" si="1"/>
        <v>59.86666666666667</v>
      </c>
      <c r="J59" s="3" t="s">
        <v>595</v>
      </c>
      <c r="K59" s="3"/>
    </row>
    <row r="60" spans="1:11" ht="30" customHeight="1">
      <c r="A60" s="3" t="s">
        <v>1440</v>
      </c>
      <c r="B60" s="3" t="s">
        <v>1514</v>
      </c>
      <c r="C60" s="3" t="s">
        <v>19</v>
      </c>
      <c r="D60" s="3" t="s">
        <v>201</v>
      </c>
      <c r="E60" s="3" t="s">
        <v>131</v>
      </c>
      <c r="F60" s="3" t="s">
        <v>739</v>
      </c>
      <c r="G60" s="5">
        <f t="shared" si="0"/>
        <v>59.73333333333333</v>
      </c>
      <c r="H60" s="3"/>
      <c r="I60" s="5">
        <f t="shared" si="1"/>
        <v>59.73333333333333</v>
      </c>
      <c r="J60" s="3" t="s">
        <v>597</v>
      </c>
      <c r="K60" s="3"/>
    </row>
    <row r="61" spans="1:11" ht="30" customHeight="1">
      <c r="A61" s="3" t="s">
        <v>1440</v>
      </c>
      <c r="B61" s="3" t="s">
        <v>1515</v>
      </c>
      <c r="C61" s="3" t="s">
        <v>14</v>
      </c>
      <c r="D61" s="3" t="s">
        <v>296</v>
      </c>
      <c r="E61" s="3" t="s">
        <v>641</v>
      </c>
      <c r="F61" s="3" t="s">
        <v>93</v>
      </c>
      <c r="G61" s="5">
        <f t="shared" si="0"/>
        <v>59.666666666666664</v>
      </c>
      <c r="H61" s="3"/>
      <c r="I61" s="5">
        <f t="shared" si="1"/>
        <v>59.666666666666664</v>
      </c>
      <c r="J61" s="3">
        <v>59</v>
      </c>
      <c r="K61" s="4" t="s">
        <v>368</v>
      </c>
    </row>
    <row r="62" spans="1:11" ht="30" customHeight="1">
      <c r="A62" s="3" t="s">
        <v>1440</v>
      </c>
      <c r="B62" s="3" t="s">
        <v>1516</v>
      </c>
      <c r="C62" s="3" t="s">
        <v>19</v>
      </c>
      <c r="D62" s="3" t="s">
        <v>49</v>
      </c>
      <c r="E62" s="3" t="s">
        <v>304</v>
      </c>
      <c r="F62" s="3" t="s">
        <v>93</v>
      </c>
      <c r="G62" s="5">
        <f t="shared" si="0"/>
        <v>59.666666666666664</v>
      </c>
      <c r="H62" s="3"/>
      <c r="I62" s="5">
        <f t="shared" si="1"/>
        <v>59.666666666666664</v>
      </c>
      <c r="J62" s="3">
        <v>60</v>
      </c>
      <c r="K62" s="3"/>
    </row>
    <row r="63" spans="1:11" ht="30" customHeight="1">
      <c r="A63" s="3" t="s">
        <v>1440</v>
      </c>
      <c r="B63" s="3" t="s">
        <v>1517</v>
      </c>
      <c r="C63" s="3" t="s">
        <v>19</v>
      </c>
      <c r="D63" s="3" t="s">
        <v>375</v>
      </c>
      <c r="E63" s="3" t="s">
        <v>85</v>
      </c>
      <c r="F63" s="3" t="s">
        <v>741</v>
      </c>
      <c r="G63" s="5">
        <f t="shared" si="0"/>
        <v>59.6</v>
      </c>
      <c r="H63" s="3"/>
      <c r="I63" s="5">
        <f t="shared" si="1"/>
        <v>59.6</v>
      </c>
      <c r="J63" s="3" t="s">
        <v>605</v>
      </c>
      <c r="K63" s="3"/>
    </row>
    <row r="64" spans="1:11" ht="30" customHeight="1">
      <c r="A64" s="3" t="s">
        <v>1440</v>
      </c>
      <c r="B64" s="3" t="s">
        <v>1518</v>
      </c>
      <c r="C64" s="3" t="s">
        <v>19</v>
      </c>
      <c r="D64" s="3" t="s">
        <v>35</v>
      </c>
      <c r="E64" s="3" t="s">
        <v>723</v>
      </c>
      <c r="F64" s="3" t="s">
        <v>843</v>
      </c>
      <c r="G64" s="5">
        <f t="shared" si="0"/>
        <v>58.93333333333334</v>
      </c>
      <c r="H64" s="3"/>
      <c r="I64" s="5">
        <f t="shared" si="1"/>
        <v>58.93333333333334</v>
      </c>
      <c r="J64" s="3" t="s">
        <v>608</v>
      </c>
      <c r="K64" s="3"/>
    </row>
    <row r="65" spans="1:11" ht="30" customHeight="1">
      <c r="A65" s="3" t="s">
        <v>1440</v>
      </c>
      <c r="B65" s="3" t="s">
        <v>1519</v>
      </c>
      <c r="C65" s="3" t="s">
        <v>19</v>
      </c>
      <c r="D65" s="3" t="s">
        <v>290</v>
      </c>
      <c r="E65" s="3" t="s">
        <v>436</v>
      </c>
      <c r="F65" s="3" t="s">
        <v>586</v>
      </c>
      <c r="G65" s="5">
        <f t="shared" si="0"/>
        <v>58.800000000000004</v>
      </c>
      <c r="H65" s="3"/>
      <c r="I65" s="5">
        <f t="shared" si="1"/>
        <v>58.800000000000004</v>
      </c>
      <c r="J65" s="3" t="s">
        <v>612</v>
      </c>
      <c r="K65" s="3"/>
    </row>
    <row r="66" spans="1:11" ht="30" customHeight="1">
      <c r="A66" s="3" t="s">
        <v>1440</v>
      </c>
      <c r="B66" s="3" t="s">
        <v>1520</v>
      </c>
      <c r="C66" s="3" t="s">
        <v>19</v>
      </c>
      <c r="D66" s="3" t="s">
        <v>301</v>
      </c>
      <c r="E66" s="3" t="s">
        <v>94</v>
      </c>
      <c r="F66" s="3" t="s">
        <v>1263</v>
      </c>
      <c r="G66" s="5">
        <f t="shared" si="0"/>
        <v>58.6</v>
      </c>
      <c r="H66" s="3"/>
      <c r="I66" s="5">
        <f t="shared" si="1"/>
        <v>58.6</v>
      </c>
      <c r="J66" s="3" t="s">
        <v>616</v>
      </c>
      <c r="K66" s="3"/>
    </row>
    <row r="67" spans="1:11" ht="30" customHeight="1">
      <c r="A67" s="3" t="s">
        <v>1440</v>
      </c>
      <c r="B67" s="3" t="s">
        <v>1521</v>
      </c>
      <c r="C67" s="3" t="s">
        <v>19</v>
      </c>
      <c r="D67" s="3" t="s">
        <v>30</v>
      </c>
      <c r="E67" s="3" t="s">
        <v>304</v>
      </c>
      <c r="F67" s="3" t="s">
        <v>206</v>
      </c>
      <c r="G67" s="5">
        <f t="shared" si="0"/>
        <v>58.333333333333336</v>
      </c>
      <c r="H67" s="3"/>
      <c r="I67" s="5">
        <f t="shared" si="1"/>
        <v>58.333333333333336</v>
      </c>
      <c r="J67" s="3" t="s">
        <v>618</v>
      </c>
      <c r="K67" s="3"/>
    </row>
    <row r="68" spans="1:11" ht="30" customHeight="1">
      <c r="A68" s="3" t="s">
        <v>1440</v>
      </c>
      <c r="B68" s="3" t="s">
        <v>1522</v>
      </c>
      <c r="C68" s="3" t="s">
        <v>19</v>
      </c>
      <c r="D68" s="3" t="s">
        <v>296</v>
      </c>
      <c r="E68" s="3" t="s">
        <v>213</v>
      </c>
      <c r="F68" s="3" t="s">
        <v>847</v>
      </c>
      <c r="G68" s="5">
        <f aca="true" t="shared" si="2" ref="G68:G131">F68/1.5</f>
        <v>58.26666666666667</v>
      </c>
      <c r="H68" s="3"/>
      <c r="I68" s="5">
        <f aca="true" t="shared" si="3" ref="I68:I131">G68+H68</f>
        <v>58.26666666666667</v>
      </c>
      <c r="J68" s="3" t="s">
        <v>620</v>
      </c>
      <c r="K68" s="3"/>
    </row>
    <row r="69" spans="1:11" ht="30" customHeight="1">
      <c r="A69" s="3" t="s">
        <v>1440</v>
      </c>
      <c r="B69" s="3" t="s">
        <v>1523</v>
      </c>
      <c r="C69" s="3" t="s">
        <v>19</v>
      </c>
      <c r="D69" s="3" t="s">
        <v>62</v>
      </c>
      <c r="E69" s="3" t="s">
        <v>111</v>
      </c>
      <c r="F69" s="3" t="s">
        <v>964</v>
      </c>
      <c r="G69" s="5">
        <f t="shared" si="2"/>
        <v>58.199999999999996</v>
      </c>
      <c r="H69" s="3"/>
      <c r="I69" s="5">
        <f t="shared" si="3"/>
        <v>58.199999999999996</v>
      </c>
      <c r="J69" s="3" t="s">
        <v>623</v>
      </c>
      <c r="K69" s="3"/>
    </row>
    <row r="70" spans="1:11" ht="30" customHeight="1">
      <c r="A70" s="3" t="s">
        <v>1440</v>
      </c>
      <c r="B70" s="3" t="s">
        <v>1524</v>
      </c>
      <c r="C70" s="3" t="s">
        <v>19</v>
      </c>
      <c r="D70" s="3" t="s">
        <v>301</v>
      </c>
      <c r="E70" s="3" t="s">
        <v>213</v>
      </c>
      <c r="F70" s="3" t="s">
        <v>594</v>
      </c>
      <c r="G70" s="5">
        <f t="shared" si="2"/>
        <v>57.6</v>
      </c>
      <c r="H70" s="3"/>
      <c r="I70" s="5">
        <f t="shared" si="3"/>
        <v>57.6</v>
      </c>
      <c r="J70" s="3" t="s">
        <v>626</v>
      </c>
      <c r="K70" s="3"/>
    </row>
    <row r="71" spans="1:11" ht="30" customHeight="1">
      <c r="A71" s="3" t="s">
        <v>1440</v>
      </c>
      <c r="B71" s="3" t="s">
        <v>1525</v>
      </c>
      <c r="C71" s="3" t="s">
        <v>19</v>
      </c>
      <c r="D71" s="3" t="s">
        <v>301</v>
      </c>
      <c r="E71" s="3" t="s">
        <v>213</v>
      </c>
      <c r="F71" s="3" t="s">
        <v>594</v>
      </c>
      <c r="G71" s="5">
        <f t="shared" si="2"/>
        <v>57.6</v>
      </c>
      <c r="H71" s="3"/>
      <c r="I71" s="5">
        <f t="shared" si="3"/>
        <v>57.6</v>
      </c>
      <c r="J71" s="3">
        <v>68</v>
      </c>
      <c r="K71" s="3"/>
    </row>
    <row r="72" spans="1:11" ht="30" customHeight="1">
      <c r="A72" s="3" t="s">
        <v>1440</v>
      </c>
      <c r="B72" s="3" t="s">
        <v>1526</v>
      </c>
      <c r="C72" s="3" t="s">
        <v>19</v>
      </c>
      <c r="D72" s="3" t="s">
        <v>271</v>
      </c>
      <c r="E72" s="3" t="s">
        <v>80</v>
      </c>
      <c r="F72" s="3" t="s">
        <v>311</v>
      </c>
      <c r="G72" s="5">
        <f t="shared" si="2"/>
        <v>57.53333333333333</v>
      </c>
      <c r="H72" s="3"/>
      <c r="I72" s="5">
        <f t="shared" si="3"/>
        <v>57.53333333333333</v>
      </c>
      <c r="J72" s="3">
        <v>70</v>
      </c>
      <c r="K72" s="4" t="s">
        <v>368</v>
      </c>
    </row>
    <row r="73" spans="1:11" ht="30" customHeight="1">
      <c r="A73" s="3" t="s">
        <v>1440</v>
      </c>
      <c r="B73" s="3" t="s">
        <v>1527</v>
      </c>
      <c r="C73" s="3" t="s">
        <v>19</v>
      </c>
      <c r="D73" s="3" t="s">
        <v>89</v>
      </c>
      <c r="E73" s="3" t="s">
        <v>94</v>
      </c>
      <c r="F73" s="3" t="s">
        <v>311</v>
      </c>
      <c r="G73" s="5">
        <f t="shared" si="2"/>
        <v>57.53333333333333</v>
      </c>
      <c r="H73" s="3"/>
      <c r="I73" s="5">
        <f t="shared" si="3"/>
        <v>57.53333333333333</v>
      </c>
      <c r="J73" s="3">
        <v>71</v>
      </c>
      <c r="K73" s="3"/>
    </row>
    <row r="74" spans="1:11" ht="30" customHeight="1">
      <c r="A74" s="3" t="s">
        <v>1440</v>
      </c>
      <c r="B74" s="3" t="s">
        <v>1528</v>
      </c>
      <c r="C74" s="3" t="s">
        <v>19</v>
      </c>
      <c r="D74" s="3" t="s">
        <v>347</v>
      </c>
      <c r="E74" s="3" t="s">
        <v>127</v>
      </c>
      <c r="F74" s="3" t="s">
        <v>1529</v>
      </c>
      <c r="G74" s="5">
        <f t="shared" si="2"/>
        <v>57.46666666666667</v>
      </c>
      <c r="H74" s="3"/>
      <c r="I74" s="5">
        <f t="shared" si="3"/>
        <v>57.46666666666667</v>
      </c>
      <c r="J74" s="3" t="s">
        <v>638</v>
      </c>
      <c r="K74" s="3"/>
    </row>
    <row r="75" spans="1:11" ht="30" customHeight="1">
      <c r="A75" s="3" t="s">
        <v>1440</v>
      </c>
      <c r="B75" s="3" t="s">
        <v>1530</v>
      </c>
      <c r="C75" s="3" t="s">
        <v>14</v>
      </c>
      <c r="D75" s="3" t="s">
        <v>301</v>
      </c>
      <c r="E75" s="3" t="s">
        <v>102</v>
      </c>
      <c r="F75" s="3" t="s">
        <v>744</v>
      </c>
      <c r="G75" s="5">
        <f t="shared" si="2"/>
        <v>57.4</v>
      </c>
      <c r="H75" s="3"/>
      <c r="I75" s="5">
        <f t="shared" si="3"/>
        <v>57.4</v>
      </c>
      <c r="J75" s="3" t="s">
        <v>643</v>
      </c>
      <c r="K75" s="3"/>
    </row>
    <row r="76" spans="1:11" ht="30" customHeight="1">
      <c r="A76" s="3" t="s">
        <v>1440</v>
      </c>
      <c r="B76" s="3" t="s">
        <v>1531</v>
      </c>
      <c r="C76" s="3" t="s">
        <v>19</v>
      </c>
      <c r="D76" s="3" t="s">
        <v>324</v>
      </c>
      <c r="E76" s="3" t="s">
        <v>723</v>
      </c>
      <c r="F76" s="3" t="s">
        <v>1532</v>
      </c>
      <c r="G76" s="5">
        <f t="shared" si="2"/>
        <v>56.93333333333334</v>
      </c>
      <c r="H76" s="3"/>
      <c r="I76" s="5">
        <f t="shared" si="3"/>
        <v>56.93333333333334</v>
      </c>
      <c r="J76" s="3" t="s">
        <v>647</v>
      </c>
      <c r="K76" s="3"/>
    </row>
    <row r="77" spans="1:11" ht="30" customHeight="1">
      <c r="A77" s="3" t="s">
        <v>1440</v>
      </c>
      <c r="B77" s="3" t="s">
        <v>1533</v>
      </c>
      <c r="C77" s="3" t="s">
        <v>19</v>
      </c>
      <c r="D77" s="3" t="s">
        <v>64</v>
      </c>
      <c r="E77" s="3" t="s">
        <v>723</v>
      </c>
      <c r="F77" s="3" t="s">
        <v>1534</v>
      </c>
      <c r="G77" s="5">
        <f t="shared" si="2"/>
        <v>56.800000000000004</v>
      </c>
      <c r="H77" s="3"/>
      <c r="I77" s="5">
        <f t="shared" si="3"/>
        <v>56.800000000000004</v>
      </c>
      <c r="J77" s="3" t="s">
        <v>652</v>
      </c>
      <c r="K77" s="3"/>
    </row>
    <row r="78" spans="1:11" ht="30" customHeight="1">
      <c r="A78" s="3" t="s">
        <v>1440</v>
      </c>
      <c r="B78" s="3" t="s">
        <v>1535</v>
      </c>
      <c r="C78" s="3" t="s">
        <v>19</v>
      </c>
      <c r="D78" s="3" t="s">
        <v>98</v>
      </c>
      <c r="E78" s="3" t="s">
        <v>641</v>
      </c>
      <c r="F78" s="3" t="s">
        <v>1536</v>
      </c>
      <c r="G78" s="5">
        <f t="shared" si="2"/>
        <v>56.6</v>
      </c>
      <c r="H78" s="3"/>
      <c r="I78" s="5">
        <f t="shared" si="3"/>
        <v>56.6</v>
      </c>
      <c r="J78" s="3" t="s">
        <v>655</v>
      </c>
      <c r="K78" s="3"/>
    </row>
    <row r="79" spans="1:11" ht="30" customHeight="1">
      <c r="A79" s="3" t="s">
        <v>1440</v>
      </c>
      <c r="B79" s="3" t="s">
        <v>1537</v>
      </c>
      <c r="C79" s="3" t="s">
        <v>19</v>
      </c>
      <c r="D79" s="3" t="s">
        <v>436</v>
      </c>
      <c r="E79" s="3" t="s">
        <v>63</v>
      </c>
      <c r="F79" s="3" t="s">
        <v>602</v>
      </c>
      <c r="G79" s="5">
        <f t="shared" si="2"/>
        <v>56.13333333333333</v>
      </c>
      <c r="H79" s="3"/>
      <c r="I79" s="5">
        <f t="shared" si="3"/>
        <v>56.13333333333333</v>
      </c>
      <c r="J79" s="3" t="s">
        <v>659</v>
      </c>
      <c r="K79" s="3"/>
    </row>
    <row r="80" spans="1:11" ht="30" customHeight="1">
      <c r="A80" s="3" t="s">
        <v>1440</v>
      </c>
      <c r="B80" s="3" t="s">
        <v>1538</v>
      </c>
      <c r="C80" s="3" t="s">
        <v>19</v>
      </c>
      <c r="D80" s="3" t="s">
        <v>265</v>
      </c>
      <c r="E80" s="3" t="s">
        <v>106</v>
      </c>
      <c r="F80" s="3" t="s">
        <v>751</v>
      </c>
      <c r="G80" s="5">
        <f t="shared" si="2"/>
        <v>56.06666666666666</v>
      </c>
      <c r="H80" s="3"/>
      <c r="I80" s="5">
        <f t="shared" si="3"/>
        <v>56.06666666666666</v>
      </c>
      <c r="J80" s="3" t="s">
        <v>1295</v>
      </c>
      <c r="K80" s="3"/>
    </row>
    <row r="81" spans="1:11" ht="30" customHeight="1">
      <c r="A81" s="3" t="s">
        <v>1440</v>
      </c>
      <c r="B81" s="3" t="s">
        <v>1539</v>
      </c>
      <c r="C81" s="3" t="s">
        <v>14</v>
      </c>
      <c r="D81" s="3" t="s">
        <v>58</v>
      </c>
      <c r="E81" s="3" t="s">
        <v>213</v>
      </c>
      <c r="F81" s="3" t="s">
        <v>211</v>
      </c>
      <c r="G81" s="5">
        <f t="shared" si="2"/>
        <v>55.86666666666667</v>
      </c>
      <c r="H81" s="3"/>
      <c r="I81" s="5">
        <f t="shared" si="3"/>
        <v>55.86666666666667</v>
      </c>
      <c r="J81" s="3" t="s">
        <v>1297</v>
      </c>
      <c r="K81" s="3"/>
    </row>
    <row r="82" spans="1:11" ht="30" customHeight="1">
      <c r="A82" s="3" t="s">
        <v>1440</v>
      </c>
      <c r="B82" s="3" t="s">
        <v>1540</v>
      </c>
      <c r="C82" s="3" t="s">
        <v>19</v>
      </c>
      <c r="D82" s="3" t="s">
        <v>209</v>
      </c>
      <c r="E82" s="3" t="s">
        <v>590</v>
      </c>
      <c r="F82" s="3" t="s">
        <v>1541</v>
      </c>
      <c r="G82" s="5">
        <f t="shared" si="2"/>
        <v>55.06666666666666</v>
      </c>
      <c r="H82" s="3"/>
      <c r="I82" s="5">
        <f t="shared" si="3"/>
        <v>55.06666666666666</v>
      </c>
      <c r="J82" s="3" t="s">
        <v>1300</v>
      </c>
      <c r="K82" s="3"/>
    </row>
    <row r="83" spans="1:11" ht="30" customHeight="1">
      <c r="A83" s="3" t="s">
        <v>1440</v>
      </c>
      <c r="B83" s="3" t="s">
        <v>1542</v>
      </c>
      <c r="C83" s="3" t="s">
        <v>19</v>
      </c>
      <c r="D83" s="3" t="s">
        <v>259</v>
      </c>
      <c r="E83" s="3" t="s">
        <v>304</v>
      </c>
      <c r="F83" s="3" t="s">
        <v>1092</v>
      </c>
      <c r="G83" s="5">
        <f t="shared" si="2"/>
        <v>54.73333333333333</v>
      </c>
      <c r="H83" s="3"/>
      <c r="I83" s="5">
        <f t="shared" si="3"/>
        <v>54.73333333333333</v>
      </c>
      <c r="J83" s="3">
        <v>81</v>
      </c>
      <c r="K83" s="4" t="s">
        <v>368</v>
      </c>
    </row>
    <row r="84" spans="1:11" ht="30" customHeight="1">
      <c r="A84" s="3" t="s">
        <v>1440</v>
      </c>
      <c r="B84" s="3" t="s">
        <v>1543</v>
      </c>
      <c r="C84" s="3" t="s">
        <v>19</v>
      </c>
      <c r="D84" s="3" t="s">
        <v>30</v>
      </c>
      <c r="E84" s="3" t="s">
        <v>123</v>
      </c>
      <c r="F84" s="3" t="s">
        <v>1092</v>
      </c>
      <c r="G84" s="5">
        <f t="shared" si="2"/>
        <v>54.73333333333333</v>
      </c>
      <c r="H84" s="3"/>
      <c r="I84" s="5">
        <f t="shared" si="3"/>
        <v>54.73333333333333</v>
      </c>
      <c r="J84" s="3">
        <v>82</v>
      </c>
      <c r="K84" s="3"/>
    </row>
    <row r="85" spans="1:11" ht="30" customHeight="1">
      <c r="A85" s="3" t="s">
        <v>1440</v>
      </c>
      <c r="B85" s="3" t="s">
        <v>1544</v>
      </c>
      <c r="C85" s="3" t="s">
        <v>19</v>
      </c>
      <c r="D85" s="3" t="s">
        <v>54</v>
      </c>
      <c r="E85" s="3" t="s">
        <v>976</v>
      </c>
      <c r="F85" s="3" t="s">
        <v>1095</v>
      </c>
      <c r="G85" s="5">
        <f t="shared" si="2"/>
        <v>54.53333333333333</v>
      </c>
      <c r="H85" s="3"/>
      <c r="I85" s="5">
        <f t="shared" si="3"/>
        <v>54.53333333333333</v>
      </c>
      <c r="J85" s="3" t="s">
        <v>1306</v>
      </c>
      <c r="K85" s="3"/>
    </row>
    <row r="86" spans="1:11" ht="30" customHeight="1">
      <c r="A86" s="3" t="s">
        <v>1440</v>
      </c>
      <c r="B86" s="3" t="s">
        <v>1545</v>
      </c>
      <c r="C86" s="3" t="s">
        <v>19</v>
      </c>
      <c r="D86" s="3" t="s">
        <v>58</v>
      </c>
      <c r="E86" s="3" t="s">
        <v>106</v>
      </c>
      <c r="F86" s="3" t="s">
        <v>1286</v>
      </c>
      <c r="G86" s="5">
        <f t="shared" si="2"/>
        <v>54.46666666666667</v>
      </c>
      <c r="H86" s="3"/>
      <c r="I86" s="5">
        <f t="shared" si="3"/>
        <v>54.46666666666667</v>
      </c>
      <c r="J86" s="3" t="s">
        <v>1309</v>
      </c>
      <c r="K86" s="3"/>
    </row>
    <row r="87" spans="1:11" ht="30" customHeight="1">
      <c r="A87" s="3" t="s">
        <v>1440</v>
      </c>
      <c r="B87" s="3" t="s">
        <v>1546</v>
      </c>
      <c r="C87" s="3" t="s">
        <v>19</v>
      </c>
      <c r="D87" s="3" t="s">
        <v>64</v>
      </c>
      <c r="E87" s="3" t="s">
        <v>394</v>
      </c>
      <c r="F87" s="3" t="s">
        <v>611</v>
      </c>
      <c r="G87" s="5">
        <f t="shared" si="2"/>
        <v>54.4</v>
      </c>
      <c r="H87" s="3"/>
      <c r="I87" s="5">
        <f t="shared" si="3"/>
        <v>54.4</v>
      </c>
      <c r="J87" s="3" t="s">
        <v>1312</v>
      </c>
      <c r="K87" s="3"/>
    </row>
    <row r="88" spans="1:11" ht="30" customHeight="1">
      <c r="A88" s="3" t="s">
        <v>1440</v>
      </c>
      <c r="B88" s="3" t="s">
        <v>1547</v>
      </c>
      <c r="C88" s="3" t="s">
        <v>19</v>
      </c>
      <c r="D88" s="3" t="s">
        <v>347</v>
      </c>
      <c r="E88" s="3" t="s">
        <v>614</v>
      </c>
      <c r="F88" s="3" t="s">
        <v>1548</v>
      </c>
      <c r="G88" s="5">
        <f t="shared" si="2"/>
        <v>54.06666666666666</v>
      </c>
      <c r="H88" s="3"/>
      <c r="I88" s="5">
        <f t="shared" si="3"/>
        <v>54.06666666666666</v>
      </c>
      <c r="J88" s="3" t="s">
        <v>1314</v>
      </c>
      <c r="K88" s="3"/>
    </row>
    <row r="89" spans="1:11" ht="30" customHeight="1">
      <c r="A89" s="3" t="s">
        <v>1440</v>
      </c>
      <c r="B89" s="3" t="s">
        <v>1549</v>
      </c>
      <c r="C89" s="3" t="s">
        <v>19</v>
      </c>
      <c r="D89" s="3" t="s">
        <v>373</v>
      </c>
      <c r="E89" s="3" t="s">
        <v>88</v>
      </c>
      <c r="F89" s="3" t="s">
        <v>1098</v>
      </c>
      <c r="G89" s="5">
        <f t="shared" si="2"/>
        <v>53.800000000000004</v>
      </c>
      <c r="H89" s="3"/>
      <c r="I89" s="5">
        <f t="shared" si="3"/>
        <v>53.800000000000004</v>
      </c>
      <c r="J89" s="3" t="s">
        <v>1317</v>
      </c>
      <c r="K89" s="3"/>
    </row>
    <row r="90" spans="1:11" ht="30" customHeight="1">
      <c r="A90" s="3" t="s">
        <v>1440</v>
      </c>
      <c r="B90" s="3" t="s">
        <v>1550</v>
      </c>
      <c r="C90" s="3" t="s">
        <v>19</v>
      </c>
      <c r="D90" s="3" t="s">
        <v>89</v>
      </c>
      <c r="E90" s="3" t="s">
        <v>394</v>
      </c>
      <c r="F90" s="3" t="s">
        <v>1100</v>
      </c>
      <c r="G90" s="5">
        <f t="shared" si="2"/>
        <v>53.73333333333333</v>
      </c>
      <c r="H90" s="3"/>
      <c r="I90" s="5">
        <f t="shared" si="3"/>
        <v>53.73333333333333</v>
      </c>
      <c r="J90" s="3" t="s">
        <v>1320</v>
      </c>
      <c r="K90" s="3"/>
    </row>
    <row r="91" spans="1:11" ht="30" customHeight="1">
      <c r="A91" s="3" t="s">
        <v>1440</v>
      </c>
      <c r="B91" s="3" t="s">
        <v>1551</v>
      </c>
      <c r="C91" s="3" t="s">
        <v>19</v>
      </c>
      <c r="D91" s="3" t="s">
        <v>373</v>
      </c>
      <c r="E91" s="3" t="s">
        <v>436</v>
      </c>
      <c r="F91" s="3" t="s">
        <v>1102</v>
      </c>
      <c r="G91" s="5">
        <f t="shared" si="2"/>
        <v>53.6</v>
      </c>
      <c r="H91" s="3"/>
      <c r="I91" s="5">
        <f t="shared" si="3"/>
        <v>53.6</v>
      </c>
      <c r="J91" s="3" t="s">
        <v>1323</v>
      </c>
      <c r="K91" s="3"/>
    </row>
    <row r="92" spans="1:11" ht="30" customHeight="1">
      <c r="A92" s="3" t="s">
        <v>1440</v>
      </c>
      <c r="B92" s="3" t="s">
        <v>1552</v>
      </c>
      <c r="C92" s="3" t="s">
        <v>19</v>
      </c>
      <c r="D92" s="3" t="s">
        <v>590</v>
      </c>
      <c r="E92" s="3" t="s">
        <v>110</v>
      </c>
      <c r="F92" s="3" t="s">
        <v>1553</v>
      </c>
      <c r="G92" s="5">
        <f t="shared" si="2"/>
        <v>53.4</v>
      </c>
      <c r="H92" s="3"/>
      <c r="I92" s="5">
        <f t="shared" si="3"/>
        <v>53.4</v>
      </c>
      <c r="J92" s="3">
        <v>90</v>
      </c>
      <c r="K92" s="4" t="s">
        <v>368</v>
      </c>
    </row>
    <row r="93" spans="1:11" ht="30" customHeight="1">
      <c r="A93" s="3" t="s">
        <v>1440</v>
      </c>
      <c r="B93" s="3" t="s">
        <v>1554</v>
      </c>
      <c r="C93" s="3" t="s">
        <v>14</v>
      </c>
      <c r="D93" s="3" t="s">
        <v>360</v>
      </c>
      <c r="E93" s="3" t="s">
        <v>585</v>
      </c>
      <c r="F93" s="3" t="s">
        <v>1553</v>
      </c>
      <c r="G93" s="5">
        <f t="shared" si="2"/>
        <v>53.4</v>
      </c>
      <c r="H93" s="3"/>
      <c r="I93" s="5">
        <f t="shared" si="3"/>
        <v>53.4</v>
      </c>
      <c r="J93" s="3">
        <v>91</v>
      </c>
      <c r="K93" s="3"/>
    </row>
    <row r="94" spans="1:11" ht="30" customHeight="1">
      <c r="A94" s="3" t="s">
        <v>1440</v>
      </c>
      <c r="B94" s="3" t="s">
        <v>1555</v>
      </c>
      <c r="C94" s="3" t="s">
        <v>19</v>
      </c>
      <c r="D94" s="3" t="s">
        <v>115</v>
      </c>
      <c r="E94" s="3" t="s">
        <v>350</v>
      </c>
      <c r="F94" s="3" t="s">
        <v>77</v>
      </c>
      <c r="G94" s="5">
        <f t="shared" si="2"/>
        <v>53.333333333333336</v>
      </c>
      <c r="H94" s="3"/>
      <c r="I94" s="5">
        <f t="shared" si="3"/>
        <v>53.333333333333336</v>
      </c>
      <c r="J94" s="3" t="s">
        <v>1331</v>
      </c>
      <c r="K94" s="3"/>
    </row>
    <row r="95" spans="1:11" ht="30" customHeight="1">
      <c r="A95" s="3" t="s">
        <v>1440</v>
      </c>
      <c r="B95" s="3" t="s">
        <v>1556</v>
      </c>
      <c r="C95" s="3" t="s">
        <v>19</v>
      </c>
      <c r="D95" s="3" t="s">
        <v>575</v>
      </c>
      <c r="E95" s="3" t="s">
        <v>123</v>
      </c>
      <c r="F95" s="3" t="s">
        <v>615</v>
      </c>
      <c r="G95" s="5">
        <f t="shared" si="2"/>
        <v>53.13333333333333</v>
      </c>
      <c r="H95" s="3"/>
      <c r="I95" s="5">
        <f t="shared" si="3"/>
        <v>53.13333333333333</v>
      </c>
      <c r="J95" s="3">
        <v>93</v>
      </c>
      <c r="K95" s="4" t="s">
        <v>368</v>
      </c>
    </row>
    <row r="96" spans="1:11" ht="30" customHeight="1">
      <c r="A96" s="3" t="s">
        <v>1440</v>
      </c>
      <c r="B96" s="3" t="s">
        <v>1557</v>
      </c>
      <c r="C96" s="3" t="s">
        <v>19</v>
      </c>
      <c r="D96" s="3" t="s">
        <v>338</v>
      </c>
      <c r="E96" s="3" t="s">
        <v>631</v>
      </c>
      <c r="F96" s="3" t="s">
        <v>615</v>
      </c>
      <c r="G96" s="5">
        <f t="shared" si="2"/>
        <v>53.13333333333333</v>
      </c>
      <c r="H96" s="3"/>
      <c r="I96" s="5">
        <f t="shared" si="3"/>
        <v>53.13333333333333</v>
      </c>
      <c r="J96" s="3">
        <v>94</v>
      </c>
      <c r="K96" s="3"/>
    </row>
    <row r="97" spans="1:11" ht="30" customHeight="1">
      <c r="A97" s="3" t="s">
        <v>1440</v>
      </c>
      <c r="B97" s="3" t="s">
        <v>1558</v>
      </c>
      <c r="C97" s="3" t="s">
        <v>19</v>
      </c>
      <c r="D97" s="3" t="s">
        <v>110</v>
      </c>
      <c r="E97" s="3" t="s">
        <v>88</v>
      </c>
      <c r="F97" s="3" t="s">
        <v>1559</v>
      </c>
      <c r="G97" s="5">
        <f t="shared" si="2"/>
        <v>52.199999999999996</v>
      </c>
      <c r="H97" s="3"/>
      <c r="I97" s="5">
        <f t="shared" si="3"/>
        <v>52.199999999999996</v>
      </c>
      <c r="J97" s="3" t="s">
        <v>1339</v>
      </c>
      <c r="K97" s="3"/>
    </row>
    <row r="98" spans="1:11" ht="30" customHeight="1">
      <c r="A98" s="3" t="s">
        <v>1440</v>
      </c>
      <c r="B98" s="3" t="s">
        <v>1560</v>
      </c>
      <c r="C98" s="3" t="s">
        <v>19</v>
      </c>
      <c r="D98" s="3" t="s">
        <v>106</v>
      </c>
      <c r="E98" s="3" t="s">
        <v>77</v>
      </c>
      <c r="F98" s="3" t="s">
        <v>107</v>
      </c>
      <c r="G98" s="5">
        <f t="shared" si="2"/>
        <v>52.13333333333333</v>
      </c>
      <c r="H98" s="3"/>
      <c r="I98" s="5">
        <f t="shared" si="3"/>
        <v>52.13333333333333</v>
      </c>
      <c r="J98" s="3">
        <v>96</v>
      </c>
      <c r="K98" s="4" t="s">
        <v>368</v>
      </c>
    </row>
    <row r="99" spans="1:11" ht="30" customHeight="1">
      <c r="A99" s="3" t="s">
        <v>1440</v>
      </c>
      <c r="B99" s="3" t="s">
        <v>1561</v>
      </c>
      <c r="C99" s="3" t="s">
        <v>19</v>
      </c>
      <c r="D99" s="3" t="s">
        <v>259</v>
      </c>
      <c r="E99" s="3" t="s">
        <v>115</v>
      </c>
      <c r="F99" s="3" t="s">
        <v>107</v>
      </c>
      <c r="G99" s="5">
        <f t="shared" si="2"/>
        <v>52.13333333333333</v>
      </c>
      <c r="H99" s="3"/>
      <c r="I99" s="5">
        <f t="shared" si="3"/>
        <v>52.13333333333333</v>
      </c>
      <c r="J99" s="3">
        <v>97</v>
      </c>
      <c r="K99" s="3"/>
    </row>
    <row r="100" spans="1:11" ht="30" customHeight="1">
      <c r="A100" s="3" t="s">
        <v>1440</v>
      </c>
      <c r="B100" s="3" t="s">
        <v>1562</v>
      </c>
      <c r="C100" s="3" t="s">
        <v>19</v>
      </c>
      <c r="D100" s="3" t="s">
        <v>115</v>
      </c>
      <c r="E100" s="3" t="s">
        <v>590</v>
      </c>
      <c r="F100" s="3" t="s">
        <v>107</v>
      </c>
      <c r="G100" s="5">
        <f t="shared" si="2"/>
        <v>52.13333333333333</v>
      </c>
      <c r="H100" s="3"/>
      <c r="I100" s="5">
        <f t="shared" si="3"/>
        <v>52.13333333333333</v>
      </c>
      <c r="J100" s="3" t="s">
        <v>1347</v>
      </c>
      <c r="K100" s="3"/>
    </row>
    <row r="101" spans="1:11" ht="30" customHeight="1">
      <c r="A101" s="3" t="s">
        <v>1440</v>
      </c>
      <c r="B101" s="3" t="s">
        <v>1563</v>
      </c>
      <c r="C101" s="3" t="s">
        <v>19</v>
      </c>
      <c r="D101" s="3" t="s">
        <v>373</v>
      </c>
      <c r="E101" s="3" t="s">
        <v>386</v>
      </c>
      <c r="F101" s="3" t="s">
        <v>723</v>
      </c>
      <c r="G101" s="5">
        <f t="shared" si="2"/>
        <v>52</v>
      </c>
      <c r="H101" s="3"/>
      <c r="I101" s="5">
        <f t="shared" si="3"/>
        <v>52</v>
      </c>
      <c r="J101" s="3" t="s">
        <v>1350</v>
      </c>
      <c r="K101" s="3"/>
    </row>
    <row r="102" spans="1:11" ht="30" customHeight="1">
      <c r="A102" s="3" t="s">
        <v>1440</v>
      </c>
      <c r="B102" s="3" t="s">
        <v>1564</v>
      </c>
      <c r="C102" s="3" t="s">
        <v>19</v>
      </c>
      <c r="D102" s="3" t="s">
        <v>94</v>
      </c>
      <c r="E102" s="3" t="s">
        <v>131</v>
      </c>
      <c r="F102" s="3" t="s">
        <v>1565</v>
      </c>
      <c r="G102" s="5">
        <f t="shared" si="2"/>
        <v>51.73333333333333</v>
      </c>
      <c r="H102" s="3"/>
      <c r="I102" s="5">
        <f t="shared" si="3"/>
        <v>51.73333333333333</v>
      </c>
      <c r="J102" s="3" t="s">
        <v>1352</v>
      </c>
      <c r="K102" s="3"/>
    </row>
    <row r="103" spans="1:11" ht="30" customHeight="1">
      <c r="A103" s="3" t="s">
        <v>1440</v>
      </c>
      <c r="B103" s="3" t="s">
        <v>1566</v>
      </c>
      <c r="C103" s="3" t="s">
        <v>19</v>
      </c>
      <c r="D103" s="3" t="s">
        <v>552</v>
      </c>
      <c r="E103" s="3" t="s">
        <v>269</v>
      </c>
      <c r="F103" s="3" t="s">
        <v>1567</v>
      </c>
      <c r="G103" s="5">
        <f t="shared" si="2"/>
        <v>51.46666666666667</v>
      </c>
      <c r="H103" s="3"/>
      <c r="I103" s="5">
        <f t="shared" si="3"/>
        <v>51.46666666666667</v>
      </c>
      <c r="J103" s="3" t="s">
        <v>1355</v>
      </c>
      <c r="K103" s="3"/>
    </row>
    <row r="104" spans="1:11" ht="30" customHeight="1">
      <c r="A104" s="3" t="s">
        <v>1440</v>
      </c>
      <c r="B104" s="3" t="s">
        <v>1568</v>
      </c>
      <c r="C104" s="3" t="s">
        <v>19</v>
      </c>
      <c r="D104" s="3" t="s">
        <v>350</v>
      </c>
      <c r="E104" s="3" t="s">
        <v>394</v>
      </c>
      <c r="F104" s="3" t="s">
        <v>1311</v>
      </c>
      <c r="G104" s="5">
        <f t="shared" si="2"/>
        <v>51.199999999999996</v>
      </c>
      <c r="H104" s="3"/>
      <c r="I104" s="5">
        <f t="shared" si="3"/>
        <v>51.199999999999996</v>
      </c>
      <c r="J104" s="3" t="s">
        <v>1569</v>
      </c>
      <c r="K104" s="3"/>
    </row>
    <row r="105" spans="1:11" ht="30" customHeight="1">
      <c r="A105" s="3" t="s">
        <v>1440</v>
      </c>
      <c r="B105" s="3" t="s">
        <v>1570</v>
      </c>
      <c r="C105" s="3" t="s">
        <v>19</v>
      </c>
      <c r="D105" s="3" t="s">
        <v>373</v>
      </c>
      <c r="E105" s="3" t="s">
        <v>599</v>
      </c>
      <c r="F105" s="3" t="s">
        <v>1571</v>
      </c>
      <c r="G105" s="5">
        <f t="shared" si="2"/>
        <v>50.800000000000004</v>
      </c>
      <c r="H105" s="3"/>
      <c r="I105" s="5">
        <f t="shared" si="3"/>
        <v>50.800000000000004</v>
      </c>
      <c r="J105" s="3" t="s">
        <v>1358</v>
      </c>
      <c r="K105" s="3"/>
    </row>
    <row r="106" spans="1:11" ht="30" customHeight="1">
      <c r="A106" s="3" t="s">
        <v>1440</v>
      </c>
      <c r="B106" s="3" t="s">
        <v>1572</v>
      </c>
      <c r="C106" s="3" t="s">
        <v>19</v>
      </c>
      <c r="D106" s="3" t="s">
        <v>723</v>
      </c>
      <c r="E106" s="3" t="s">
        <v>386</v>
      </c>
      <c r="F106" s="3" t="s">
        <v>131</v>
      </c>
      <c r="G106" s="5">
        <f t="shared" si="2"/>
        <v>50</v>
      </c>
      <c r="H106" s="3"/>
      <c r="I106" s="5">
        <f t="shared" si="3"/>
        <v>50</v>
      </c>
      <c r="J106" s="3">
        <v>104</v>
      </c>
      <c r="K106" s="4" t="s">
        <v>368</v>
      </c>
    </row>
    <row r="107" spans="1:11" ht="30" customHeight="1">
      <c r="A107" s="3" t="s">
        <v>1440</v>
      </c>
      <c r="B107" s="3" t="s">
        <v>1573</v>
      </c>
      <c r="C107" s="3" t="s">
        <v>19</v>
      </c>
      <c r="D107" s="3" t="s">
        <v>110</v>
      </c>
      <c r="E107" s="3" t="s">
        <v>394</v>
      </c>
      <c r="F107" s="3" t="s">
        <v>131</v>
      </c>
      <c r="G107" s="5">
        <f t="shared" si="2"/>
        <v>50</v>
      </c>
      <c r="H107" s="3"/>
      <c r="I107" s="5">
        <f t="shared" si="3"/>
        <v>50</v>
      </c>
      <c r="J107" s="3">
        <v>105</v>
      </c>
      <c r="K107" s="3"/>
    </row>
    <row r="108" spans="1:11" ht="30" customHeight="1">
      <c r="A108" s="3" t="s">
        <v>1440</v>
      </c>
      <c r="B108" s="3" t="s">
        <v>1574</v>
      </c>
      <c r="C108" s="3" t="s">
        <v>19</v>
      </c>
      <c r="D108" s="3" t="s">
        <v>259</v>
      </c>
      <c r="E108" s="3" t="s">
        <v>383</v>
      </c>
      <c r="F108" s="3" t="s">
        <v>1319</v>
      </c>
      <c r="G108" s="5">
        <f t="shared" si="2"/>
        <v>49.93333333333334</v>
      </c>
      <c r="H108" s="3"/>
      <c r="I108" s="5">
        <f t="shared" si="3"/>
        <v>49.93333333333334</v>
      </c>
      <c r="J108" s="3">
        <v>106</v>
      </c>
      <c r="K108" s="4" t="s">
        <v>368</v>
      </c>
    </row>
    <row r="109" spans="1:11" ht="30" customHeight="1">
      <c r="A109" s="3" t="s">
        <v>1440</v>
      </c>
      <c r="B109" s="3" t="s">
        <v>1575</v>
      </c>
      <c r="C109" s="3" t="s">
        <v>14</v>
      </c>
      <c r="D109" s="3" t="s">
        <v>271</v>
      </c>
      <c r="E109" s="3" t="s">
        <v>380</v>
      </c>
      <c r="F109" s="3" t="s">
        <v>1319</v>
      </c>
      <c r="G109" s="5">
        <f aca="true" t="shared" si="4" ref="G109:G111">F109/1.5</f>
        <v>49.93333333333334</v>
      </c>
      <c r="H109" s="3"/>
      <c r="I109" s="5">
        <f aca="true" t="shared" si="5" ref="I109:I111">G109+H109</f>
        <v>49.93333333333334</v>
      </c>
      <c r="J109" s="3">
        <v>107</v>
      </c>
      <c r="K109" s="3"/>
    </row>
    <row r="110" spans="1:11" ht="30" customHeight="1">
      <c r="A110" s="3" t="s">
        <v>1440</v>
      </c>
      <c r="B110" s="3" t="s">
        <v>1576</v>
      </c>
      <c r="C110" s="3" t="s">
        <v>19</v>
      </c>
      <c r="D110" s="3" t="s">
        <v>213</v>
      </c>
      <c r="E110" s="3" t="s">
        <v>394</v>
      </c>
      <c r="F110" s="3" t="s">
        <v>1322</v>
      </c>
      <c r="G110" s="5">
        <f t="shared" si="4"/>
        <v>49.86666666666667</v>
      </c>
      <c r="H110" s="3"/>
      <c r="I110" s="5">
        <f t="shared" si="5"/>
        <v>49.86666666666667</v>
      </c>
      <c r="J110" s="3" t="s">
        <v>1577</v>
      </c>
      <c r="K110" s="3"/>
    </row>
    <row r="111" spans="1:11" ht="30" customHeight="1">
      <c r="A111" s="3" t="s">
        <v>1440</v>
      </c>
      <c r="B111" s="3" t="s">
        <v>1578</v>
      </c>
      <c r="C111" s="3" t="s">
        <v>19</v>
      </c>
      <c r="D111" s="3" t="s">
        <v>106</v>
      </c>
      <c r="E111" s="3" t="s">
        <v>115</v>
      </c>
      <c r="F111" s="3" t="s">
        <v>1579</v>
      </c>
      <c r="G111" s="5">
        <f t="shared" si="4"/>
        <v>49.73333333333333</v>
      </c>
      <c r="H111" s="3"/>
      <c r="I111" s="5">
        <f t="shared" si="5"/>
        <v>49.73333333333333</v>
      </c>
      <c r="J111" s="3">
        <v>109</v>
      </c>
      <c r="K111" s="4" t="s">
        <v>368</v>
      </c>
    </row>
    <row r="112" spans="1:11" ht="30" customHeight="1">
      <c r="A112" s="3" t="s">
        <v>1440</v>
      </c>
      <c r="B112" s="3" t="s">
        <v>1580</v>
      </c>
      <c r="C112" s="3" t="s">
        <v>19</v>
      </c>
      <c r="D112" s="3" t="s">
        <v>102</v>
      </c>
      <c r="E112" s="3" t="s">
        <v>394</v>
      </c>
      <c r="F112" s="3" t="s">
        <v>1579</v>
      </c>
      <c r="G112" s="5">
        <f aca="true" t="shared" si="6" ref="G112:G131">F112/1.5</f>
        <v>49.73333333333333</v>
      </c>
      <c r="H112" s="3"/>
      <c r="I112" s="5">
        <f aca="true" t="shared" si="7" ref="I112:I131">G112+H112</f>
        <v>49.73333333333333</v>
      </c>
      <c r="J112" s="3">
        <v>110</v>
      </c>
      <c r="K112" s="3"/>
    </row>
    <row r="113" spans="1:11" ht="30" customHeight="1">
      <c r="A113" s="3" t="s">
        <v>1440</v>
      </c>
      <c r="B113" s="3" t="s">
        <v>1581</v>
      </c>
      <c r="C113" s="3" t="s">
        <v>19</v>
      </c>
      <c r="D113" s="3" t="s">
        <v>85</v>
      </c>
      <c r="E113" s="3" t="s">
        <v>1582</v>
      </c>
      <c r="F113" s="3" t="s">
        <v>1583</v>
      </c>
      <c r="G113" s="5">
        <f t="shared" si="6"/>
        <v>49.06666666666666</v>
      </c>
      <c r="H113" s="3"/>
      <c r="I113" s="5">
        <f t="shared" si="7"/>
        <v>49.06666666666666</v>
      </c>
      <c r="J113" s="3" t="s">
        <v>1378</v>
      </c>
      <c r="K113" s="3"/>
    </row>
    <row r="114" spans="1:11" ht="30" customHeight="1">
      <c r="A114" s="3" t="s">
        <v>1440</v>
      </c>
      <c r="B114" s="3" t="s">
        <v>1584</v>
      </c>
      <c r="C114" s="3" t="s">
        <v>19</v>
      </c>
      <c r="D114" s="3" t="s">
        <v>209</v>
      </c>
      <c r="E114" s="3" t="s">
        <v>132</v>
      </c>
      <c r="F114" s="3" t="s">
        <v>632</v>
      </c>
      <c r="G114" s="5">
        <f t="shared" si="6"/>
        <v>48.86666666666667</v>
      </c>
      <c r="H114" s="3"/>
      <c r="I114" s="5">
        <f t="shared" si="7"/>
        <v>48.86666666666667</v>
      </c>
      <c r="J114" s="3" t="s">
        <v>1381</v>
      </c>
      <c r="K114" s="3"/>
    </row>
    <row r="115" spans="1:11" ht="30" customHeight="1">
      <c r="A115" s="3" t="s">
        <v>1440</v>
      </c>
      <c r="B115" s="3" t="s">
        <v>1585</v>
      </c>
      <c r="C115" s="3" t="s">
        <v>19</v>
      </c>
      <c r="D115" s="3" t="s">
        <v>1129</v>
      </c>
      <c r="E115" s="3" t="s">
        <v>436</v>
      </c>
      <c r="F115" s="3" t="s">
        <v>1110</v>
      </c>
      <c r="G115" s="5">
        <f t="shared" si="6"/>
        <v>48.800000000000004</v>
      </c>
      <c r="H115" s="3"/>
      <c r="I115" s="5">
        <f t="shared" si="7"/>
        <v>48.800000000000004</v>
      </c>
      <c r="J115" s="3">
        <v>113</v>
      </c>
      <c r="K115" s="4" t="s">
        <v>368</v>
      </c>
    </row>
    <row r="116" spans="1:11" ht="30" customHeight="1">
      <c r="A116" s="3" t="s">
        <v>1440</v>
      </c>
      <c r="B116" s="3" t="s">
        <v>1586</v>
      </c>
      <c r="C116" s="3" t="s">
        <v>19</v>
      </c>
      <c r="D116" s="3" t="s">
        <v>131</v>
      </c>
      <c r="E116" s="3" t="s">
        <v>394</v>
      </c>
      <c r="F116" s="3" t="s">
        <v>1110</v>
      </c>
      <c r="G116" s="5">
        <f t="shared" si="6"/>
        <v>48.800000000000004</v>
      </c>
      <c r="H116" s="3"/>
      <c r="I116" s="5">
        <f t="shared" si="7"/>
        <v>48.800000000000004</v>
      </c>
      <c r="J116" s="3">
        <v>114</v>
      </c>
      <c r="K116" s="3"/>
    </row>
    <row r="117" spans="1:11" ht="30" customHeight="1">
      <c r="A117" s="3" t="s">
        <v>1440</v>
      </c>
      <c r="B117" s="3" t="s">
        <v>1587</v>
      </c>
      <c r="C117" s="3" t="s">
        <v>19</v>
      </c>
      <c r="D117" s="3" t="s">
        <v>88</v>
      </c>
      <c r="E117" s="3" t="s">
        <v>599</v>
      </c>
      <c r="F117" s="3" t="s">
        <v>386</v>
      </c>
      <c r="G117" s="5">
        <f t="shared" si="6"/>
        <v>48.666666666666664</v>
      </c>
      <c r="H117" s="3"/>
      <c r="I117" s="5">
        <f t="shared" si="7"/>
        <v>48.666666666666664</v>
      </c>
      <c r="J117" s="3" t="s">
        <v>1391</v>
      </c>
      <c r="K117" s="3"/>
    </row>
    <row r="118" spans="1:11" ht="30" customHeight="1">
      <c r="A118" s="3" t="s">
        <v>1440</v>
      </c>
      <c r="B118" s="3" t="s">
        <v>1588</v>
      </c>
      <c r="C118" s="3" t="s">
        <v>19</v>
      </c>
      <c r="D118" s="3" t="s">
        <v>206</v>
      </c>
      <c r="E118" s="3" t="s">
        <v>635</v>
      </c>
      <c r="F118" s="3" t="s">
        <v>1589</v>
      </c>
      <c r="G118" s="5">
        <f t="shared" si="6"/>
        <v>48.53333333333333</v>
      </c>
      <c r="H118" s="3"/>
      <c r="I118" s="5">
        <f t="shared" si="7"/>
        <v>48.53333333333333</v>
      </c>
      <c r="J118" s="3" t="s">
        <v>1396</v>
      </c>
      <c r="K118" s="3"/>
    </row>
    <row r="119" spans="1:11" ht="30" customHeight="1">
      <c r="A119" s="3" t="s">
        <v>1440</v>
      </c>
      <c r="B119" s="3" t="s">
        <v>1590</v>
      </c>
      <c r="C119" s="3" t="s">
        <v>19</v>
      </c>
      <c r="D119" s="3" t="s">
        <v>123</v>
      </c>
      <c r="E119" s="3" t="s">
        <v>614</v>
      </c>
      <c r="F119" s="3" t="s">
        <v>1333</v>
      </c>
      <c r="G119" s="5">
        <f t="shared" si="6"/>
        <v>48.46666666666667</v>
      </c>
      <c r="H119" s="3"/>
      <c r="I119" s="5">
        <f t="shared" si="7"/>
        <v>48.46666666666667</v>
      </c>
      <c r="J119" s="3" t="s">
        <v>1401</v>
      </c>
      <c r="K119" s="3"/>
    </row>
    <row r="120" spans="1:11" ht="30" customHeight="1">
      <c r="A120" s="3" t="s">
        <v>1440</v>
      </c>
      <c r="B120" s="3" t="s">
        <v>1591</v>
      </c>
      <c r="C120" s="3" t="s">
        <v>19</v>
      </c>
      <c r="D120" s="3" t="s">
        <v>650</v>
      </c>
      <c r="E120" s="3" t="s">
        <v>112</v>
      </c>
      <c r="F120" s="3" t="s">
        <v>116</v>
      </c>
      <c r="G120" s="5">
        <f t="shared" si="6"/>
        <v>48.333333333333336</v>
      </c>
      <c r="H120" s="3"/>
      <c r="I120" s="5">
        <f t="shared" si="7"/>
        <v>48.333333333333336</v>
      </c>
      <c r="J120" s="3" t="s">
        <v>1403</v>
      </c>
      <c r="K120" s="3"/>
    </row>
    <row r="121" spans="1:11" ht="30" customHeight="1">
      <c r="A121" s="3" t="s">
        <v>1440</v>
      </c>
      <c r="B121" s="3" t="s">
        <v>1592</v>
      </c>
      <c r="C121" s="3" t="s">
        <v>19</v>
      </c>
      <c r="D121" s="3" t="s">
        <v>650</v>
      </c>
      <c r="E121" s="3" t="s">
        <v>610</v>
      </c>
      <c r="F121" s="3" t="s">
        <v>1593</v>
      </c>
      <c r="G121" s="5">
        <f t="shared" si="6"/>
        <v>48.13333333333333</v>
      </c>
      <c r="H121" s="3"/>
      <c r="I121" s="5">
        <f t="shared" si="7"/>
        <v>48.13333333333333</v>
      </c>
      <c r="J121" s="3" t="s">
        <v>1594</v>
      </c>
      <c r="K121" s="3"/>
    </row>
    <row r="122" spans="1:11" ht="30" customHeight="1">
      <c r="A122" s="3" t="s">
        <v>1440</v>
      </c>
      <c r="B122" s="3" t="s">
        <v>1595</v>
      </c>
      <c r="C122" s="3" t="s">
        <v>19</v>
      </c>
      <c r="D122" s="3" t="s">
        <v>350</v>
      </c>
      <c r="E122" s="3" t="s">
        <v>635</v>
      </c>
      <c r="F122" s="3" t="s">
        <v>1596</v>
      </c>
      <c r="G122" s="5">
        <f t="shared" si="6"/>
        <v>47.6</v>
      </c>
      <c r="H122" s="3"/>
      <c r="I122" s="5">
        <f t="shared" si="7"/>
        <v>47.6</v>
      </c>
      <c r="J122" s="3" t="s">
        <v>1597</v>
      </c>
      <c r="K122" s="3"/>
    </row>
    <row r="123" spans="1:11" ht="30" customHeight="1">
      <c r="A123" s="3" t="s">
        <v>1440</v>
      </c>
      <c r="B123" s="3" t="s">
        <v>1598</v>
      </c>
      <c r="C123" s="3" t="s">
        <v>19</v>
      </c>
      <c r="D123" s="3" t="s">
        <v>116</v>
      </c>
      <c r="E123" s="3" t="s">
        <v>599</v>
      </c>
      <c r="F123" s="3" t="s">
        <v>128</v>
      </c>
      <c r="G123" s="5">
        <f t="shared" si="6"/>
        <v>47.333333333333336</v>
      </c>
      <c r="H123" s="3"/>
      <c r="I123" s="5">
        <f t="shared" si="7"/>
        <v>47.333333333333336</v>
      </c>
      <c r="J123" s="3" t="s">
        <v>1599</v>
      </c>
      <c r="K123" s="3"/>
    </row>
    <row r="124" spans="1:11" ht="30" customHeight="1">
      <c r="A124" s="3" t="s">
        <v>1440</v>
      </c>
      <c r="B124" s="3" t="s">
        <v>1600</v>
      </c>
      <c r="C124" s="3" t="s">
        <v>19</v>
      </c>
      <c r="D124" s="3" t="s">
        <v>723</v>
      </c>
      <c r="E124" s="3" t="s">
        <v>269</v>
      </c>
      <c r="F124" s="3" t="s">
        <v>1601</v>
      </c>
      <c r="G124" s="5">
        <f t="shared" si="6"/>
        <v>47.199999999999996</v>
      </c>
      <c r="H124" s="3"/>
      <c r="I124" s="5">
        <f t="shared" si="7"/>
        <v>47.199999999999996</v>
      </c>
      <c r="J124" s="3" t="s">
        <v>1602</v>
      </c>
      <c r="K124" s="3"/>
    </row>
    <row r="125" spans="1:11" ht="30" customHeight="1">
      <c r="A125" s="3" t="s">
        <v>1440</v>
      </c>
      <c r="B125" s="3" t="s">
        <v>1603</v>
      </c>
      <c r="C125" s="3" t="s">
        <v>19</v>
      </c>
      <c r="D125" s="3" t="s">
        <v>723</v>
      </c>
      <c r="E125" s="3" t="s">
        <v>132</v>
      </c>
      <c r="F125" s="3" t="s">
        <v>585</v>
      </c>
      <c r="G125" s="5">
        <f t="shared" si="6"/>
        <v>47</v>
      </c>
      <c r="H125" s="3"/>
      <c r="I125" s="5">
        <f t="shared" si="7"/>
        <v>47</v>
      </c>
      <c r="J125" s="3" t="s">
        <v>1604</v>
      </c>
      <c r="K125" s="3"/>
    </row>
    <row r="126" spans="1:11" ht="30" customHeight="1">
      <c r="A126" s="3" t="s">
        <v>1440</v>
      </c>
      <c r="B126" s="3" t="s">
        <v>1605</v>
      </c>
      <c r="C126" s="3" t="s">
        <v>14</v>
      </c>
      <c r="D126" s="3" t="s">
        <v>102</v>
      </c>
      <c r="E126" s="3" t="s">
        <v>140</v>
      </c>
      <c r="F126" s="3" t="s">
        <v>1341</v>
      </c>
      <c r="G126" s="5">
        <f t="shared" si="6"/>
        <v>46.93333333333334</v>
      </c>
      <c r="H126" s="3"/>
      <c r="I126" s="5">
        <f t="shared" si="7"/>
        <v>46.93333333333334</v>
      </c>
      <c r="J126" s="3" t="s">
        <v>1606</v>
      </c>
      <c r="K126" s="3"/>
    </row>
    <row r="127" spans="1:11" ht="30" customHeight="1">
      <c r="A127" s="3" t="s">
        <v>1440</v>
      </c>
      <c r="B127" s="3" t="s">
        <v>1607</v>
      </c>
      <c r="C127" s="3" t="s">
        <v>19</v>
      </c>
      <c r="D127" s="3" t="s">
        <v>128</v>
      </c>
      <c r="E127" s="3" t="s">
        <v>599</v>
      </c>
      <c r="F127" s="3" t="s">
        <v>1341</v>
      </c>
      <c r="G127" s="5">
        <f t="shared" si="6"/>
        <v>46.93333333333334</v>
      </c>
      <c r="H127" s="3"/>
      <c r="I127" s="5">
        <f t="shared" si="7"/>
        <v>46.93333333333334</v>
      </c>
      <c r="J127" s="3" t="s">
        <v>1608</v>
      </c>
      <c r="K127" s="3"/>
    </row>
    <row r="128" spans="1:11" ht="30" customHeight="1">
      <c r="A128" s="3" t="s">
        <v>1440</v>
      </c>
      <c r="B128" s="3" t="s">
        <v>1609</v>
      </c>
      <c r="C128" s="3" t="s">
        <v>19</v>
      </c>
      <c r="D128" s="3" t="s">
        <v>131</v>
      </c>
      <c r="E128" s="3" t="s">
        <v>137</v>
      </c>
      <c r="F128" s="3" t="s">
        <v>1610</v>
      </c>
      <c r="G128" s="5">
        <f t="shared" si="6"/>
        <v>46.800000000000004</v>
      </c>
      <c r="H128" s="3"/>
      <c r="I128" s="5">
        <f t="shared" si="7"/>
        <v>46.800000000000004</v>
      </c>
      <c r="J128" s="3" t="s">
        <v>1611</v>
      </c>
      <c r="K128" s="3"/>
    </row>
    <row r="129" spans="1:11" ht="30" customHeight="1">
      <c r="A129" s="3" t="s">
        <v>1440</v>
      </c>
      <c r="B129" s="3" t="s">
        <v>1612</v>
      </c>
      <c r="C129" s="3" t="s">
        <v>19</v>
      </c>
      <c r="D129" s="3" t="s">
        <v>386</v>
      </c>
      <c r="E129" s="3" t="s">
        <v>759</v>
      </c>
      <c r="F129" s="3" t="s">
        <v>599</v>
      </c>
      <c r="G129" s="5">
        <f t="shared" si="6"/>
        <v>46.666666666666664</v>
      </c>
      <c r="H129" s="3"/>
      <c r="I129" s="5">
        <f t="shared" si="7"/>
        <v>46.666666666666664</v>
      </c>
      <c r="J129" s="3" t="s">
        <v>1613</v>
      </c>
      <c r="K129" s="3"/>
    </row>
    <row r="130" spans="1:11" ht="30" customHeight="1">
      <c r="A130" s="3" t="s">
        <v>1440</v>
      </c>
      <c r="B130" s="3" t="s">
        <v>1614</v>
      </c>
      <c r="C130" s="3" t="s">
        <v>19</v>
      </c>
      <c r="D130" s="3" t="s">
        <v>88</v>
      </c>
      <c r="E130" s="3" t="s">
        <v>380</v>
      </c>
      <c r="F130" s="3" t="s">
        <v>1615</v>
      </c>
      <c r="G130" s="5">
        <f t="shared" si="6"/>
        <v>46.46666666666667</v>
      </c>
      <c r="H130" s="3"/>
      <c r="I130" s="5">
        <f t="shared" si="7"/>
        <v>46.46666666666667</v>
      </c>
      <c r="J130" s="3" t="s">
        <v>1616</v>
      </c>
      <c r="K130" s="3"/>
    </row>
    <row r="131" spans="1:11" ht="30" customHeight="1">
      <c r="A131" s="3" t="s">
        <v>1440</v>
      </c>
      <c r="B131" s="3" t="s">
        <v>1617</v>
      </c>
      <c r="C131" s="3" t="s">
        <v>19</v>
      </c>
      <c r="D131" s="3" t="s">
        <v>106</v>
      </c>
      <c r="E131" s="3" t="s">
        <v>132</v>
      </c>
      <c r="F131" s="3" t="s">
        <v>631</v>
      </c>
      <c r="G131" s="5">
        <f t="shared" si="6"/>
        <v>46.333333333333336</v>
      </c>
      <c r="H131" s="3"/>
      <c r="I131" s="5">
        <f t="shared" si="7"/>
        <v>46.333333333333336</v>
      </c>
      <c r="J131" s="3" t="s">
        <v>1618</v>
      </c>
      <c r="K131" s="3"/>
    </row>
    <row r="132" spans="1:11" ht="30" customHeight="1">
      <c r="A132" s="3" t="s">
        <v>1440</v>
      </c>
      <c r="B132" s="3" t="s">
        <v>1619</v>
      </c>
      <c r="C132" s="3" t="s">
        <v>14</v>
      </c>
      <c r="D132" s="3" t="s">
        <v>759</v>
      </c>
      <c r="E132" s="3" t="s">
        <v>599</v>
      </c>
      <c r="F132" s="3" t="s">
        <v>1620</v>
      </c>
      <c r="G132" s="5">
        <f aca="true" t="shared" si="8" ref="G132:G195">F132/1.5</f>
        <v>46.13333333333333</v>
      </c>
      <c r="H132" s="3"/>
      <c r="I132" s="5">
        <f aca="true" t="shared" si="9" ref="I132:I195">G132+H132</f>
        <v>46.13333333333333</v>
      </c>
      <c r="J132" s="3" t="s">
        <v>1621</v>
      </c>
      <c r="K132" s="3"/>
    </row>
    <row r="133" spans="1:11" ht="30" customHeight="1">
      <c r="A133" s="3" t="s">
        <v>1440</v>
      </c>
      <c r="B133" s="3" t="s">
        <v>1622</v>
      </c>
      <c r="C133" s="3" t="s">
        <v>19</v>
      </c>
      <c r="D133" s="3" t="s">
        <v>610</v>
      </c>
      <c r="E133" s="3" t="s">
        <v>380</v>
      </c>
      <c r="F133" s="3" t="s">
        <v>767</v>
      </c>
      <c r="G133" s="5">
        <f t="shared" si="8"/>
        <v>46.06666666666666</v>
      </c>
      <c r="H133" s="3"/>
      <c r="I133" s="5">
        <f t="shared" si="9"/>
        <v>46.06666666666666</v>
      </c>
      <c r="J133" s="3" t="s">
        <v>1623</v>
      </c>
      <c r="K133" s="3"/>
    </row>
    <row r="134" spans="1:11" ht="30" customHeight="1">
      <c r="A134" s="3" t="s">
        <v>1440</v>
      </c>
      <c r="B134" s="3" t="s">
        <v>1624</v>
      </c>
      <c r="C134" s="3" t="s">
        <v>19</v>
      </c>
      <c r="D134" s="3" t="s">
        <v>650</v>
      </c>
      <c r="E134" s="3" t="s">
        <v>585</v>
      </c>
      <c r="F134" s="3" t="s">
        <v>1625</v>
      </c>
      <c r="G134" s="5">
        <f t="shared" si="8"/>
        <v>45.93333333333334</v>
      </c>
      <c r="H134" s="3"/>
      <c r="I134" s="5">
        <f t="shared" si="9"/>
        <v>45.93333333333334</v>
      </c>
      <c r="J134" s="3" t="s">
        <v>1626</v>
      </c>
      <c r="K134" s="3"/>
    </row>
    <row r="135" spans="1:11" ht="30" customHeight="1">
      <c r="A135" s="3" t="s">
        <v>1440</v>
      </c>
      <c r="B135" s="3" t="s">
        <v>1627</v>
      </c>
      <c r="C135" s="3" t="s">
        <v>14</v>
      </c>
      <c r="D135" s="3" t="s">
        <v>128</v>
      </c>
      <c r="E135" s="3" t="s">
        <v>137</v>
      </c>
      <c r="F135" s="3" t="s">
        <v>1628</v>
      </c>
      <c r="G135" s="5">
        <f t="shared" si="8"/>
        <v>45.73333333333333</v>
      </c>
      <c r="H135" s="3"/>
      <c r="I135" s="5">
        <f t="shared" si="9"/>
        <v>45.73333333333333</v>
      </c>
      <c r="J135" s="3" t="s">
        <v>1629</v>
      </c>
      <c r="K135" s="3"/>
    </row>
    <row r="136" spans="1:11" ht="30" customHeight="1">
      <c r="A136" s="3" t="s">
        <v>1440</v>
      </c>
      <c r="B136" s="3" t="s">
        <v>1630</v>
      </c>
      <c r="C136" s="3" t="s">
        <v>19</v>
      </c>
      <c r="D136" s="3" t="s">
        <v>213</v>
      </c>
      <c r="E136" s="3" t="s">
        <v>1375</v>
      </c>
      <c r="F136" s="3" t="s">
        <v>383</v>
      </c>
      <c r="G136" s="5">
        <f t="shared" si="8"/>
        <v>45.666666666666664</v>
      </c>
      <c r="H136" s="3"/>
      <c r="I136" s="5">
        <f t="shared" si="9"/>
        <v>45.666666666666664</v>
      </c>
      <c r="J136" s="3" t="s">
        <v>1631</v>
      </c>
      <c r="K136" s="3"/>
    </row>
    <row r="137" spans="1:11" ht="30" customHeight="1">
      <c r="A137" s="3" t="s">
        <v>1440</v>
      </c>
      <c r="B137" s="3" t="s">
        <v>1632</v>
      </c>
      <c r="C137" s="3" t="s">
        <v>19</v>
      </c>
      <c r="D137" s="3" t="s">
        <v>585</v>
      </c>
      <c r="E137" s="3" t="s">
        <v>137</v>
      </c>
      <c r="F137" s="3" t="s">
        <v>1120</v>
      </c>
      <c r="G137" s="5">
        <f t="shared" si="8"/>
        <v>45.6</v>
      </c>
      <c r="H137" s="3"/>
      <c r="I137" s="5">
        <f t="shared" si="9"/>
        <v>45.6</v>
      </c>
      <c r="J137" s="3" t="s">
        <v>1633</v>
      </c>
      <c r="K137" s="3"/>
    </row>
    <row r="138" spans="1:11" ht="30" customHeight="1">
      <c r="A138" s="3" t="s">
        <v>1440</v>
      </c>
      <c r="B138" s="3" t="s">
        <v>1634</v>
      </c>
      <c r="C138" s="3" t="s">
        <v>19</v>
      </c>
      <c r="D138" s="3" t="s">
        <v>1635</v>
      </c>
      <c r="E138" s="3" t="s">
        <v>106</v>
      </c>
      <c r="F138" s="3" t="s">
        <v>1636</v>
      </c>
      <c r="G138" s="5">
        <f t="shared" si="8"/>
        <v>45.26666666666667</v>
      </c>
      <c r="H138" s="3"/>
      <c r="I138" s="5">
        <f t="shared" si="9"/>
        <v>45.26666666666667</v>
      </c>
      <c r="J138" s="3" t="s">
        <v>1637</v>
      </c>
      <c r="K138" s="3"/>
    </row>
    <row r="139" spans="1:11" ht="30" customHeight="1">
      <c r="A139" s="3" t="s">
        <v>1440</v>
      </c>
      <c r="B139" s="3" t="s">
        <v>1638</v>
      </c>
      <c r="C139" s="3" t="s">
        <v>19</v>
      </c>
      <c r="D139" s="3" t="s">
        <v>137</v>
      </c>
      <c r="E139" s="3" t="s">
        <v>759</v>
      </c>
      <c r="F139" s="3" t="s">
        <v>1354</v>
      </c>
      <c r="G139" s="5">
        <f t="shared" si="8"/>
        <v>45.06666666666666</v>
      </c>
      <c r="H139" s="3"/>
      <c r="I139" s="5">
        <f t="shared" si="9"/>
        <v>45.06666666666666</v>
      </c>
      <c r="J139" s="3" t="s">
        <v>1639</v>
      </c>
      <c r="K139" s="3"/>
    </row>
    <row r="140" spans="1:11" ht="30" customHeight="1">
      <c r="A140" s="3" t="s">
        <v>1440</v>
      </c>
      <c r="B140" s="3" t="s">
        <v>1640</v>
      </c>
      <c r="C140" s="3" t="s">
        <v>19</v>
      </c>
      <c r="D140" s="3" t="s">
        <v>723</v>
      </c>
      <c r="E140" s="3" t="s">
        <v>145</v>
      </c>
      <c r="F140" s="3" t="s">
        <v>1129</v>
      </c>
      <c r="G140" s="5">
        <f t="shared" si="8"/>
        <v>45</v>
      </c>
      <c r="H140" s="3"/>
      <c r="I140" s="5">
        <f t="shared" si="9"/>
        <v>45</v>
      </c>
      <c r="J140" s="3" t="s">
        <v>1641</v>
      </c>
      <c r="K140" s="3"/>
    </row>
    <row r="141" spans="1:11" ht="30" customHeight="1">
      <c r="A141" s="3" t="s">
        <v>1440</v>
      </c>
      <c r="B141" s="3" t="s">
        <v>1642</v>
      </c>
      <c r="C141" s="3" t="s">
        <v>19</v>
      </c>
      <c r="D141" s="3" t="s">
        <v>394</v>
      </c>
      <c r="E141" s="3" t="s">
        <v>380</v>
      </c>
      <c r="F141" s="3" t="s">
        <v>1129</v>
      </c>
      <c r="G141" s="5">
        <f t="shared" si="8"/>
        <v>45</v>
      </c>
      <c r="H141" s="3"/>
      <c r="I141" s="5">
        <f t="shared" si="9"/>
        <v>45</v>
      </c>
      <c r="J141" s="3" t="s">
        <v>1643</v>
      </c>
      <c r="K141" s="3"/>
    </row>
    <row r="142" spans="1:11" ht="30" customHeight="1">
      <c r="A142" s="3" t="s">
        <v>1440</v>
      </c>
      <c r="B142" s="3" t="s">
        <v>1644</v>
      </c>
      <c r="C142" s="3" t="s">
        <v>19</v>
      </c>
      <c r="D142" s="3" t="s">
        <v>650</v>
      </c>
      <c r="E142" s="3" t="s">
        <v>759</v>
      </c>
      <c r="F142" s="3" t="s">
        <v>389</v>
      </c>
      <c r="G142" s="5">
        <f t="shared" si="8"/>
        <v>44.93333333333334</v>
      </c>
      <c r="H142" s="3"/>
      <c r="I142" s="5">
        <f t="shared" si="9"/>
        <v>44.93333333333334</v>
      </c>
      <c r="J142" s="3" t="s">
        <v>1645</v>
      </c>
      <c r="K142" s="3"/>
    </row>
    <row r="143" spans="1:11" ht="30" customHeight="1">
      <c r="A143" s="3" t="s">
        <v>1440</v>
      </c>
      <c r="B143" s="3" t="s">
        <v>1646</v>
      </c>
      <c r="C143" s="3" t="s">
        <v>19</v>
      </c>
      <c r="D143" s="3" t="s">
        <v>723</v>
      </c>
      <c r="E143" s="3" t="s">
        <v>1119</v>
      </c>
      <c r="F143" s="3" t="s">
        <v>1647</v>
      </c>
      <c r="G143" s="5">
        <f t="shared" si="8"/>
        <v>44.800000000000004</v>
      </c>
      <c r="H143" s="3"/>
      <c r="I143" s="5">
        <f t="shared" si="9"/>
        <v>44.800000000000004</v>
      </c>
      <c r="J143" s="3" t="s">
        <v>1648</v>
      </c>
      <c r="K143" s="3"/>
    </row>
    <row r="144" spans="1:11" ht="30" customHeight="1">
      <c r="A144" s="3" t="s">
        <v>1440</v>
      </c>
      <c r="B144" s="3" t="s">
        <v>1649</v>
      </c>
      <c r="C144" s="3" t="s">
        <v>19</v>
      </c>
      <c r="D144" s="3" t="s">
        <v>380</v>
      </c>
      <c r="E144" s="3" t="s">
        <v>976</v>
      </c>
      <c r="F144" s="3" t="s">
        <v>1647</v>
      </c>
      <c r="G144" s="5">
        <f t="shared" si="8"/>
        <v>44.800000000000004</v>
      </c>
      <c r="H144" s="3"/>
      <c r="I144" s="5">
        <f t="shared" si="9"/>
        <v>44.800000000000004</v>
      </c>
      <c r="J144" s="3" t="s">
        <v>1650</v>
      </c>
      <c r="K144" s="3"/>
    </row>
    <row r="145" spans="1:11" ht="30" customHeight="1">
      <c r="A145" s="3" t="s">
        <v>1440</v>
      </c>
      <c r="B145" s="3" t="s">
        <v>1651</v>
      </c>
      <c r="C145" s="3" t="s">
        <v>19</v>
      </c>
      <c r="D145" s="3" t="s">
        <v>122</v>
      </c>
      <c r="E145" s="3" t="s">
        <v>631</v>
      </c>
      <c r="F145" s="3" t="s">
        <v>1652</v>
      </c>
      <c r="G145" s="5">
        <f t="shared" si="8"/>
        <v>44.73333333333333</v>
      </c>
      <c r="H145" s="3"/>
      <c r="I145" s="5">
        <f t="shared" si="9"/>
        <v>44.73333333333333</v>
      </c>
      <c r="J145" s="3" t="s">
        <v>1653</v>
      </c>
      <c r="K145" s="3"/>
    </row>
    <row r="146" spans="1:11" ht="30" customHeight="1">
      <c r="A146" s="3" t="s">
        <v>1440</v>
      </c>
      <c r="B146" s="3" t="s">
        <v>1654</v>
      </c>
      <c r="C146" s="3" t="s">
        <v>19</v>
      </c>
      <c r="D146" s="3" t="s">
        <v>269</v>
      </c>
      <c r="E146" s="3" t="s">
        <v>1129</v>
      </c>
      <c r="F146" s="3" t="s">
        <v>769</v>
      </c>
      <c r="G146" s="5">
        <f t="shared" si="8"/>
        <v>44.6</v>
      </c>
      <c r="H146" s="3"/>
      <c r="I146" s="5">
        <f t="shared" si="9"/>
        <v>44.6</v>
      </c>
      <c r="J146" s="3" t="s">
        <v>1655</v>
      </c>
      <c r="K146" s="3"/>
    </row>
    <row r="147" spans="1:11" ht="30" customHeight="1">
      <c r="A147" s="3" t="s">
        <v>1440</v>
      </c>
      <c r="B147" s="3" t="s">
        <v>1656</v>
      </c>
      <c r="C147" s="3" t="s">
        <v>19</v>
      </c>
      <c r="D147" s="3" t="s">
        <v>759</v>
      </c>
      <c r="E147" s="3" t="s">
        <v>269</v>
      </c>
      <c r="F147" s="3" t="s">
        <v>1657</v>
      </c>
      <c r="G147" s="5">
        <f t="shared" si="8"/>
        <v>44.53333333333333</v>
      </c>
      <c r="H147" s="3"/>
      <c r="I147" s="5">
        <f t="shared" si="9"/>
        <v>44.53333333333333</v>
      </c>
      <c r="J147" s="3" t="s">
        <v>1658</v>
      </c>
      <c r="K147" s="3"/>
    </row>
    <row r="148" spans="1:11" ht="30" customHeight="1">
      <c r="A148" s="3" t="s">
        <v>1440</v>
      </c>
      <c r="B148" s="3" t="s">
        <v>1659</v>
      </c>
      <c r="C148" s="3" t="s">
        <v>19</v>
      </c>
      <c r="D148" s="3" t="s">
        <v>723</v>
      </c>
      <c r="E148" s="3" t="s">
        <v>1116</v>
      </c>
      <c r="F148" s="3" t="s">
        <v>1123</v>
      </c>
      <c r="G148" s="5">
        <f t="shared" si="8"/>
        <v>44.4</v>
      </c>
      <c r="H148" s="3"/>
      <c r="I148" s="5">
        <f t="shared" si="9"/>
        <v>44.4</v>
      </c>
      <c r="J148" s="3" t="s">
        <v>1660</v>
      </c>
      <c r="K148" s="3"/>
    </row>
    <row r="149" spans="1:11" ht="30" customHeight="1">
      <c r="A149" s="3" t="s">
        <v>1440</v>
      </c>
      <c r="B149" s="3" t="s">
        <v>1661</v>
      </c>
      <c r="C149" s="3" t="s">
        <v>19</v>
      </c>
      <c r="D149" s="3" t="s">
        <v>144</v>
      </c>
      <c r="E149" s="3" t="s">
        <v>631</v>
      </c>
      <c r="F149" s="3" t="s">
        <v>650</v>
      </c>
      <c r="G149" s="5">
        <f t="shared" si="8"/>
        <v>44.333333333333336</v>
      </c>
      <c r="H149" s="3"/>
      <c r="I149" s="5">
        <f t="shared" si="9"/>
        <v>44.333333333333336</v>
      </c>
      <c r="J149" s="3" t="s">
        <v>1662</v>
      </c>
      <c r="K149" s="3"/>
    </row>
    <row r="150" spans="1:11" ht="30" customHeight="1">
      <c r="A150" s="3" t="s">
        <v>1440</v>
      </c>
      <c r="B150" s="3" t="s">
        <v>1663</v>
      </c>
      <c r="C150" s="3" t="s">
        <v>19</v>
      </c>
      <c r="D150" s="3" t="s">
        <v>1129</v>
      </c>
      <c r="E150" s="3" t="s">
        <v>380</v>
      </c>
      <c r="F150" s="3" t="s">
        <v>1664</v>
      </c>
      <c r="G150" s="5">
        <f t="shared" si="8"/>
        <v>43.800000000000004</v>
      </c>
      <c r="H150" s="3"/>
      <c r="I150" s="5">
        <f t="shared" si="9"/>
        <v>43.800000000000004</v>
      </c>
      <c r="J150" s="3" t="s">
        <v>1665</v>
      </c>
      <c r="K150" s="3"/>
    </row>
    <row r="151" spans="1:11" ht="30" customHeight="1">
      <c r="A151" s="3" t="s">
        <v>1440</v>
      </c>
      <c r="B151" s="3" t="s">
        <v>1666</v>
      </c>
      <c r="C151" s="3" t="s">
        <v>19</v>
      </c>
      <c r="D151" s="3" t="s">
        <v>115</v>
      </c>
      <c r="E151" s="3" t="s">
        <v>763</v>
      </c>
      <c r="F151" s="3" t="s">
        <v>141</v>
      </c>
      <c r="G151" s="5">
        <f t="shared" si="8"/>
        <v>43.53333333333333</v>
      </c>
      <c r="H151" s="3"/>
      <c r="I151" s="5">
        <f t="shared" si="9"/>
        <v>43.53333333333333</v>
      </c>
      <c r="J151" s="3" t="s">
        <v>1667</v>
      </c>
      <c r="K151" s="3"/>
    </row>
    <row r="152" spans="1:11" ht="30" customHeight="1">
      <c r="A152" s="3">
        <v>150</v>
      </c>
      <c r="B152" s="3" t="s">
        <v>1668</v>
      </c>
      <c r="C152" s="3" t="s">
        <v>19</v>
      </c>
      <c r="D152" s="3" t="s">
        <v>137</v>
      </c>
      <c r="E152" s="3" t="s">
        <v>1582</v>
      </c>
      <c r="F152" s="3" t="s">
        <v>1669</v>
      </c>
      <c r="G152" s="5">
        <f t="shared" si="8"/>
        <v>43.46666666666667</v>
      </c>
      <c r="H152" s="3"/>
      <c r="I152" s="5">
        <f t="shared" si="9"/>
        <v>43.46666666666667</v>
      </c>
      <c r="J152" s="3">
        <v>150</v>
      </c>
      <c r="K152" s="3"/>
    </row>
    <row r="153" spans="1:11" ht="30" customHeight="1">
      <c r="A153" s="3" t="s">
        <v>1440</v>
      </c>
      <c r="B153" s="3" t="s">
        <v>1670</v>
      </c>
      <c r="C153" s="3" t="s">
        <v>19</v>
      </c>
      <c r="D153" s="3" t="s">
        <v>610</v>
      </c>
      <c r="E153" s="3" t="s">
        <v>1393</v>
      </c>
      <c r="F153" s="3" t="s">
        <v>1669</v>
      </c>
      <c r="G153" s="5">
        <f t="shared" si="8"/>
        <v>43.46666666666667</v>
      </c>
      <c r="H153" s="3"/>
      <c r="I153" s="5">
        <f t="shared" si="9"/>
        <v>43.46666666666667</v>
      </c>
      <c r="J153" s="3">
        <v>151</v>
      </c>
      <c r="K153" s="3"/>
    </row>
    <row r="154" spans="1:11" ht="30" customHeight="1">
      <c r="A154" s="3" t="s">
        <v>1440</v>
      </c>
      <c r="B154" s="3" t="s">
        <v>1671</v>
      </c>
      <c r="C154" s="3" t="s">
        <v>19</v>
      </c>
      <c r="D154" s="3" t="s">
        <v>72</v>
      </c>
      <c r="E154" s="3" t="s">
        <v>216</v>
      </c>
      <c r="F154" s="3" t="s">
        <v>1672</v>
      </c>
      <c r="G154" s="5">
        <f t="shared" si="8"/>
        <v>43.4</v>
      </c>
      <c r="H154" s="3"/>
      <c r="I154" s="5">
        <f t="shared" si="9"/>
        <v>43.4</v>
      </c>
      <c r="J154" s="3" t="s">
        <v>1673</v>
      </c>
      <c r="K154" s="3"/>
    </row>
    <row r="155" spans="1:11" ht="30" customHeight="1">
      <c r="A155" s="3" t="s">
        <v>1440</v>
      </c>
      <c r="B155" s="3" t="s">
        <v>1674</v>
      </c>
      <c r="C155" s="3" t="s">
        <v>19</v>
      </c>
      <c r="D155" s="3" t="s">
        <v>123</v>
      </c>
      <c r="E155" s="3" t="s">
        <v>1119</v>
      </c>
      <c r="F155" s="3" t="s">
        <v>1675</v>
      </c>
      <c r="G155" s="5">
        <f t="shared" si="8"/>
        <v>43.06666666666666</v>
      </c>
      <c r="H155" s="3"/>
      <c r="I155" s="5">
        <f t="shared" si="9"/>
        <v>43.06666666666666</v>
      </c>
      <c r="J155" s="3" t="s">
        <v>1676</v>
      </c>
      <c r="K155" s="3"/>
    </row>
    <row r="156" spans="1:11" ht="30" customHeight="1">
      <c r="A156" s="3" t="s">
        <v>1440</v>
      </c>
      <c r="B156" s="3" t="s">
        <v>1677</v>
      </c>
      <c r="C156" s="3" t="s">
        <v>19</v>
      </c>
      <c r="D156" s="3" t="s">
        <v>209</v>
      </c>
      <c r="E156" s="3" t="s">
        <v>1678</v>
      </c>
      <c r="F156" s="3" t="s">
        <v>1679</v>
      </c>
      <c r="G156" s="5">
        <f t="shared" si="8"/>
        <v>42.46666666666667</v>
      </c>
      <c r="H156" s="3"/>
      <c r="I156" s="5">
        <f t="shared" si="9"/>
        <v>42.46666666666667</v>
      </c>
      <c r="J156" s="3" t="s">
        <v>1680</v>
      </c>
      <c r="K156" s="3"/>
    </row>
    <row r="157" spans="1:11" ht="30" customHeight="1">
      <c r="A157" s="3" t="s">
        <v>1440</v>
      </c>
      <c r="B157" s="3" t="s">
        <v>1681</v>
      </c>
      <c r="C157" s="3" t="s">
        <v>19</v>
      </c>
      <c r="D157" s="3" t="s">
        <v>380</v>
      </c>
      <c r="E157" s="3" t="s">
        <v>144</v>
      </c>
      <c r="F157" s="3" t="s">
        <v>635</v>
      </c>
      <c r="G157" s="5">
        <f t="shared" si="8"/>
        <v>42</v>
      </c>
      <c r="H157" s="3"/>
      <c r="I157" s="5">
        <f t="shared" si="9"/>
        <v>42</v>
      </c>
      <c r="J157" s="3" t="s">
        <v>1682</v>
      </c>
      <c r="K157" s="3"/>
    </row>
    <row r="158" spans="1:11" ht="30" customHeight="1">
      <c r="A158" s="3" t="s">
        <v>1440</v>
      </c>
      <c r="B158" s="3" t="s">
        <v>1683</v>
      </c>
      <c r="C158" s="3" t="s">
        <v>19</v>
      </c>
      <c r="D158" s="3" t="s">
        <v>1582</v>
      </c>
      <c r="E158" s="3" t="s">
        <v>1375</v>
      </c>
      <c r="F158" s="3" t="s">
        <v>984</v>
      </c>
      <c r="G158" s="5">
        <f t="shared" si="8"/>
        <v>41.666666666666664</v>
      </c>
      <c r="H158" s="3"/>
      <c r="I158" s="5">
        <f t="shared" si="9"/>
        <v>41.666666666666664</v>
      </c>
      <c r="J158" s="3" t="s">
        <v>1684</v>
      </c>
      <c r="K158" s="3"/>
    </row>
    <row r="159" spans="1:11" ht="30" customHeight="1">
      <c r="A159" s="3" t="s">
        <v>1440</v>
      </c>
      <c r="B159" s="3" t="s">
        <v>1685</v>
      </c>
      <c r="C159" s="3" t="s">
        <v>14</v>
      </c>
      <c r="D159" s="3" t="s">
        <v>976</v>
      </c>
      <c r="E159" s="3" t="s">
        <v>1393</v>
      </c>
      <c r="F159" s="3" t="s">
        <v>1686</v>
      </c>
      <c r="G159" s="5">
        <f t="shared" si="8"/>
        <v>41.6</v>
      </c>
      <c r="H159" s="3"/>
      <c r="I159" s="5">
        <f t="shared" si="9"/>
        <v>41.6</v>
      </c>
      <c r="J159" s="3" t="s">
        <v>1687</v>
      </c>
      <c r="K159" s="3"/>
    </row>
    <row r="160" spans="1:11" ht="30" customHeight="1">
      <c r="A160" s="3" t="s">
        <v>1440</v>
      </c>
      <c r="B160" s="3" t="s">
        <v>1688</v>
      </c>
      <c r="C160" s="3" t="s">
        <v>19</v>
      </c>
      <c r="D160" s="3" t="s">
        <v>122</v>
      </c>
      <c r="E160" s="3" t="s">
        <v>1375</v>
      </c>
      <c r="F160" s="3" t="s">
        <v>1689</v>
      </c>
      <c r="G160" s="5">
        <f t="shared" si="8"/>
        <v>41.53333333333333</v>
      </c>
      <c r="H160" s="3"/>
      <c r="I160" s="5">
        <f t="shared" si="9"/>
        <v>41.53333333333333</v>
      </c>
      <c r="J160" s="3" t="s">
        <v>1690</v>
      </c>
      <c r="K160" s="3"/>
    </row>
    <row r="161" spans="1:11" ht="30" customHeight="1">
      <c r="A161" s="3" t="s">
        <v>1440</v>
      </c>
      <c r="B161" s="3" t="s">
        <v>1691</v>
      </c>
      <c r="C161" s="3" t="s">
        <v>19</v>
      </c>
      <c r="D161" s="3" t="s">
        <v>140</v>
      </c>
      <c r="E161" s="3" t="s">
        <v>1119</v>
      </c>
      <c r="F161" s="3" t="s">
        <v>144</v>
      </c>
      <c r="G161" s="5">
        <f t="shared" si="8"/>
        <v>41.333333333333336</v>
      </c>
      <c r="H161" s="3"/>
      <c r="I161" s="5">
        <f t="shared" si="9"/>
        <v>41.333333333333336</v>
      </c>
      <c r="J161" s="3" t="s">
        <v>1692</v>
      </c>
      <c r="K161" s="3"/>
    </row>
    <row r="162" spans="1:11" ht="30" customHeight="1">
      <c r="A162" s="3" t="s">
        <v>1440</v>
      </c>
      <c r="B162" s="3" t="s">
        <v>1693</v>
      </c>
      <c r="C162" s="3" t="s">
        <v>19</v>
      </c>
      <c r="D162" s="3" t="s">
        <v>380</v>
      </c>
      <c r="E162" s="3" t="s">
        <v>1116</v>
      </c>
      <c r="F162" s="3" t="s">
        <v>1694</v>
      </c>
      <c r="G162" s="5">
        <f t="shared" si="8"/>
        <v>40.800000000000004</v>
      </c>
      <c r="H162" s="3"/>
      <c r="I162" s="5">
        <f t="shared" si="9"/>
        <v>40.800000000000004</v>
      </c>
      <c r="J162" s="3" t="s">
        <v>1695</v>
      </c>
      <c r="K162" s="3"/>
    </row>
    <row r="163" spans="1:11" ht="30" customHeight="1">
      <c r="A163" s="3" t="s">
        <v>1440</v>
      </c>
      <c r="B163" s="3" t="s">
        <v>1696</v>
      </c>
      <c r="C163" s="3" t="s">
        <v>19</v>
      </c>
      <c r="D163" s="3" t="s">
        <v>976</v>
      </c>
      <c r="E163" s="3" t="s">
        <v>1127</v>
      </c>
      <c r="F163" s="3" t="s">
        <v>1697</v>
      </c>
      <c r="G163" s="5">
        <f t="shared" si="8"/>
        <v>40.6</v>
      </c>
      <c r="H163" s="3"/>
      <c r="I163" s="5">
        <f t="shared" si="9"/>
        <v>40.6</v>
      </c>
      <c r="J163" s="3" t="s">
        <v>1698</v>
      </c>
      <c r="K163" s="3"/>
    </row>
    <row r="164" spans="1:11" ht="30" customHeight="1">
      <c r="A164" s="3" t="s">
        <v>1440</v>
      </c>
      <c r="B164" s="3" t="s">
        <v>1699</v>
      </c>
      <c r="C164" s="3" t="s">
        <v>19</v>
      </c>
      <c r="D164" s="3" t="s">
        <v>1116</v>
      </c>
      <c r="E164" s="3" t="s">
        <v>144</v>
      </c>
      <c r="F164" s="3" t="s">
        <v>1700</v>
      </c>
      <c r="G164" s="5">
        <f t="shared" si="8"/>
        <v>40.53333333333333</v>
      </c>
      <c r="H164" s="3"/>
      <c r="I164" s="5">
        <f t="shared" si="9"/>
        <v>40.53333333333333</v>
      </c>
      <c r="J164" s="3" t="s">
        <v>1701</v>
      </c>
      <c r="K164" s="3"/>
    </row>
    <row r="165" spans="1:11" ht="30" customHeight="1">
      <c r="A165" s="3" t="s">
        <v>1440</v>
      </c>
      <c r="B165" s="3" t="s">
        <v>1702</v>
      </c>
      <c r="C165" s="3" t="s">
        <v>19</v>
      </c>
      <c r="D165" s="3" t="s">
        <v>122</v>
      </c>
      <c r="E165" s="3" t="s">
        <v>1139</v>
      </c>
      <c r="F165" s="3" t="s">
        <v>1136</v>
      </c>
      <c r="G165" s="5">
        <f t="shared" si="8"/>
        <v>39.93333333333333</v>
      </c>
      <c r="H165" s="3"/>
      <c r="I165" s="5">
        <f t="shared" si="9"/>
        <v>39.93333333333333</v>
      </c>
      <c r="J165" s="3" t="s">
        <v>1703</v>
      </c>
      <c r="K165" s="3"/>
    </row>
    <row r="166" spans="1:11" ht="30" customHeight="1">
      <c r="A166" s="3" t="s">
        <v>1440</v>
      </c>
      <c r="B166" s="3" t="s">
        <v>1704</v>
      </c>
      <c r="C166" s="3" t="s">
        <v>19</v>
      </c>
      <c r="D166" s="3" t="s">
        <v>380</v>
      </c>
      <c r="E166" s="3" t="s">
        <v>1705</v>
      </c>
      <c r="F166" s="3" t="s">
        <v>1706</v>
      </c>
      <c r="G166" s="5">
        <f t="shared" si="8"/>
        <v>39.6</v>
      </c>
      <c r="H166" s="3"/>
      <c r="I166" s="5">
        <f t="shared" si="9"/>
        <v>39.6</v>
      </c>
      <c r="J166" s="3" t="s">
        <v>1707</v>
      </c>
      <c r="K166" s="3"/>
    </row>
    <row r="167" spans="1:11" ht="30" customHeight="1">
      <c r="A167" s="3" t="s">
        <v>1440</v>
      </c>
      <c r="B167" s="3" t="s">
        <v>1708</v>
      </c>
      <c r="C167" s="3" t="s">
        <v>19</v>
      </c>
      <c r="D167" s="3" t="s">
        <v>140</v>
      </c>
      <c r="E167" s="3" t="s">
        <v>1125</v>
      </c>
      <c r="F167" s="3" t="s">
        <v>1116</v>
      </c>
      <c r="G167" s="5">
        <f t="shared" si="8"/>
        <v>39.333333333333336</v>
      </c>
      <c r="H167" s="3"/>
      <c r="I167" s="5">
        <f t="shared" si="9"/>
        <v>39.333333333333336</v>
      </c>
      <c r="J167" s="3" t="s">
        <v>1709</v>
      </c>
      <c r="K167" s="3"/>
    </row>
    <row r="168" spans="1:11" ht="30" customHeight="1">
      <c r="A168" s="3" t="s">
        <v>1440</v>
      </c>
      <c r="B168" s="3" t="s">
        <v>1710</v>
      </c>
      <c r="C168" s="3" t="s">
        <v>14</v>
      </c>
      <c r="D168" s="3" t="s">
        <v>1119</v>
      </c>
      <c r="E168" s="3" t="s">
        <v>1393</v>
      </c>
      <c r="F168" s="3" t="s">
        <v>1711</v>
      </c>
      <c r="G168" s="5">
        <f t="shared" si="8"/>
        <v>39.199999999999996</v>
      </c>
      <c r="H168" s="3"/>
      <c r="I168" s="5">
        <f t="shared" si="9"/>
        <v>39.199999999999996</v>
      </c>
      <c r="J168" s="3" t="s">
        <v>1712</v>
      </c>
      <c r="K168" s="3"/>
    </row>
    <row r="169" spans="1:11" ht="30" customHeight="1">
      <c r="A169" s="3" t="s">
        <v>1440</v>
      </c>
      <c r="B169" s="3" t="s">
        <v>1713</v>
      </c>
      <c r="C169" s="3" t="s">
        <v>19</v>
      </c>
      <c r="D169" s="3" t="s">
        <v>1714</v>
      </c>
      <c r="E169" s="3" t="s">
        <v>269</v>
      </c>
      <c r="F169" s="3" t="s">
        <v>1715</v>
      </c>
      <c r="G169" s="5">
        <f t="shared" si="8"/>
        <v>38.93333333333333</v>
      </c>
      <c r="H169" s="3"/>
      <c r="I169" s="5">
        <f t="shared" si="9"/>
        <v>38.93333333333333</v>
      </c>
      <c r="J169" s="3" t="s">
        <v>1716</v>
      </c>
      <c r="K169" s="3"/>
    </row>
    <row r="170" spans="1:11" ht="30" customHeight="1">
      <c r="A170" s="3" t="s">
        <v>1440</v>
      </c>
      <c r="B170" s="3" t="s">
        <v>1717</v>
      </c>
      <c r="C170" s="3" t="s">
        <v>19</v>
      </c>
      <c r="D170" s="3" t="s">
        <v>650</v>
      </c>
      <c r="E170" s="3" t="s">
        <v>766</v>
      </c>
      <c r="F170" s="3" t="s">
        <v>1718</v>
      </c>
      <c r="G170" s="5">
        <f t="shared" si="8"/>
        <v>38.733333333333334</v>
      </c>
      <c r="H170" s="3"/>
      <c r="I170" s="5">
        <f t="shared" si="9"/>
        <v>38.733333333333334</v>
      </c>
      <c r="J170" s="3" t="s">
        <v>1719</v>
      </c>
      <c r="K170" s="3"/>
    </row>
    <row r="171" spans="1:11" ht="30" customHeight="1">
      <c r="A171" s="3" t="s">
        <v>1440</v>
      </c>
      <c r="B171" s="3" t="s">
        <v>1720</v>
      </c>
      <c r="C171" s="3" t="s">
        <v>19</v>
      </c>
      <c r="D171" s="3" t="s">
        <v>386</v>
      </c>
      <c r="E171" s="3" t="s">
        <v>1714</v>
      </c>
      <c r="F171" s="3" t="s">
        <v>1721</v>
      </c>
      <c r="G171" s="5">
        <f t="shared" si="8"/>
        <v>38.266666666666666</v>
      </c>
      <c r="H171" s="3"/>
      <c r="I171" s="5">
        <f t="shared" si="9"/>
        <v>38.266666666666666</v>
      </c>
      <c r="J171" s="3" t="s">
        <v>1722</v>
      </c>
      <c r="K171" s="3"/>
    </row>
    <row r="172" spans="1:11" ht="30" customHeight="1">
      <c r="A172" s="3" t="s">
        <v>1440</v>
      </c>
      <c r="B172" s="3" t="s">
        <v>1723</v>
      </c>
      <c r="C172" s="3" t="s">
        <v>19</v>
      </c>
      <c r="D172" s="3" t="s">
        <v>144</v>
      </c>
      <c r="E172" s="3" t="s">
        <v>437</v>
      </c>
      <c r="F172" s="3" t="s">
        <v>1141</v>
      </c>
      <c r="G172" s="5">
        <f t="shared" si="8"/>
        <v>37.93333333333333</v>
      </c>
      <c r="H172" s="3"/>
      <c r="I172" s="5">
        <f t="shared" si="9"/>
        <v>37.93333333333333</v>
      </c>
      <c r="J172" s="3" t="s">
        <v>1724</v>
      </c>
      <c r="K172" s="3"/>
    </row>
    <row r="173" spans="1:11" ht="30" customHeight="1">
      <c r="A173" s="3" t="s">
        <v>1440</v>
      </c>
      <c r="B173" s="3" t="s">
        <v>1725</v>
      </c>
      <c r="C173" s="3" t="s">
        <v>19</v>
      </c>
      <c r="D173" s="3" t="s">
        <v>763</v>
      </c>
      <c r="E173" s="3" t="s">
        <v>126</v>
      </c>
      <c r="F173" s="3" t="s">
        <v>1635</v>
      </c>
      <c r="G173" s="5">
        <f t="shared" si="8"/>
        <v>37.666666666666664</v>
      </c>
      <c r="H173" s="3"/>
      <c r="I173" s="5">
        <f t="shared" si="9"/>
        <v>37.666666666666664</v>
      </c>
      <c r="J173" s="3" t="s">
        <v>1726</v>
      </c>
      <c r="K173" s="3"/>
    </row>
    <row r="174" spans="1:11" ht="30" customHeight="1">
      <c r="A174" s="3" t="s">
        <v>1440</v>
      </c>
      <c r="B174" s="3" t="s">
        <v>1727</v>
      </c>
      <c r="C174" s="3" t="s">
        <v>19</v>
      </c>
      <c r="D174" s="3" t="s">
        <v>1728</v>
      </c>
      <c r="E174" s="3" t="s">
        <v>635</v>
      </c>
      <c r="F174" s="3" t="s">
        <v>1729</v>
      </c>
      <c r="G174" s="5">
        <f t="shared" si="8"/>
        <v>37.46666666666667</v>
      </c>
      <c r="H174" s="3"/>
      <c r="I174" s="5">
        <f t="shared" si="9"/>
        <v>37.46666666666667</v>
      </c>
      <c r="J174" s="3" t="s">
        <v>1730</v>
      </c>
      <c r="K174" s="3"/>
    </row>
    <row r="175" spans="1:11" ht="30" customHeight="1">
      <c r="A175" s="3" t="s">
        <v>1440</v>
      </c>
      <c r="B175" s="3" t="s">
        <v>1731</v>
      </c>
      <c r="C175" s="3" t="s">
        <v>19</v>
      </c>
      <c r="D175" s="3" t="s">
        <v>640</v>
      </c>
      <c r="E175" s="3" t="s">
        <v>1582</v>
      </c>
      <c r="F175" s="3" t="s">
        <v>1729</v>
      </c>
      <c r="G175" s="5">
        <f t="shared" si="8"/>
        <v>37.46666666666667</v>
      </c>
      <c r="H175" s="3"/>
      <c r="I175" s="5">
        <f t="shared" si="9"/>
        <v>37.46666666666667</v>
      </c>
      <c r="J175" s="3" t="s">
        <v>1732</v>
      </c>
      <c r="K175" s="3"/>
    </row>
    <row r="176" spans="1:11" ht="30" customHeight="1">
      <c r="A176" s="3" t="s">
        <v>1440</v>
      </c>
      <c r="B176" s="3" t="s">
        <v>1733</v>
      </c>
      <c r="C176" s="3" t="s">
        <v>19</v>
      </c>
      <c r="D176" s="3" t="s">
        <v>723</v>
      </c>
      <c r="E176" s="3" t="s">
        <v>1734</v>
      </c>
      <c r="F176" s="3" t="s">
        <v>1127</v>
      </c>
      <c r="G176" s="5">
        <f t="shared" si="8"/>
        <v>37</v>
      </c>
      <c r="H176" s="3"/>
      <c r="I176" s="5">
        <f t="shared" si="9"/>
        <v>37</v>
      </c>
      <c r="J176" s="3" t="s">
        <v>1735</v>
      </c>
      <c r="K176" s="3"/>
    </row>
    <row r="177" spans="1:11" ht="30" customHeight="1">
      <c r="A177" s="3" t="s">
        <v>1440</v>
      </c>
      <c r="B177" s="3" t="s">
        <v>1736</v>
      </c>
      <c r="C177" s="3" t="s">
        <v>19</v>
      </c>
      <c r="D177" s="3" t="s">
        <v>216</v>
      </c>
      <c r="E177" s="3" t="s">
        <v>1122</v>
      </c>
      <c r="F177" s="3" t="s">
        <v>1737</v>
      </c>
      <c r="G177" s="5">
        <f t="shared" si="8"/>
        <v>36.86666666666667</v>
      </c>
      <c r="H177" s="3"/>
      <c r="I177" s="5">
        <f t="shared" si="9"/>
        <v>36.86666666666667</v>
      </c>
      <c r="J177" s="3" t="s">
        <v>1738</v>
      </c>
      <c r="K177" s="3"/>
    </row>
    <row r="178" spans="1:11" ht="30" customHeight="1">
      <c r="A178" s="3" t="s">
        <v>1440</v>
      </c>
      <c r="B178" s="3" t="s">
        <v>1739</v>
      </c>
      <c r="C178" s="3" t="s">
        <v>19</v>
      </c>
      <c r="D178" s="3" t="s">
        <v>149</v>
      </c>
      <c r="E178" s="3" t="s">
        <v>575</v>
      </c>
      <c r="F178" s="3" t="s">
        <v>1740</v>
      </c>
      <c r="G178" s="5">
        <f t="shared" si="8"/>
        <v>36.800000000000004</v>
      </c>
      <c r="H178" s="3"/>
      <c r="I178" s="5">
        <f t="shared" si="9"/>
        <v>36.800000000000004</v>
      </c>
      <c r="J178" s="3" t="s">
        <v>1741</v>
      </c>
      <c r="K178" s="3"/>
    </row>
    <row r="179" spans="1:11" ht="30" customHeight="1">
      <c r="A179" s="3" t="s">
        <v>1440</v>
      </c>
      <c r="B179" s="3" t="s">
        <v>1742</v>
      </c>
      <c r="C179" s="3" t="s">
        <v>19</v>
      </c>
      <c r="D179" s="3" t="s">
        <v>126</v>
      </c>
      <c r="E179" s="3" t="s">
        <v>1125</v>
      </c>
      <c r="F179" s="3" t="s">
        <v>1743</v>
      </c>
      <c r="G179" s="5">
        <f t="shared" si="8"/>
        <v>36.53333333333333</v>
      </c>
      <c r="H179" s="3"/>
      <c r="I179" s="5">
        <f t="shared" si="9"/>
        <v>36.53333333333333</v>
      </c>
      <c r="J179" s="3" t="s">
        <v>1744</v>
      </c>
      <c r="K179" s="3"/>
    </row>
    <row r="180" spans="1:11" ht="30" customHeight="1">
      <c r="A180" s="3" t="s">
        <v>1440</v>
      </c>
      <c r="B180" s="3" t="s">
        <v>1745</v>
      </c>
      <c r="C180" s="3" t="s">
        <v>19</v>
      </c>
      <c r="D180" s="3" t="s">
        <v>1635</v>
      </c>
      <c r="E180" s="3" t="s">
        <v>645</v>
      </c>
      <c r="F180" s="3" t="s">
        <v>1746</v>
      </c>
      <c r="G180" s="5">
        <f t="shared" si="8"/>
        <v>35.86666666666667</v>
      </c>
      <c r="H180" s="3"/>
      <c r="I180" s="5">
        <f t="shared" si="9"/>
        <v>35.86666666666667</v>
      </c>
      <c r="J180" s="3" t="s">
        <v>1747</v>
      </c>
      <c r="K180" s="3"/>
    </row>
    <row r="181" spans="1:11" ht="30" customHeight="1">
      <c r="A181" s="3" t="s">
        <v>1440</v>
      </c>
      <c r="B181" s="3" t="s">
        <v>1748</v>
      </c>
      <c r="C181" s="3" t="s">
        <v>19</v>
      </c>
      <c r="D181" s="3" t="s">
        <v>763</v>
      </c>
      <c r="E181" s="3" t="s">
        <v>1678</v>
      </c>
      <c r="F181" s="3" t="s">
        <v>437</v>
      </c>
      <c r="G181" s="5">
        <f t="shared" si="8"/>
        <v>35.666666666666664</v>
      </c>
      <c r="H181" s="3"/>
      <c r="I181" s="5">
        <f t="shared" si="9"/>
        <v>35.666666666666664</v>
      </c>
      <c r="J181" s="3" t="s">
        <v>1749</v>
      </c>
      <c r="K181" s="3"/>
    </row>
    <row r="182" spans="1:11" ht="30" customHeight="1">
      <c r="A182" s="3" t="s">
        <v>1440</v>
      </c>
      <c r="B182" s="3" t="s">
        <v>1750</v>
      </c>
      <c r="C182" s="3" t="s">
        <v>19</v>
      </c>
      <c r="D182" s="3" t="s">
        <v>1635</v>
      </c>
      <c r="E182" s="3" t="s">
        <v>1394</v>
      </c>
      <c r="F182" s="3" t="s">
        <v>437</v>
      </c>
      <c r="G182" s="5">
        <f t="shared" si="8"/>
        <v>35.666666666666664</v>
      </c>
      <c r="H182" s="3"/>
      <c r="I182" s="5">
        <f t="shared" si="9"/>
        <v>35.666666666666664</v>
      </c>
      <c r="J182" s="3" t="s">
        <v>1751</v>
      </c>
      <c r="K182" s="3"/>
    </row>
    <row r="183" spans="1:11" ht="30" customHeight="1">
      <c r="A183" s="3" t="s">
        <v>1440</v>
      </c>
      <c r="B183" s="3" t="s">
        <v>1752</v>
      </c>
      <c r="C183" s="3" t="s">
        <v>14</v>
      </c>
      <c r="D183" s="3" t="s">
        <v>1394</v>
      </c>
      <c r="E183" s="3" t="s">
        <v>1734</v>
      </c>
      <c r="F183" s="3" t="s">
        <v>1753</v>
      </c>
      <c r="G183" s="5">
        <f t="shared" si="8"/>
        <v>29.933333333333334</v>
      </c>
      <c r="H183" s="3"/>
      <c r="I183" s="5">
        <f t="shared" si="9"/>
        <v>29.933333333333334</v>
      </c>
      <c r="J183" s="3" t="s">
        <v>1754</v>
      </c>
      <c r="K183" s="3"/>
    </row>
    <row r="184" spans="1:11" ht="30" customHeight="1">
      <c r="A184" s="3" t="s">
        <v>1440</v>
      </c>
      <c r="B184" s="3" t="s">
        <v>1755</v>
      </c>
      <c r="C184" s="3" t="s">
        <v>19</v>
      </c>
      <c r="D184" s="3" t="s">
        <v>1756</v>
      </c>
      <c r="E184" s="3" t="s">
        <v>393</v>
      </c>
      <c r="F184" s="3" t="s">
        <v>1757</v>
      </c>
      <c r="G184" s="5">
        <f t="shared" si="8"/>
        <v>27.666666666666668</v>
      </c>
      <c r="H184" s="3"/>
      <c r="I184" s="5">
        <f t="shared" si="9"/>
        <v>27.666666666666668</v>
      </c>
      <c r="J184" s="3" t="s">
        <v>1758</v>
      </c>
      <c r="K184" s="3"/>
    </row>
    <row r="185" spans="1:11" ht="30" customHeight="1">
      <c r="A185" s="3" t="s">
        <v>1440</v>
      </c>
      <c r="B185" s="3" t="s">
        <v>1759</v>
      </c>
      <c r="C185" s="3" t="s">
        <v>19</v>
      </c>
      <c r="D185" s="3" t="s">
        <v>149</v>
      </c>
      <c r="E185" s="3" t="s">
        <v>759</v>
      </c>
      <c r="F185" s="3" t="s">
        <v>1760</v>
      </c>
      <c r="G185" s="5">
        <f t="shared" si="8"/>
        <v>27.2</v>
      </c>
      <c r="H185" s="3"/>
      <c r="I185" s="5">
        <f t="shared" si="9"/>
        <v>27.2</v>
      </c>
      <c r="J185" s="3" t="s">
        <v>1761</v>
      </c>
      <c r="K185" s="3"/>
    </row>
    <row r="186" spans="1:11" ht="30" customHeight="1">
      <c r="A186" s="3" t="s">
        <v>1440</v>
      </c>
      <c r="B186" s="3" t="s">
        <v>1762</v>
      </c>
      <c r="C186" s="3" t="s">
        <v>19</v>
      </c>
      <c r="D186" s="3" t="s">
        <v>149</v>
      </c>
      <c r="E186" s="3" t="s">
        <v>144</v>
      </c>
      <c r="F186" s="3" t="s">
        <v>1763</v>
      </c>
      <c r="G186" s="5">
        <f t="shared" si="8"/>
        <v>24.8</v>
      </c>
      <c r="H186" s="3"/>
      <c r="I186" s="5">
        <f t="shared" si="9"/>
        <v>24.8</v>
      </c>
      <c r="J186" s="3" t="s">
        <v>1764</v>
      </c>
      <c r="K186" s="3"/>
    </row>
    <row r="187" spans="1:11" ht="30" customHeight="1">
      <c r="A187" s="3" t="s">
        <v>1440</v>
      </c>
      <c r="B187" s="3" t="s">
        <v>1765</v>
      </c>
      <c r="C187" s="3" t="s">
        <v>19</v>
      </c>
      <c r="D187" s="3" t="s">
        <v>149</v>
      </c>
      <c r="E187" s="3" t="s">
        <v>1393</v>
      </c>
      <c r="F187" s="3" t="s">
        <v>1766</v>
      </c>
      <c r="G187" s="5">
        <f t="shared" si="8"/>
        <v>23.2</v>
      </c>
      <c r="H187" s="3"/>
      <c r="I187" s="5">
        <f t="shared" si="9"/>
        <v>23.2</v>
      </c>
      <c r="J187" s="3" t="s">
        <v>1767</v>
      </c>
      <c r="K187" s="3"/>
    </row>
    <row r="188" spans="1:11" ht="30" customHeight="1">
      <c r="A188" s="3" t="s">
        <v>1440</v>
      </c>
      <c r="B188" s="3" t="s">
        <v>1768</v>
      </c>
      <c r="C188" s="3" t="s">
        <v>19</v>
      </c>
      <c r="D188" s="3" t="s">
        <v>149</v>
      </c>
      <c r="E188" s="3" t="s">
        <v>1346</v>
      </c>
      <c r="F188" s="3" t="s">
        <v>1769</v>
      </c>
      <c r="G188" s="5">
        <f t="shared" si="8"/>
        <v>22.8</v>
      </c>
      <c r="H188" s="3"/>
      <c r="I188" s="5">
        <f t="shared" si="9"/>
        <v>22.8</v>
      </c>
      <c r="J188" s="3" t="s">
        <v>1770</v>
      </c>
      <c r="K188" s="3"/>
    </row>
    <row r="189" spans="1:11" ht="30" customHeight="1">
      <c r="A189" s="3" t="s">
        <v>1440</v>
      </c>
      <c r="B189" s="3" t="s">
        <v>1771</v>
      </c>
      <c r="C189" s="3" t="s">
        <v>19</v>
      </c>
      <c r="D189" s="3" t="s">
        <v>149</v>
      </c>
      <c r="E189" s="3" t="s">
        <v>766</v>
      </c>
      <c r="F189" s="3" t="s">
        <v>1772</v>
      </c>
      <c r="G189" s="5">
        <f t="shared" si="8"/>
        <v>21</v>
      </c>
      <c r="H189" s="3"/>
      <c r="I189" s="5">
        <f t="shared" si="9"/>
        <v>21</v>
      </c>
      <c r="J189" s="3" t="s">
        <v>1773</v>
      </c>
      <c r="K189" s="3"/>
    </row>
    <row r="190" spans="1:11" ht="30" customHeight="1">
      <c r="A190" s="3" t="s">
        <v>1440</v>
      </c>
      <c r="B190" s="3" t="s">
        <v>1774</v>
      </c>
      <c r="C190" s="3" t="s">
        <v>14</v>
      </c>
      <c r="D190" s="3" t="s">
        <v>149</v>
      </c>
      <c r="E190" s="3" t="s">
        <v>1394</v>
      </c>
      <c r="F190" s="3" t="s">
        <v>1775</v>
      </c>
      <c r="G190" s="5">
        <f t="shared" si="8"/>
        <v>20.599999999999998</v>
      </c>
      <c r="H190" s="3"/>
      <c r="I190" s="5">
        <f t="shared" si="9"/>
        <v>20.599999999999998</v>
      </c>
      <c r="J190" s="3" t="s">
        <v>1776</v>
      </c>
      <c r="K190" s="3"/>
    </row>
    <row r="191" spans="1:11" ht="30" customHeight="1">
      <c r="A191" s="3" t="s">
        <v>1440</v>
      </c>
      <c r="B191" s="3" t="s">
        <v>1777</v>
      </c>
      <c r="C191" s="3" t="s">
        <v>19</v>
      </c>
      <c r="D191" s="3" t="s">
        <v>149</v>
      </c>
      <c r="E191" s="3" t="s">
        <v>149</v>
      </c>
      <c r="F191" s="3" t="s">
        <v>149</v>
      </c>
      <c r="G191" s="5">
        <f t="shared" si="8"/>
        <v>0</v>
      </c>
      <c r="H191" s="3"/>
      <c r="I191" s="5">
        <f t="shared" si="9"/>
        <v>0</v>
      </c>
      <c r="J191" s="3" t="s">
        <v>161</v>
      </c>
      <c r="K191" s="3"/>
    </row>
    <row r="192" spans="1:11" ht="30" customHeight="1">
      <c r="A192" s="3" t="s">
        <v>1440</v>
      </c>
      <c r="B192" s="3" t="s">
        <v>1778</v>
      </c>
      <c r="C192" s="3" t="s">
        <v>14</v>
      </c>
      <c r="D192" s="3" t="s">
        <v>149</v>
      </c>
      <c r="E192" s="3" t="s">
        <v>149</v>
      </c>
      <c r="F192" s="3" t="s">
        <v>149</v>
      </c>
      <c r="G192" s="5">
        <f t="shared" si="8"/>
        <v>0</v>
      </c>
      <c r="H192" s="3"/>
      <c r="I192" s="5">
        <f t="shared" si="9"/>
        <v>0</v>
      </c>
      <c r="J192" s="3" t="s">
        <v>161</v>
      </c>
      <c r="K192" s="3"/>
    </row>
    <row r="193" spans="1:11" ht="30" customHeight="1">
      <c r="A193" s="3" t="s">
        <v>1440</v>
      </c>
      <c r="B193" s="3" t="s">
        <v>1779</v>
      </c>
      <c r="C193" s="3" t="s">
        <v>19</v>
      </c>
      <c r="D193" s="3" t="s">
        <v>149</v>
      </c>
      <c r="E193" s="3" t="s">
        <v>149</v>
      </c>
      <c r="F193" s="3" t="s">
        <v>149</v>
      </c>
      <c r="G193" s="5">
        <f t="shared" si="8"/>
        <v>0</v>
      </c>
      <c r="H193" s="3"/>
      <c r="I193" s="5">
        <f t="shared" si="9"/>
        <v>0</v>
      </c>
      <c r="J193" s="3" t="s">
        <v>161</v>
      </c>
      <c r="K193" s="3"/>
    </row>
    <row r="194" spans="1:11" ht="30" customHeight="1">
      <c r="A194" s="3" t="s">
        <v>1440</v>
      </c>
      <c r="B194" s="3" t="s">
        <v>1780</v>
      </c>
      <c r="C194" s="3" t="s">
        <v>19</v>
      </c>
      <c r="D194" s="3" t="s">
        <v>149</v>
      </c>
      <c r="E194" s="3" t="s">
        <v>149</v>
      </c>
      <c r="F194" s="3" t="s">
        <v>149</v>
      </c>
      <c r="G194" s="5">
        <f t="shared" si="8"/>
        <v>0</v>
      </c>
      <c r="H194" s="3"/>
      <c r="I194" s="5">
        <f t="shared" si="9"/>
        <v>0</v>
      </c>
      <c r="J194" s="3" t="s">
        <v>161</v>
      </c>
      <c r="K194" s="3"/>
    </row>
    <row r="195" spans="1:11" ht="30" customHeight="1">
      <c r="A195" s="3" t="s">
        <v>1440</v>
      </c>
      <c r="B195" s="3" t="s">
        <v>1781</v>
      </c>
      <c r="C195" s="3" t="s">
        <v>19</v>
      </c>
      <c r="D195" s="3" t="s">
        <v>149</v>
      </c>
      <c r="E195" s="3" t="s">
        <v>149</v>
      </c>
      <c r="F195" s="3" t="s">
        <v>149</v>
      </c>
      <c r="G195" s="5">
        <f t="shared" si="8"/>
        <v>0</v>
      </c>
      <c r="H195" s="3"/>
      <c r="I195" s="5">
        <f t="shared" si="9"/>
        <v>0</v>
      </c>
      <c r="J195" s="3" t="s">
        <v>161</v>
      </c>
      <c r="K195" s="3"/>
    </row>
    <row r="196" spans="1:11" ht="30" customHeight="1">
      <c r="A196" s="3" t="s">
        <v>1440</v>
      </c>
      <c r="B196" s="3" t="s">
        <v>1782</v>
      </c>
      <c r="C196" s="3" t="s">
        <v>19</v>
      </c>
      <c r="D196" s="3" t="s">
        <v>149</v>
      </c>
      <c r="E196" s="3" t="s">
        <v>149</v>
      </c>
      <c r="F196" s="3" t="s">
        <v>149</v>
      </c>
      <c r="G196" s="5">
        <f aca="true" t="shared" si="10" ref="G196:G259">F196/1.5</f>
        <v>0</v>
      </c>
      <c r="H196" s="3"/>
      <c r="I196" s="5">
        <f aca="true" t="shared" si="11" ref="I196:I259">G196+H196</f>
        <v>0</v>
      </c>
      <c r="J196" s="3" t="s">
        <v>161</v>
      </c>
      <c r="K196" s="3"/>
    </row>
    <row r="197" spans="1:11" ht="30" customHeight="1">
      <c r="A197" s="3" t="s">
        <v>1440</v>
      </c>
      <c r="B197" s="3" t="s">
        <v>1783</v>
      </c>
      <c r="C197" s="3" t="s">
        <v>19</v>
      </c>
      <c r="D197" s="3" t="s">
        <v>149</v>
      </c>
      <c r="E197" s="3" t="s">
        <v>149</v>
      </c>
      <c r="F197" s="3" t="s">
        <v>149</v>
      </c>
      <c r="G197" s="5">
        <f t="shared" si="10"/>
        <v>0</v>
      </c>
      <c r="H197" s="3"/>
      <c r="I197" s="5">
        <f t="shared" si="11"/>
        <v>0</v>
      </c>
      <c r="J197" s="3" t="s">
        <v>161</v>
      </c>
      <c r="K197" s="3"/>
    </row>
    <row r="198" spans="1:11" ht="30" customHeight="1">
      <c r="A198" s="3" t="s">
        <v>1440</v>
      </c>
      <c r="B198" s="3" t="s">
        <v>1784</v>
      </c>
      <c r="C198" s="3" t="s">
        <v>19</v>
      </c>
      <c r="D198" s="3" t="s">
        <v>149</v>
      </c>
      <c r="E198" s="3" t="s">
        <v>149</v>
      </c>
      <c r="F198" s="3" t="s">
        <v>149</v>
      </c>
      <c r="G198" s="5">
        <f t="shared" si="10"/>
        <v>0</v>
      </c>
      <c r="H198" s="3"/>
      <c r="I198" s="5">
        <f t="shared" si="11"/>
        <v>0</v>
      </c>
      <c r="J198" s="3" t="s">
        <v>161</v>
      </c>
      <c r="K198" s="3"/>
    </row>
    <row r="199" spans="1:11" ht="30" customHeight="1">
      <c r="A199" s="3" t="s">
        <v>1440</v>
      </c>
      <c r="B199" s="3" t="s">
        <v>1785</v>
      </c>
      <c r="C199" s="3" t="s">
        <v>19</v>
      </c>
      <c r="D199" s="3" t="s">
        <v>149</v>
      </c>
      <c r="E199" s="3" t="s">
        <v>149</v>
      </c>
      <c r="F199" s="3" t="s">
        <v>149</v>
      </c>
      <c r="G199" s="5">
        <f t="shared" si="10"/>
        <v>0</v>
      </c>
      <c r="H199" s="3"/>
      <c r="I199" s="5">
        <f t="shared" si="11"/>
        <v>0</v>
      </c>
      <c r="J199" s="3" t="s">
        <v>161</v>
      </c>
      <c r="K199" s="3"/>
    </row>
    <row r="200" spans="1:11" ht="30" customHeight="1">
      <c r="A200" s="3" t="s">
        <v>1440</v>
      </c>
      <c r="B200" s="3" t="s">
        <v>1786</v>
      </c>
      <c r="C200" s="3" t="s">
        <v>19</v>
      </c>
      <c r="D200" s="3" t="s">
        <v>149</v>
      </c>
      <c r="E200" s="3" t="s">
        <v>149</v>
      </c>
      <c r="F200" s="3" t="s">
        <v>149</v>
      </c>
      <c r="G200" s="5">
        <f t="shared" si="10"/>
        <v>0</v>
      </c>
      <c r="H200" s="3"/>
      <c r="I200" s="5">
        <f t="shared" si="11"/>
        <v>0</v>
      </c>
      <c r="J200" s="3" t="s">
        <v>161</v>
      </c>
      <c r="K200" s="3"/>
    </row>
    <row r="201" spans="1:11" ht="30" customHeight="1">
      <c r="A201" s="3" t="s">
        <v>1440</v>
      </c>
      <c r="B201" s="3" t="s">
        <v>1787</v>
      </c>
      <c r="C201" s="3" t="s">
        <v>19</v>
      </c>
      <c r="D201" s="3" t="s">
        <v>149</v>
      </c>
      <c r="E201" s="3" t="s">
        <v>149</v>
      </c>
      <c r="F201" s="3" t="s">
        <v>149</v>
      </c>
      <c r="G201" s="5">
        <f t="shared" si="10"/>
        <v>0</v>
      </c>
      <c r="H201" s="3"/>
      <c r="I201" s="5">
        <f t="shared" si="11"/>
        <v>0</v>
      </c>
      <c r="J201" s="3" t="s">
        <v>161</v>
      </c>
      <c r="K201" s="3"/>
    </row>
    <row r="202" spans="1:11" ht="30" customHeight="1">
      <c r="A202" s="3" t="s">
        <v>1440</v>
      </c>
      <c r="B202" s="3" t="s">
        <v>1788</v>
      </c>
      <c r="C202" s="3" t="s">
        <v>19</v>
      </c>
      <c r="D202" s="3" t="s">
        <v>149</v>
      </c>
      <c r="E202" s="3" t="s">
        <v>149</v>
      </c>
      <c r="F202" s="3" t="s">
        <v>149</v>
      </c>
      <c r="G202" s="5">
        <f t="shared" si="10"/>
        <v>0</v>
      </c>
      <c r="H202" s="3"/>
      <c r="I202" s="5">
        <f t="shared" si="11"/>
        <v>0</v>
      </c>
      <c r="J202" s="3" t="s">
        <v>161</v>
      </c>
      <c r="K202" s="3"/>
    </row>
    <row r="203" spans="1:11" ht="30" customHeight="1">
      <c r="A203" s="3" t="s">
        <v>1440</v>
      </c>
      <c r="B203" s="3" t="s">
        <v>1789</v>
      </c>
      <c r="C203" s="3" t="s">
        <v>19</v>
      </c>
      <c r="D203" s="3" t="s">
        <v>149</v>
      </c>
      <c r="E203" s="3" t="s">
        <v>149</v>
      </c>
      <c r="F203" s="3" t="s">
        <v>149</v>
      </c>
      <c r="G203" s="5">
        <f t="shared" si="10"/>
        <v>0</v>
      </c>
      <c r="H203" s="3"/>
      <c r="I203" s="5">
        <f t="shared" si="11"/>
        <v>0</v>
      </c>
      <c r="J203" s="3" t="s">
        <v>161</v>
      </c>
      <c r="K203" s="3"/>
    </row>
    <row r="204" spans="1:11" ht="30" customHeight="1">
      <c r="A204" s="3" t="s">
        <v>1440</v>
      </c>
      <c r="B204" s="3" t="s">
        <v>1790</v>
      </c>
      <c r="C204" s="3" t="s">
        <v>19</v>
      </c>
      <c r="D204" s="3" t="s">
        <v>149</v>
      </c>
      <c r="E204" s="3" t="s">
        <v>149</v>
      </c>
      <c r="F204" s="3" t="s">
        <v>149</v>
      </c>
      <c r="G204" s="5">
        <f t="shared" si="10"/>
        <v>0</v>
      </c>
      <c r="H204" s="3"/>
      <c r="I204" s="5">
        <f t="shared" si="11"/>
        <v>0</v>
      </c>
      <c r="J204" s="3" t="s">
        <v>161</v>
      </c>
      <c r="K204" s="3"/>
    </row>
    <row r="205" spans="1:11" ht="30" customHeight="1">
      <c r="A205" s="3" t="s">
        <v>1440</v>
      </c>
      <c r="B205" s="3" t="s">
        <v>1791</v>
      </c>
      <c r="C205" s="3" t="s">
        <v>19</v>
      </c>
      <c r="D205" s="3" t="s">
        <v>149</v>
      </c>
      <c r="E205" s="3" t="s">
        <v>149</v>
      </c>
      <c r="F205" s="3" t="s">
        <v>149</v>
      </c>
      <c r="G205" s="5">
        <f t="shared" si="10"/>
        <v>0</v>
      </c>
      <c r="H205" s="3"/>
      <c r="I205" s="5">
        <f t="shared" si="11"/>
        <v>0</v>
      </c>
      <c r="J205" s="3" t="s">
        <v>161</v>
      </c>
      <c r="K205" s="3"/>
    </row>
    <row r="206" spans="1:11" ht="30" customHeight="1">
      <c r="A206" s="3" t="s">
        <v>1440</v>
      </c>
      <c r="B206" s="3" t="s">
        <v>1792</v>
      </c>
      <c r="C206" s="3" t="s">
        <v>19</v>
      </c>
      <c r="D206" s="3" t="s">
        <v>149</v>
      </c>
      <c r="E206" s="3" t="s">
        <v>149</v>
      </c>
      <c r="F206" s="3" t="s">
        <v>149</v>
      </c>
      <c r="G206" s="5">
        <f t="shared" si="10"/>
        <v>0</v>
      </c>
      <c r="H206" s="3"/>
      <c r="I206" s="5">
        <f t="shared" si="11"/>
        <v>0</v>
      </c>
      <c r="J206" s="3" t="s">
        <v>161</v>
      </c>
      <c r="K206" s="3"/>
    </row>
    <row r="207" spans="1:11" ht="30" customHeight="1">
      <c r="A207" s="3" t="s">
        <v>1440</v>
      </c>
      <c r="B207" s="3" t="s">
        <v>1793</v>
      </c>
      <c r="C207" s="3" t="s">
        <v>19</v>
      </c>
      <c r="D207" s="3" t="s">
        <v>149</v>
      </c>
      <c r="E207" s="3" t="s">
        <v>149</v>
      </c>
      <c r="F207" s="3" t="s">
        <v>149</v>
      </c>
      <c r="G207" s="5">
        <f t="shared" si="10"/>
        <v>0</v>
      </c>
      <c r="H207" s="3"/>
      <c r="I207" s="5">
        <f t="shared" si="11"/>
        <v>0</v>
      </c>
      <c r="J207" s="3" t="s">
        <v>161</v>
      </c>
      <c r="K207" s="3"/>
    </row>
    <row r="208" spans="1:11" ht="30" customHeight="1">
      <c r="A208" s="3" t="s">
        <v>1440</v>
      </c>
      <c r="B208" s="3" t="s">
        <v>1794</v>
      </c>
      <c r="C208" s="3" t="s">
        <v>14</v>
      </c>
      <c r="D208" s="3" t="s">
        <v>149</v>
      </c>
      <c r="E208" s="3" t="s">
        <v>149</v>
      </c>
      <c r="F208" s="3" t="s">
        <v>149</v>
      </c>
      <c r="G208" s="5">
        <f t="shared" si="10"/>
        <v>0</v>
      </c>
      <c r="H208" s="3"/>
      <c r="I208" s="5">
        <f t="shared" si="11"/>
        <v>0</v>
      </c>
      <c r="J208" s="3" t="s">
        <v>161</v>
      </c>
      <c r="K208" s="3"/>
    </row>
    <row r="209" spans="1:11" ht="30" customHeight="1">
      <c r="A209" s="3" t="s">
        <v>1440</v>
      </c>
      <c r="B209" s="3" t="s">
        <v>1795</v>
      </c>
      <c r="C209" s="3" t="s">
        <v>19</v>
      </c>
      <c r="D209" s="3" t="s">
        <v>149</v>
      </c>
      <c r="E209" s="3" t="s">
        <v>149</v>
      </c>
      <c r="F209" s="3" t="s">
        <v>149</v>
      </c>
      <c r="G209" s="5">
        <f t="shared" si="10"/>
        <v>0</v>
      </c>
      <c r="H209" s="3"/>
      <c r="I209" s="5">
        <f t="shared" si="11"/>
        <v>0</v>
      </c>
      <c r="J209" s="3" t="s">
        <v>161</v>
      </c>
      <c r="K209" s="3"/>
    </row>
    <row r="210" spans="1:11" ht="30" customHeight="1">
      <c r="A210" s="3" t="s">
        <v>1440</v>
      </c>
      <c r="B210" s="3" t="s">
        <v>1796</v>
      </c>
      <c r="C210" s="3" t="s">
        <v>19</v>
      </c>
      <c r="D210" s="3" t="s">
        <v>149</v>
      </c>
      <c r="E210" s="3" t="s">
        <v>149</v>
      </c>
      <c r="F210" s="3" t="s">
        <v>149</v>
      </c>
      <c r="G210" s="5">
        <f t="shared" si="10"/>
        <v>0</v>
      </c>
      <c r="H210" s="3"/>
      <c r="I210" s="5">
        <f t="shared" si="11"/>
        <v>0</v>
      </c>
      <c r="J210" s="3" t="s">
        <v>161</v>
      </c>
      <c r="K210" s="3"/>
    </row>
    <row r="211" spans="1:11" ht="30" customHeight="1">
      <c r="A211" s="3" t="s">
        <v>1440</v>
      </c>
      <c r="B211" s="3" t="s">
        <v>1797</v>
      </c>
      <c r="C211" s="3" t="s">
        <v>19</v>
      </c>
      <c r="D211" s="3" t="s">
        <v>149</v>
      </c>
      <c r="E211" s="3" t="s">
        <v>149</v>
      </c>
      <c r="F211" s="3" t="s">
        <v>149</v>
      </c>
      <c r="G211" s="5">
        <f t="shared" si="10"/>
        <v>0</v>
      </c>
      <c r="H211" s="3"/>
      <c r="I211" s="5">
        <f t="shared" si="11"/>
        <v>0</v>
      </c>
      <c r="J211" s="3" t="s">
        <v>161</v>
      </c>
      <c r="K211" s="3"/>
    </row>
    <row r="212" spans="1:11" ht="30" customHeight="1">
      <c r="A212" s="3" t="s">
        <v>1440</v>
      </c>
      <c r="B212" s="3" t="s">
        <v>1798</v>
      </c>
      <c r="C212" s="3" t="s">
        <v>19</v>
      </c>
      <c r="D212" s="3" t="s">
        <v>149</v>
      </c>
      <c r="E212" s="3" t="s">
        <v>149</v>
      </c>
      <c r="F212" s="3" t="s">
        <v>149</v>
      </c>
      <c r="G212" s="5">
        <f t="shared" si="10"/>
        <v>0</v>
      </c>
      <c r="H212" s="3"/>
      <c r="I212" s="5">
        <f t="shared" si="11"/>
        <v>0</v>
      </c>
      <c r="J212" s="3" t="s">
        <v>161</v>
      </c>
      <c r="K212" s="3"/>
    </row>
    <row r="213" spans="1:11" ht="30" customHeight="1">
      <c r="A213" s="3" t="s">
        <v>1440</v>
      </c>
      <c r="B213" s="3" t="s">
        <v>1799</v>
      </c>
      <c r="C213" s="3" t="s">
        <v>19</v>
      </c>
      <c r="D213" s="3" t="s">
        <v>149</v>
      </c>
      <c r="E213" s="3" t="s">
        <v>149</v>
      </c>
      <c r="F213" s="3" t="s">
        <v>149</v>
      </c>
      <c r="G213" s="5">
        <f t="shared" si="10"/>
        <v>0</v>
      </c>
      <c r="H213" s="3"/>
      <c r="I213" s="5">
        <f t="shared" si="11"/>
        <v>0</v>
      </c>
      <c r="J213" s="3" t="s">
        <v>161</v>
      </c>
      <c r="K213" s="3"/>
    </row>
    <row r="214" spans="1:11" ht="30" customHeight="1">
      <c r="A214" s="3" t="s">
        <v>1440</v>
      </c>
      <c r="B214" s="3" t="s">
        <v>1800</v>
      </c>
      <c r="C214" s="3" t="s">
        <v>19</v>
      </c>
      <c r="D214" s="3" t="s">
        <v>149</v>
      </c>
      <c r="E214" s="3" t="s">
        <v>149</v>
      </c>
      <c r="F214" s="3" t="s">
        <v>149</v>
      </c>
      <c r="G214" s="5">
        <f t="shared" si="10"/>
        <v>0</v>
      </c>
      <c r="H214" s="3"/>
      <c r="I214" s="5">
        <f t="shared" si="11"/>
        <v>0</v>
      </c>
      <c r="J214" s="3" t="s">
        <v>161</v>
      </c>
      <c r="K214" s="3"/>
    </row>
    <row r="215" spans="1:11" ht="30" customHeight="1">
      <c r="A215" s="3" t="s">
        <v>1440</v>
      </c>
      <c r="B215" s="3" t="s">
        <v>1801</v>
      </c>
      <c r="C215" s="3" t="s">
        <v>19</v>
      </c>
      <c r="D215" s="3" t="s">
        <v>149</v>
      </c>
      <c r="E215" s="3" t="s">
        <v>149</v>
      </c>
      <c r="F215" s="3" t="s">
        <v>149</v>
      </c>
      <c r="G215" s="5">
        <f t="shared" si="10"/>
        <v>0</v>
      </c>
      <c r="H215" s="3"/>
      <c r="I215" s="5">
        <f t="shared" si="11"/>
        <v>0</v>
      </c>
      <c r="J215" s="3" t="s">
        <v>161</v>
      </c>
      <c r="K215" s="3"/>
    </row>
    <row r="216" spans="1:11" ht="30" customHeight="1">
      <c r="A216" s="3" t="s">
        <v>1440</v>
      </c>
      <c r="B216" s="3" t="s">
        <v>1802</v>
      </c>
      <c r="C216" s="3" t="s">
        <v>14</v>
      </c>
      <c r="D216" s="3" t="s">
        <v>149</v>
      </c>
      <c r="E216" s="3" t="s">
        <v>149</v>
      </c>
      <c r="F216" s="3" t="s">
        <v>149</v>
      </c>
      <c r="G216" s="5">
        <f t="shared" si="10"/>
        <v>0</v>
      </c>
      <c r="H216" s="3"/>
      <c r="I216" s="5">
        <f t="shared" si="11"/>
        <v>0</v>
      </c>
      <c r="J216" s="3" t="s">
        <v>161</v>
      </c>
      <c r="K216" s="3"/>
    </row>
    <row r="217" spans="1:11" ht="30" customHeight="1">
      <c r="A217" s="3" t="s">
        <v>1440</v>
      </c>
      <c r="B217" s="3" t="s">
        <v>1803</v>
      </c>
      <c r="C217" s="3" t="s">
        <v>14</v>
      </c>
      <c r="D217" s="3" t="s">
        <v>149</v>
      </c>
      <c r="E217" s="3" t="s">
        <v>149</v>
      </c>
      <c r="F217" s="3" t="s">
        <v>149</v>
      </c>
      <c r="G217" s="5">
        <f t="shared" si="10"/>
        <v>0</v>
      </c>
      <c r="H217" s="3"/>
      <c r="I217" s="5">
        <f t="shared" si="11"/>
        <v>0</v>
      </c>
      <c r="J217" s="3" t="s">
        <v>161</v>
      </c>
      <c r="K217" s="3"/>
    </row>
    <row r="218" spans="1:11" ht="30" customHeight="1">
      <c r="A218" s="3" t="s">
        <v>1440</v>
      </c>
      <c r="B218" s="3" t="s">
        <v>1804</v>
      </c>
      <c r="C218" s="3" t="s">
        <v>19</v>
      </c>
      <c r="D218" s="3" t="s">
        <v>149</v>
      </c>
      <c r="E218" s="3" t="s">
        <v>149</v>
      </c>
      <c r="F218" s="3" t="s">
        <v>149</v>
      </c>
      <c r="G218" s="5">
        <f t="shared" si="10"/>
        <v>0</v>
      </c>
      <c r="H218" s="3"/>
      <c r="I218" s="5">
        <f t="shared" si="11"/>
        <v>0</v>
      </c>
      <c r="J218" s="3" t="s">
        <v>161</v>
      </c>
      <c r="K218" s="3"/>
    </row>
    <row r="219" spans="1:11" ht="30" customHeight="1">
      <c r="A219" s="3" t="s">
        <v>1440</v>
      </c>
      <c r="B219" s="3" t="s">
        <v>1805</v>
      </c>
      <c r="C219" s="3" t="s">
        <v>19</v>
      </c>
      <c r="D219" s="3" t="s">
        <v>149</v>
      </c>
      <c r="E219" s="3" t="s">
        <v>149</v>
      </c>
      <c r="F219" s="3" t="s">
        <v>149</v>
      </c>
      <c r="G219" s="5">
        <f t="shared" si="10"/>
        <v>0</v>
      </c>
      <c r="H219" s="3"/>
      <c r="I219" s="5">
        <f t="shared" si="11"/>
        <v>0</v>
      </c>
      <c r="J219" s="3" t="s">
        <v>161</v>
      </c>
      <c r="K219" s="3"/>
    </row>
    <row r="220" spans="1:11" ht="30" customHeight="1">
      <c r="A220" s="3" t="s">
        <v>1440</v>
      </c>
      <c r="B220" s="3" t="s">
        <v>1806</v>
      </c>
      <c r="C220" s="3" t="s">
        <v>19</v>
      </c>
      <c r="D220" s="3" t="s">
        <v>149</v>
      </c>
      <c r="E220" s="3" t="s">
        <v>149</v>
      </c>
      <c r="F220" s="3" t="s">
        <v>149</v>
      </c>
      <c r="G220" s="5">
        <f t="shared" si="10"/>
        <v>0</v>
      </c>
      <c r="H220" s="3"/>
      <c r="I220" s="5">
        <f t="shared" si="11"/>
        <v>0</v>
      </c>
      <c r="J220" s="3" t="s">
        <v>161</v>
      </c>
      <c r="K220" s="3"/>
    </row>
    <row r="221" spans="1:11" ht="30" customHeight="1">
      <c r="A221" s="3" t="s">
        <v>1440</v>
      </c>
      <c r="B221" s="3" t="s">
        <v>1807</v>
      </c>
      <c r="C221" s="3" t="s">
        <v>19</v>
      </c>
      <c r="D221" s="3" t="s">
        <v>149</v>
      </c>
      <c r="E221" s="3" t="s">
        <v>149</v>
      </c>
      <c r="F221" s="3" t="s">
        <v>149</v>
      </c>
      <c r="G221" s="5">
        <f t="shared" si="10"/>
        <v>0</v>
      </c>
      <c r="H221" s="3"/>
      <c r="I221" s="5">
        <f t="shared" si="11"/>
        <v>0</v>
      </c>
      <c r="J221" s="3" t="s">
        <v>161</v>
      </c>
      <c r="K221" s="3"/>
    </row>
    <row r="222" spans="1:11" ht="30" customHeight="1">
      <c r="A222" s="3" t="s">
        <v>1440</v>
      </c>
      <c r="B222" s="3" t="s">
        <v>1808</v>
      </c>
      <c r="C222" s="3" t="s">
        <v>19</v>
      </c>
      <c r="D222" s="3" t="s">
        <v>149</v>
      </c>
      <c r="E222" s="3" t="s">
        <v>149</v>
      </c>
      <c r="F222" s="3" t="s">
        <v>149</v>
      </c>
      <c r="G222" s="5">
        <f t="shared" si="10"/>
        <v>0</v>
      </c>
      <c r="H222" s="3"/>
      <c r="I222" s="5">
        <f t="shared" si="11"/>
        <v>0</v>
      </c>
      <c r="J222" s="3" t="s">
        <v>161</v>
      </c>
      <c r="K222" s="3"/>
    </row>
    <row r="223" spans="1:11" ht="30" customHeight="1">
      <c r="A223" s="3" t="s">
        <v>1440</v>
      </c>
      <c r="B223" s="3" t="s">
        <v>1809</v>
      </c>
      <c r="C223" s="3" t="s">
        <v>19</v>
      </c>
      <c r="D223" s="3" t="s">
        <v>149</v>
      </c>
      <c r="E223" s="3" t="s">
        <v>149</v>
      </c>
      <c r="F223" s="3" t="s">
        <v>149</v>
      </c>
      <c r="G223" s="5">
        <f t="shared" si="10"/>
        <v>0</v>
      </c>
      <c r="H223" s="3"/>
      <c r="I223" s="5">
        <f t="shared" si="11"/>
        <v>0</v>
      </c>
      <c r="J223" s="3" t="s">
        <v>161</v>
      </c>
      <c r="K223" s="3"/>
    </row>
    <row r="224" spans="1:11" ht="30" customHeight="1">
      <c r="A224" s="3" t="s">
        <v>1440</v>
      </c>
      <c r="B224" s="3" t="s">
        <v>1810</v>
      </c>
      <c r="C224" s="3" t="s">
        <v>19</v>
      </c>
      <c r="D224" s="3" t="s">
        <v>149</v>
      </c>
      <c r="E224" s="3" t="s">
        <v>149</v>
      </c>
      <c r="F224" s="3" t="s">
        <v>149</v>
      </c>
      <c r="G224" s="5">
        <f t="shared" si="10"/>
        <v>0</v>
      </c>
      <c r="H224" s="3"/>
      <c r="I224" s="5">
        <f t="shared" si="11"/>
        <v>0</v>
      </c>
      <c r="J224" s="3" t="s">
        <v>161</v>
      </c>
      <c r="K224" s="3"/>
    </row>
    <row r="225" spans="1:11" ht="30" customHeight="1">
      <c r="A225" s="3" t="s">
        <v>1440</v>
      </c>
      <c r="B225" s="3" t="s">
        <v>1811</v>
      </c>
      <c r="C225" s="3" t="s">
        <v>19</v>
      </c>
      <c r="D225" s="3" t="s">
        <v>149</v>
      </c>
      <c r="E225" s="3" t="s">
        <v>149</v>
      </c>
      <c r="F225" s="3" t="s">
        <v>149</v>
      </c>
      <c r="G225" s="5">
        <f t="shared" si="10"/>
        <v>0</v>
      </c>
      <c r="H225" s="3"/>
      <c r="I225" s="5">
        <f t="shared" si="11"/>
        <v>0</v>
      </c>
      <c r="J225" s="3" t="s">
        <v>161</v>
      </c>
      <c r="K225" s="3"/>
    </row>
    <row r="226" spans="1:11" ht="30" customHeight="1">
      <c r="A226" s="3" t="s">
        <v>1440</v>
      </c>
      <c r="B226" s="3" t="s">
        <v>1812</v>
      </c>
      <c r="C226" s="3" t="s">
        <v>19</v>
      </c>
      <c r="D226" s="3" t="s">
        <v>149</v>
      </c>
      <c r="E226" s="3" t="s">
        <v>149</v>
      </c>
      <c r="F226" s="3" t="s">
        <v>149</v>
      </c>
      <c r="G226" s="5">
        <f t="shared" si="10"/>
        <v>0</v>
      </c>
      <c r="H226" s="3"/>
      <c r="I226" s="5">
        <f t="shared" si="11"/>
        <v>0</v>
      </c>
      <c r="J226" s="3" t="s">
        <v>161</v>
      </c>
      <c r="K226" s="3"/>
    </row>
    <row r="227" spans="1:11" ht="30" customHeight="1">
      <c r="A227" s="3" t="s">
        <v>1440</v>
      </c>
      <c r="B227" s="3" t="s">
        <v>1813</v>
      </c>
      <c r="C227" s="3" t="s">
        <v>19</v>
      </c>
      <c r="D227" s="3" t="s">
        <v>149</v>
      </c>
      <c r="E227" s="3" t="s">
        <v>149</v>
      </c>
      <c r="F227" s="3" t="s">
        <v>149</v>
      </c>
      <c r="G227" s="5">
        <f t="shared" si="10"/>
        <v>0</v>
      </c>
      <c r="H227" s="3"/>
      <c r="I227" s="5">
        <f t="shared" si="11"/>
        <v>0</v>
      </c>
      <c r="J227" s="3" t="s">
        <v>161</v>
      </c>
      <c r="K227" s="3"/>
    </row>
    <row r="228" spans="1:11" ht="30" customHeight="1">
      <c r="A228" s="3" t="s">
        <v>1440</v>
      </c>
      <c r="B228" s="3" t="s">
        <v>1814</v>
      </c>
      <c r="C228" s="3" t="s">
        <v>19</v>
      </c>
      <c r="D228" s="3" t="s">
        <v>149</v>
      </c>
      <c r="E228" s="3" t="s">
        <v>149</v>
      </c>
      <c r="F228" s="3" t="s">
        <v>149</v>
      </c>
      <c r="G228" s="5">
        <f t="shared" si="10"/>
        <v>0</v>
      </c>
      <c r="H228" s="3"/>
      <c r="I228" s="5">
        <f t="shared" si="11"/>
        <v>0</v>
      </c>
      <c r="J228" s="3" t="s">
        <v>161</v>
      </c>
      <c r="K228" s="3"/>
    </row>
    <row r="229" spans="1:11" ht="30" customHeight="1">
      <c r="A229" s="3" t="s">
        <v>1440</v>
      </c>
      <c r="B229" s="3" t="s">
        <v>1815</v>
      </c>
      <c r="C229" s="3" t="s">
        <v>14</v>
      </c>
      <c r="D229" s="3" t="s">
        <v>149</v>
      </c>
      <c r="E229" s="3" t="s">
        <v>149</v>
      </c>
      <c r="F229" s="3" t="s">
        <v>149</v>
      </c>
      <c r="G229" s="5">
        <f t="shared" si="10"/>
        <v>0</v>
      </c>
      <c r="H229" s="3"/>
      <c r="I229" s="5">
        <f t="shared" si="11"/>
        <v>0</v>
      </c>
      <c r="J229" s="3" t="s">
        <v>161</v>
      </c>
      <c r="K229" s="3"/>
    </row>
    <row r="230" spans="1:11" ht="30" customHeight="1">
      <c r="A230" s="3" t="s">
        <v>1440</v>
      </c>
      <c r="B230" s="3" t="s">
        <v>1816</v>
      </c>
      <c r="C230" s="3" t="s">
        <v>19</v>
      </c>
      <c r="D230" s="3" t="s">
        <v>149</v>
      </c>
      <c r="E230" s="3" t="s">
        <v>149</v>
      </c>
      <c r="F230" s="3" t="s">
        <v>149</v>
      </c>
      <c r="G230" s="5">
        <f t="shared" si="10"/>
        <v>0</v>
      </c>
      <c r="H230" s="3"/>
      <c r="I230" s="5">
        <f t="shared" si="11"/>
        <v>0</v>
      </c>
      <c r="J230" s="3" t="s">
        <v>161</v>
      </c>
      <c r="K230" s="3"/>
    </row>
    <row r="231" spans="1:11" ht="30" customHeight="1">
      <c r="A231" s="3" t="s">
        <v>1440</v>
      </c>
      <c r="B231" s="3" t="s">
        <v>1817</v>
      </c>
      <c r="C231" s="3" t="s">
        <v>19</v>
      </c>
      <c r="D231" s="3" t="s">
        <v>149</v>
      </c>
      <c r="E231" s="3" t="s">
        <v>149</v>
      </c>
      <c r="F231" s="3" t="s">
        <v>149</v>
      </c>
      <c r="G231" s="5">
        <f t="shared" si="10"/>
        <v>0</v>
      </c>
      <c r="H231" s="3"/>
      <c r="I231" s="5">
        <f t="shared" si="11"/>
        <v>0</v>
      </c>
      <c r="J231" s="3" t="s">
        <v>161</v>
      </c>
      <c r="K231" s="3"/>
    </row>
    <row r="232" spans="1:11" ht="30" customHeight="1">
      <c r="A232" s="3" t="s">
        <v>1440</v>
      </c>
      <c r="B232" s="3" t="s">
        <v>1818</v>
      </c>
      <c r="C232" s="3" t="s">
        <v>19</v>
      </c>
      <c r="D232" s="3" t="s">
        <v>149</v>
      </c>
      <c r="E232" s="3" t="s">
        <v>149</v>
      </c>
      <c r="F232" s="3" t="s">
        <v>149</v>
      </c>
      <c r="G232" s="5">
        <f t="shared" si="10"/>
        <v>0</v>
      </c>
      <c r="H232" s="3"/>
      <c r="I232" s="5">
        <f t="shared" si="11"/>
        <v>0</v>
      </c>
      <c r="J232" s="3" t="s">
        <v>161</v>
      </c>
      <c r="K232" s="3"/>
    </row>
    <row r="233" spans="1:11" ht="30" customHeight="1">
      <c r="A233" s="3" t="s">
        <v>1440</v>
      </c>
      <c r="B233" s="3" t="s">
        <v>1819</v>
      </c>
      <c r="C233" s="3" t="s">
        <v>19</v>
      </c>
      <c r="D233" s="3" t="s">
        <v>149</v>
      </c>
      <c r="E233" s="3" t="s">
        <v>149</v>
      </c>
      <c r="F233" s="3" t="s">
        <v>149</v>
      </c>
      <c r="G233" s="5">
        <f t="shared" si="10"/>
        <v>0</v>
      </c>
      <c r="H233" s="3"/>
      <c r="I233" s="5">
        <f t="shared" si="11"/>
        <v>0</v>
      </c>
      <c r="J233" s="3" t="s">
        <v>161</v>
      </c>
      <c r="K233" s="3"/>
    </row>
    <row r="234" spans="1:11" ht="30" customHeight="1">
      <c r="A234" s="3" t="s">
        <v>1440</v>
      </c>
      <c r="B234" s="3" t="s">
        <v>1820</v>
      </c>
      <c r="C234" s="3" t="s">
        <v>19</v>
      </c>
      <c r="D234" s="3" t="s">
        <v>149</v>
      </c>
      <c r="E234" s="3" t="s">
        <v>149</v>
      </c>
      <c r="F234" s="3" t="s">
        <v>149</v>
      </c>
      <c r="G234" s="5">
        <f t="shared" si="10"/>
        <v>0</v>
      </c>
      <c r="H234" s="3"/>
      <c r="I234" s="5">
        <f t="shared" si="11"/>
        <v>0</v>
      </c>
      <c r="J234" s="3" t="s">
        <v>161</v>
      </c>
      <c r="K234" s="3"/>
    </row>
    <row r="235" spans="1:11" ht="30" customHeight="1">
      <c r="A235" s="3" t="s">
        <v>1440</v>
      </c>
      <c r="B235" s="3" t="s">
        <v>1821</v>
      </c>
      <c r="C235" s="3" t="s">
        <v>19</v>
      </c>
      <c r="D235" s="3" t="s">
        <v>149</v>
      </c>
      <c r="E235" s="3" t="s">
        <v>149</v>
      </c>
      <c r="F235" s="3" t="s">
        <v>149</v>
      </c>
      <c r="G235" s="5">
        <f t="shared" si="10"/>
        <v>0</v>
      </c>
      <c r="H235" s="3"/>
      <c r="I235" s="5">
        <f t="shared" si="11"/>
        <v>0</v>
      </c>
      <c r="J235" s="3" t="s">
        <v>161</v>
      </c>
      <c r="K235" s="3"/>
    </row>
    <row r="236" spans="1:11" ht="30" customHeight="1">
      <c r="A236" s="3" t="s">
        <v>1440</v>
      </c>
      <c r="B236" s="3" t="s">
        <v>1822</v>
      </c>
      <c r="C236" s="3" t="s">
        <v>19</v>
      </c>
      <c r="D236" s="3" t="s">
        <v>149</v>
      </c>
      <c r="E236" s="3" t="s">
        <v>149</v>
      </c>
      <c r="F236" s="3" t="s">
        <v>149</v>
      </c>
      <c r="G236" s="5">
        <f t="shared" si="10"/>
        <v>0</v>
      </c>
      <c r="H236" s="3"/>
      <c r="I236" s="5">
        <f t="shared" si="11"/>
        <v>0</v>
      </c>
      <c r="J236" s="3" t="s">
        <v>161</v>
      </c>
      <c r="K236" s="3"/>
    </row>
    <row r="237" spans="1:11" ht="30" customHeight="1">
      <c r="A237" s="3" t="s">
        <v>1440</v>
      </c>
      <c r="B237" s="3" t="s">
        <v>1823</v>
      </c>
      <c r="C237" s="3" t="s">
        <v>19</v>
      </c>
      <c r="D237" s="3" t="s">
        <v>149</v>
      </c>
      <c r="E237" s="3" t="s">
        <v>149</v>
      </c>
      <c r="F237" s="3" t="s">
        <v>149</v>
      </c>
      <c r="G237" s="5">
        <f t="shared" si="10"/>
        <v>0</v>
      </c>
      <c r="H237" s="3"/>
      <c r="I237" s="5">
        <f t="shared" si="11"/>
        <v>0</v>
      </c>
      <c r="J237" s="3" t="s">
        <v>161</v>
      </c>
      <c r="K237" s="3"/>
    </row>
    <row r="238" spans="1:11" ht="30" customHeight="1">
      <c r="A238" s="3" t="s">
        <v>1440</v>
      </c>
      <c r="B238" s="3" t="s">
        <v>1824</v>
      </c>
      <c r="C238" s="3" t="s">
        <v>14</v>
      </c>
      <c r="D238" s="3" t="s">
        <v>149</v>
      </c>
      <c r="E238" s="3" t="s">
        <v>149</v>
      </c>
      <c r="F238" s="3" t="s">
        <v>149</v>
      </c>
      <c r="G238" s="5">
        <f t="shared" si="10"/>
        <v>0</v>
      </c>
      <c r="H238" s="3"/>
      <c r="I238" s="5">
        <f t="shared" si="11"/>
        <v>0</v>
      </c>
      <c r="J238" s="3" t="s">
        <v>161</v>
      </c>
      <c r="K238" s="3"/>
    </row>
    <row r="239" spans="1:11" ht="30" customHeight="1">
      <c r="A239" s="3" t="s">
        <v>1440</v>
      </c>
      <c r="B239" s="3" t="s">
        <v>1825</v>
      </c>
      <c r="C239" s="3" t="s">
        <v>19</v>
      </c>
      <c r="D239" s="3" t="s">
        <v>149</v>
      </c>
      <c r="E239" s="3" t="s">
        <v>149</v>
      </c>
      <c r="F239" s="3" t="s">
        <v>149</v>
      </c>
      <c r="G239" s="5">
        <f t="shared" si="10"/>
        <v>0</v>
      </c>
      <c r="H239" s="3"/>
      <c r="I239" s="5">
        <f t="shared" si="11"/>
        <v>0</v>
      </c>
      <c r="J239" s="3" t="s">
        <v>161</v>
      </c>
      <c r="K239" s="3"/>
    </row>
    <row r="240" spans="1:11" ht="30" customHeight="1">
      <c r="A240" s="3" t="s">
        <v>1440</v>
      </c>
      <c r="B240" s="3" t="s">
        <v>1826</v>
      </c>
      <c r="C240" s="3" t="s">
        <v>19</v>
      </c>
      <c r="D240" s="3" t="s">
        <v>149</v>
      </c>
      <c r="E240" s="3" t="s">
        <v>149</v>
      </c>
      <c r="F240" s="3" t="s">
        <v>149</v>
      </c>
      <c r="G240" s="5">
        <f t="shared" si="10"/>
        <v>0</v>
      </c>
      <c r="H240" s="3"/>
      <c r="I240" s="5">
        <f t="shared" si="11"/>
        <v>0</v>
      </c>
      <c r="J240" s="3" t="s">
        <v>161</v>
      </c>
      <c r="K240" s="3"/>
    </row>
    <row r="241" spans="1:11" ht="30" customHeight="1">
      <c r="A241" s="3" t="s">
        <v>1440</v>
      </c>
      <c r="B241" s="3" t="s">
        <v>1827</v>
      </c>
      <c r="C241" s="3" t="s">
        <v>19</v>
      </c>
      <c r="D241" s="3" t="s">
        <v>149</v>
      </c>
      <c r="E241" s="3" t="s">
        <v>149</v>
      </c>
      <c r="F241" s="3" t="s">
        <v>149</v>
      </c>
      <c r="G241" s="5">
        <f t="shared" si="10"/>
        <v>0</v>
      </c>
      <c r="H241" s="3"/>
      <c r="I241" s="5">
        <f t="shared" si="11"/>
        <v>0</v>
      </c>
      <c r="J241" s="3" t="s">
        <v>161</v>
      </c>
      <c r="K241" s="3"/>
    </row>
    <row r="242" spans="1:11" ht="30" customHeight="1">
      <c r="A242" s="3" t="s">
        <v>1440</v>
      </c>
      <c r="B242" s="3" t="s">
        <v>1828</v>
      </c>
      <c r="C242" s="3" t="s">
        <v>19</v>
      </c>
      <c r="D242" s="3" t="s">
        <v>149</v>
      </c>
      <c r="E242" s="3" t="s">
        <v>149</v>
      </c>
      <c r="F242" s="3" t="s">
        <v>149</v>
      </c>
      <c r="G242" s="5">
        <f t="shared" si="10"/>
        <v>0</v>
      </c>
      <c r="H242" s="3"/>
      <c r="I242" s="5">
        <f t="shared" si="11"/>
        <v>0</v>
      </c>
      <c r="J242" s="3" t="s">
        <v>161</v>
      </c>
      <c r="K242" s="3"/>
    </row>
    <row r="243" spans="1:11" ht="30" customHeight="1">
      <c r="A243" s="3" t="s">
        <v>1440</v>
      </c>
      <c r="B243" s="3" t="s">
        <v>1829</v>
      </c>
      <c r="C243" s="3" t="s">
        <v>14</v>
      </c>
      <c r="D243" s="3" t="s">
        <v>149</v>
      </c>
      <c r="E243" s="3" t="s">
        <v>149</v>
      </c>
      <c r="F243" s="3" t="s">
        <v>149</v>
      </c>
      <c r="G243" s="5">
        <f t="shared" si="10"/>
        <v>0</v>
      </c>
      <c r="H243" s="3"/>
      <c r="I243" s="5">
        <f t="shared" si="11"/>
        <v>0</v>
      </c>
      <c r="J243" s="3" t="s">
        <v>161</v>
      </c>
      <c r="K243" s="3"/>
    </row>
    <row r="244" spans="1:11" ht="30" customHeight="1">
      <c r="A244" s="3" t="s">
        <v>1440</v>
      </c>
      <c r="B244" s="3" t="s">
        <v>1830</v>
      </c>
      <c r="C244" s="3" t="s">
        <v>14</v>
      </c>
      <c r="D244" s="3" t="s">
        <v>149</v>
      </c>
      <c r="E244" s="3" t="s">
        <v>149</v>
      </c>
      <c r="F244" s="3" t="s">
        <v>149</v>
      </c>
      <c r="G244" s="5">
        <f t="shared" si="10"/>
        <v>0</v>
      </c>
      <c r="H244" s="3"/>
      <c r="I244" s="5">
        <f t="shared" si="11"/>
        <v>0</v>
      </c>
      <c r="J244" s="3" t="s">
        <v>161</v>
      </c>
      <c r="K244" s="3"/>
    </row>
    <row r="245" spans="1:11" ht="30" customHeight="1">
      <c r="A245" s="3" t="s">
        <v>1440</v>
      </c>
      <c r="B245" s="3" t="s">
        <v>1831</v>
      </c>
      <c r="C245" s="3" t="s">
        <v>19</v>
      </c>
      <c r="D245" s="3" t="s">
        <v>149</v>
      </c>
      <c r="E245" s="3" t="s">
        <v>149</v>
      </c>
      <c r="F245" s="3" t="s">
        <v>149</v>
      </c>
      <c r="G245" s="5">
        <f t="shared" si="10"/>
        <v>0</v>
      </c>
      <c r="H245" s="3"/>
      <c r="I245" s="5">
        <f t="shared" si="11"/>
        <v>0</v>
      </c>
      <c r="J245" s="3" t="s">
        <v>161</v>
      </c>
      <c r="K245" s="3"/>
    </row>
    <row r="246" spans="1:11" ht="30" customHeight="1">
      <c r="A246" s="3" t="s">
        <v>1440</v>
      </c>
      <c r="B246" s="3" t="s">
        <v>1832</v>
      </c>
      <c r="C246" s="3" t="s">
        <v>19</v>
      </c>
      <c r="D246" s="3" t="s">
        <v>149</v>
      </c>
      <c r="E246" s="3" t="s">
        <v>149</v>
      </c>
      <c r="F246" s="3" t="s">
        <v>149</v>
      </c>
      <c r="G246" s="5">
        <f t="shared" si="10"/>
        <v>0</v>
      </c>
      <c r="H246" s="3"/>
      <c r="I246" s="5">
        <f t="shared" si="11"/>
        <v>0</v>
      </c>
      <c r="J246" s="3" t="s">
        <v>161</v>
      </c>
      <c r="K246" s="3"/>
    </row>
    <row r="247" spans="1:11" ht="30" customHeight="1">
      <c r="A247" s="3" t="s">
        <v>1440</v>
      </c>
      <c r="B247" s="3" t="s">
        <v>1833</v>
      </c>
      <c r="C247" s="3" t="s">
        <v>19</v>
      </c>
      <c r="D247" s="3" t="s">
        <v>149</v>
      </c>
      <c r="E247" s="3" t="s">
        <v>149</v>
      </c>
      <c r="F247" s="3" t="s">
        <v>149</v>
      </c>
      <c r="G247" s="5">
        <f t="shared" si="10"/>
        <v>0</v>
      </c>
      <c r="H247" s="3"/>
      <c r="I247" s="5">
        <f t="shared" si="11"/>
        <v>0</v>
      </c>
      <c r="J247" s="3" t="s">
        <v>161</v>
      </c>
      <c r="K247" s="3"/>
    </row>
    <row r="248" spans="1:11" ht="30" customHeight="1">
      <c r="A248" s="3" t="s">
        <v>1440</v>
      </c>
      <c r="B248" s="3" t="s">
        <v>1834</v>
      </c>
      <c r="C248" s="3" t="s">
        <v>19</v>
      </c>
      <c r="D248" s="3" t="s">
        <v>149</v>
      </c>
      <c r="E248" s="3" t="s">
        <v>149</v>
      </c>
      <c r="F248" s="3" t="s">
        <v>149</v>
      </c>
      <c r="G248" s="5">
        <f t="shared" si="10"/>
        <v>0</v>
      </c>
      <c r="H248" s="3"/>
      <c r="I248" s="5">
        <f t="shared" si="11"/>
        <v>0</v>
      </c>
      <c r="J248" s="3" t="s">
        <v>161</v>
      </c>
      <c r="K248" s="3"/>
    </row>
    <row r="249" spans="1:11" ht="30" customHeight="1">
      <c r="A249" s="3" t="s">
        <v>1440</v>
      </c>
      <c r="B249" s="3" t="s">
        <v>1835</v>
      </c>
      <c r="C249" s="3" t="s">
        <v>19</v>
      </c>
      <c r="D249" s="3" t="s">
        <v>149</v>
      </c>
      <c r="E249" s="3" t="s">
        <v>149</v>
      </c>
      <c r="F249" s="3" t="s">
        <v>149</v>
      </c>
      <c r="G249" s="5">
        <f t="shared" si="10"/>
        <v>0</v>
      </c>
      <c r="H249" s="3"/>
      <c r="I249" s="5">
        <f t="shared" si="11"/>
        <v>0</v>
      </c>
      <c r="J249" s="3" t="s">
        <v>161</v>
      </c>
      <c r="K249" s="3"/>
    </row>
    <row r="250" spans="1:11" ht="30" customHeight="1">
      <c r="A250" s="3" t="s">
        <v>1440</v>
      </c>
      <c r="B250" s="3" t="s">
        <v>1836</v>
      </c>
      <c r="C250" s="3" t="s">
        <v>19</v>
      </c>
      <c r="D250" s="3" t="s">
        <v>149</v>
      </c>
      <c r="E250" s="3" t="s">
        <v>149</v>
      </c>
      <c r="F250" s="3" t="s">
        <v>149</v>
      </c>
      <c r="G250" s="5">
        <f t="shared" si="10"/>
        <v>0</v>
      </c>
      <c r="H250" s="3"/>
      <c r="I250" s="5">
        <f t="shared" si="11"/>
        <v>0</v>
      </c>
      <c r="J250" s="3" t="s">
        <v>161</v>
      </c>
      <c r="K250" s="3"/>
    </row>
    <row r="251" spans="1:11" ht="30" customHeight="1">
      <c r="A251" s="3" t="s">
        <v>1440</v>
      </c>
      <c r="B251" s="3" t="s">
        <v>1837</v>
      </c>
      <c r="C251" s="3" t="s">
        <v>19</v>
      </c>
      <c r="D251" s="3" t="s">
        <v>149</v>
      </c>
      <c r="E251" s="3" t="s">
        <v>149</v>
      </c>
      <c r="F251" s="3" t="s">
        <v>149</v>
      </c>
      <c r="G251" s="5">
        <f t="shared" si="10"/>
        <v>0</v>
      </c>
      <c r="H251" s="3"/>
      <c r="I251" s="5">
        <f t="shared" si="11"/>
        <v>0</v>
      </c>
      <c r="J251" s="3" t="s">
        <v>161</v>
      </c>
      <c r="K251" s="3"/>
    </row>
    <row r="252" spans="1:11" ht="30" customHeight="1">
      <c r="A252" s="3" t="s">
        <v>1440</v>
      </c>
      <c r="B252" s="3" t="s">
        <v>1838</v>
      </c>
      <c r="C252" s="3" t="s">
        <v>19</v>
      </c>
      <c r="D252" s="3" t="s">
        <v>149</v>
      </c>
      <c r="E252" s="3" t="s">
        <v>149</v>
      </c>
      <c r="F252" s="3" t="s">
        <v>149</v>
      </c>
      <c r="G252" s="5">
        <f t="shared" si="10"/>
        <v>0</v>
      </c>
      <c r="H252" s="3"/>
      <c r="I252" s="5">
        <f t="shared" si="11"/>
        <v>0</v>
      </c>
      <c r="J252" s="3" t="s">
        <v>161</v>
      </c>
      <c r="K252" s="3"/>
    </row>
    <row r="253" spans="1:11" ht="30" customHeight="1">
      <c r="A253" s="3" t="s">
        <v>1440</v>
      </c>
      <c r="B253" s="3" t="s">
        <v>1839</v>
      </c>
      <c r="C253" s="3" t="s">
        <v>19</v>
      </c>
      <c r="D253" s="3" t="s">
        <v>149</v>
      </c>
      <c r="E253" s="3" t="s">
        <v>149</v>
      </c>
      <c r="F253" s="3" t="s">
        <v>149</v>
      </c>
      <c r="G253" s="5">
        <f t="shared" si="10"/>
        <v>0</v>
      </c>
      <c r="H253" s="3"/>
      <c r="I253" s="5">
        <f t="shared" si="11"/>
        <v>0</v>
      </c>
      <c r="J253" s="3" t="s">
        <v>161</v>
      </c>
      <c r="K253" s="3"/>
    </row>
    <row r="254" spans="1:11" ht="30" customHeight="1">
      <c r="A254" s="3" t="s">
        <v>1440</v>
      </c>
      <c r="B254" s="3" t="s">
        <v>1840</v>
      </c>
      <c r="C254" s="3" t="s">
        <v>19</v>
      </c>
      <c r="D254" s="3" t="s">
        <v>149</v>
      </c>
      <c r="E254" s="3" t="s">
        <v>149</v>
      </c>
      <c r="F254" s="3" t="s">
        <v>149</v>
      </c>
      <c r="G254" s="5">
        <f t="shared" si="10"/>
        <v>0</v>
      </c>
      <c r="H254" s="3"/>
      <c r="I254" s="5">
        <f t="shared" si="11"/>
        <v>0</v>
      </c>
      <c r="J254" s="3" t="s">
        <v>161</v>
      </c>
      <c r="K254" s="3"/>
    </row>
    <row r="255" spans="1:11" ht="30" customHeight="1">
      <c r="A255" s="3" t="s">
        <v>1440</v>
      </c>
      <c r="B255" s="3" t="s">
        <v>1841</v>
      </c>
      <c r="C255" s="3" t="s">
        <v>19</v>
      </c>
      <c r="D255" s="3" t="s">
        <v>149</v>
      </c>
      <c r="E255" s="3" t="s">
        <v>149</v>
      </c>
      <c r="F255" s="3" t="s">
        <v>149</v>
      </c>
      <c r="G255" s="5">
        <f t="shared" si="10"/>
        <v>0</v>
      </c>
      <c r="H255" s="3"/>
      <c r="I255" s="5">
        <f t="shared" si="11"/>
        <v>0</v>
      </c>
      <c r="J255" s="3" t="s">
        <v>161</v>
      </c>
      <c r="K255" s="3"/>
    </row>
    <row r="256" spans="1:11" ht="30" customHeight="1">
      <c r="A256" s="3" t="s">
        <v>1440</v>
      </c>
      <c r="B256" s="3" t="s">
        <v>1842</v>
      </c>
      <c r="C256" s="3" t="s">
        <v>19</v>
      </c>
      <c r="D256" s="3" t="s">
        <v>149</v>
      </c>
      <c r="E256" s="3" t="s">
        <v>149</v>
      </c>
      <c r="F256" s="3" t="s">
        <v>149</v>
      </c>
      <c r="G256" s="5">
        <f t="shared" si="10"/>
        <v>0</v>
      </c>
      <c r="H256" s="3"/>
      <c r="I256" s="5">
        <f t="shared" si="11"/>
        <v>0</v>
      </c>
      <c r="J256" s="3" t="s">
        <v>161</v>
      </c>
      <c r="K256" s="3"/>
    </row>
    <row r="257" spans="1:11" ht="30" customHeight="1">
      <c r="A257" s="3" t="s">
        <v>1440</v>
      </c>
      <c r="B257" s="3" t="s">
        <v>1843</v>
      </c>
      <c r="C257" s="3" t="s">
        <v>19</v>
      </c>
      <c r="D257" s="3" t="s">
        <v>149</v>
      </c>
      <c r="E257" s="3" t="s">
        <v>149</v>
      </c>
      <c r="F257" s="3" t="s">
        <v>149</v>
      </c>
      <c r="G257" s="5">
        <f t="shared" si="10"/>
        <v>0</v>
      </c>
      <c r="H257" s="3"/>
      <c r="I257" s="5">
        <f t="shared" si="11"/>
        <v>0</v>
      </c>
      <c r="J257" s="3" t="s">
        <v>161</v>
      </c>
      <c r="K257" s="3"/>
    </row>
    <row r="258" spans="1:11" ht="30" customHeight="1">
      <c r="A258" s="3" t="s">
        <v>1440</v>
      </c>
      <c r="B258" s="3" t="s">
        <v>1844</v>
      </c>
      <c r="C258" s="3" t="s">
        <v>19</v>
      </c>
      <c r="D258" s="3" t="s">
        <v>149</v>
      </c>
      <c r="E258" s="3" t="s">
        <v>149</v>
      </c>
      <c r="F258" s="3" t="s">
        <v>149</v>
      </c>
      <c r="G258" s="5">
        <f t="shared" si="10"/>
        <v>0</v>
      </c>
      <c r="H258" s="3"/>
      <c r="I258" s="5">
        <f t="shared" si="11"/>
        <v>0</v>
      </c>
      <c r="J258" s="3" t="s">
        <v>161</v>
      </c>
      <c r="K258" s="3"/>
    </row>
    <row r="259" spans="1:11" ht="30" customHeight="1">
      <c r="A259" s="3" t="s">
        <v>1440</v>
      </c>
      <c r="B259" s="3" t="s">
        <v>1845</v>
      </c>
      <c r="C259" s="3" t="s">
        <v>19</v>
      </c>
      <c r="D259" s="3" t="s">
        <v>149</v>
      </c>
      <c r="E259" s="3" t="s">
        <v>149</v>
      </c>
      <c r="F259" s="3" t="s">
        <v>149</v>
      </c>
      <c r="G259" s="5">
        <f t="shared" si="10"/>
        <v>0</v>
      </c>
      <c r="H259" s="3"/>
      <c r="I259" s="5">
        <f t="shared" si="11"/>
        <v>0</v>
      </c>
      <c r="J259" s="3" t="s">
        <v>161</v>
      </c>
      <c r="K259" s="3"/>
    </row>
    <row r="260" spans="1:11" ht="30" customHeight="1">
      <c r="A260" s="3" t="s">
        <v>1440</v>
      </c>
      <c r="B260" s="3" t="s">
        <v>1846</v>
      </c>
      <c r="C260" s="3" t="s">
        <v>19</v>
      </c>
      <c r="D260" s="3" t="s">
        <v>149</v>
      </c>
      <c r="E260" s="3" t="s">
        <v>149</v>
      </c>
      <c r="F260" s="3" t="s">
        <v>149</v>
      </c>
      <c r="G260" s="5">
        <f aca="true" t="shared" si="12" ref="G260:G275">F260/1.5</f>
        <v>0</v>
      </c>
      <c r="H260" s="3"/>
      <c r="I260" s="5">
        <f aca="true" t="shared" si="13" ref="I260:I275">G260+H260</f>
        <v>0</v>
      </c>
      <c r="J260" s="3" t="s">
        <v>161</v>
      </c>
      <c r="K260" s="3"/>
    </row>
    <row r="261" spans="1:11" ht="30" customHeight="1">
      <c r="A261" s="3" t="s">
        <v>1440</v>
      </c>
      <c r="B261" s="3" t="s">
        <v>1847</v>
      </c>
      <c r="C261" s="3" t="s">
        <v>19</v>
      </c>
      <c r="D261" s="3" t="s">
        <v>149</v>
      </c>
      <c r="E261" s="3" t="s">
        <v>149</v>
      </c>
      <c r="F261" s="3" t="s">
        <v>149</v>
      </c>
      <c r="G261" s="5">
        <f t="shared" si="12"/>
        <v>0</v>
      </c>
      <c r="H261" s="3"/>
      <c r="I261" s="5">
        <f t="shared" si="13"/>
        <v>0</v>
      </c>
      <c r="J261" s="3" t="s">
        <v>161</v>
      </c>
      <c r="K261" s="3"/>
    </row>
    <row r="262" spans="1:11" ht="30" customHeight="1">
      <c r="A262" s="3" t="s">
        <v>1440</v>
      </c>
      <c r="B262" s="3" t="s">
        <v>1848</v>
      </c>
      <c r="C262" s="3" t="s">
        <v>19</v>
      </c>
      <c r="D262" s="3" t="s">
        <v>149</v>
      </c>
      <c r="E262" s="3" t="s">
        <v>149</v>
      </c>
      <c r="F262" s="3" t="s">
        <v>149</v>
      </c>
      <c r="G262" s="5">
        <f t="shared" si="12"/>
        <v>0</v>
      </c>
      <c r="H262" s="3"/>
      <c r="I262" s="5">
        <f t="shared" si="13"/>
        <v>0</v>
      </c>
      <c r="J262" s="3" t="s">
        <v>161</v>
      </c>
      <c r="K262" s="3"/>
    </row>
    <row r="263" spans="1:11" ht="30" customHeight="1">
      <c r="A263" s="3" t="s">
        <v>1440</v>
      </c>
      <c r="B263" s="3" t="s">
        <v>1849</v>
      </c>
      <c r="C263" s="3" t="s">
        <v>19</v>
      </c>
      <c r="D263" s="3" t="s">
        <v>149</v>
      </c>
      <c r="E263" s="3" t="s">
        <v>149</v>
      </c>
      <c r="F263" s="3" t="s">
        <v>149</v>
      </c>
      <c r="G263" s="5">
        <f t="shared" si="12"/>
        <v>0</v>
      </c>
      <c r="H263" s="3"/>
      <c r="I263" s="5">
        <f t="shared" si="13"/>
        <v>0</v>
      </c>
      <c r="J263" s="3" t="s">
        <v>161</v>
      </c>
      <c r="K263" s="3"/>
    </row>
    <row r="264" spans="1:11" ht="30" customHeight="1">
      <c r="A264" s="3" t="s">
        <v>1440</v>
      </c>
      <c r="B264" s="3" t="s">
        <v>1850</v>
      </c>
      <c r="C264" s="3" t="s">
        <v>19</v>
      </c>
      <c r="D264" s="3" t="s">
        <v>149</v>
      </c>
      <c r="E264" s="3" t="s">
        <v>149</v>
      </c>
      <c r="F264" s="3" t="s">
        <v>149</v>
      </c>
      <c r="G264" s="5">
        <f t="shared" si="12"/>
        <v>0</v>
      </c>
      <c r="H264" s="3"/>
      <c r="I264" s="5">
        <f t="shared" si="13"/>
        <v>0</v>
      </c>
      <c r="J264" s="3" t="s">
        <v>161</v>
      </c>
      <c r="K264" s="3"/>
    </row>
    <row r="265" spans="1:11" ht="30" customHeight="1">
      <c r="A265" s="3" t="s">
        <v>1440</v>
      </c>
      <c r="B265" s="3" t="s">
        <v>1851</v>
      </c>
      <c r="C265" s="3" t="s">
        <v>19</v>
      </c>
      <c r="D265" s="3" t="s">
        <v>149</v>
      </c>
      <c r="E265" s="3" t="s">
        <v>149</v>
      </c>
      <c r="F265" s="3" t="s">
        <v>149</v>
      </c>
      <c r="G265" s="5">
        <f t="shared" si="12"/>
        <v>0</v>
      </c>
      <c r="H265" s="3"/>
      <c r="I265" s="5">
        <f t="shared" si="13"/>
        <v>0</v>
      </c>
      <c r="J265" s="3" t="s">
        <v>161</v>
      </c>
      <c r="K265" s="3"/>
    </row>
    <row r="266" spans="1:11" ht="30" customHeight="1">
      <c r="A266" s="3" t="s">
        <v>1440</v>
      </c>
      <c r="B266" s="3" t="s">
        <v>1852</v>
      </c>
      <c r="C266" s="3" t="s">
        <v>19</v>
      </c>
      <c r="D266" s="3" t="s">
        <v>149</v>
      </c>
      <c r="E266" s="3" t="s">
        <v>149</v>
      </c>
      <c r="F266" s="3" t="s">
        <v>149</v>
      </c>
      <c r="G266" s="5">
        <f t="shared" si="12"/>
        <v>0</v>
      </c>
      <c r="H266" s="3"/>
      <c r="I266" s="5">
        <f t="shared" si="13"/>
        <v>0</v>
      </c>
      <c r="J266" s="3" t="s">
        <v>161</v>
      </c>
      <c r="K266" s="3"/>
    </row>
    <row r="267" spans="1:11" ht="30" customHeight="1">
      <c r="A267" s="3" t="s">
        <v>1440</v>
      </c>
      <c r="B267" s="3" t="s">
        <v>1853</v>
      </c>
      <c r="C267" s="3" t="s">
        <v>19</v>
      </c>
      <c r="D267" s="3" t="s">
        <v>149</v>
      </c>
      <c r="E267" s="3" t="s">
        <v>149</v>
      </c>
      <c r="F267" s="3" t="s">
        <v>149</v>
      </c>
      <c r="G267" s="5">
        <f t="shared" si="12"/>
        <v>0</v>
      </c>
      <c r="H267" s="3"/>
      <c r="I267" s="5">
        <f t="shared" si="13"/>
        <v>0</v>
      </c>
      <c r="J267" s="3" t="s">
        <v>161</v>
      </c>
      <c r="K267" s="3"/>
    </row>
    <row r="268" spans="1:11" ht="30" customHeight="1">
      <c r="A268" s="3" t="s">
        <v>1440</v>
      </c>
      <c r="B268" s="3" t="s">
        <v>1854</v>
      </c>
      <c r="C268" s="3" t="s">
        <v>19</v>
      </c>
      <c r="D268" s="3" t="s">
        <v>149</v>
      </c>
      <c r="E268" s="3" t="s">
        <v>149</v>
      </c>
      <c r="F268" s="3" t="s">
        <v>149</v>
      </c>
      <c r="G268" s="5">
        <f t="shared" si="12"/>
        <v>0</v>
      </c>
      <c r="H268" s="3"/>
      <c r="I268" s="5">
        <f t="shared" si="13"/>
        <v>0</v>
      </c>
      <c r="J268" s="3" t="s">
        <v>161</v>
      </c>
      <c r="K268" s="3"/>
    </row>
    <row r="269" spans="1:11" ht="30" customHeight="1">
      <c r="A269" s="3" t="s">
        <v>1440</v>
      </c>
      <c r="B269" s="3" t="s">
        <v>1855</v>
      </c>
      <c r="C269" s="3" t="s">
        <v>19</v>
      </c>
      <c r="D269" s="3" t="s">
        <v>149</v>
      </c>
      <c r="E269" s="3" t="s">
        <v>149</v>
      </c>
      <c r="F269" s="3" t="s">
        <v>149</v>
      </c>
      <c r="G269" s="5">
        <f t="shared" si="12"/>
        <v>0</v>
      </c>
      <c r="H269" s="3"/>
      <c r="I269" s="5">
        <f t="shared" si="13"/>
        <v>0</v>
      </c>
      <c r="J269" s="3" t="s">
        <v>161</v>
      </c>
      <c r="K269" s="3"/>
    </row>
    <row r="270" spans="1:11" ht="30" customHeight="1">
      <c r="A270" s="3" t="s">
        <v>1440</v>
      </c>
      <c r="B270" s="3" t="s">
        <v>1856</v>
      </c>
      <c r="C270" s="3" t="s">
        <v>19</v>
      </c>
      <c r="D270" s="3" t="s">
        <v>149</v>
      </c>
      <c r="E270" s="3" t="s">
        <v>149</v>
      </c>
      <c r="F270" s="3" t="s">
        <v>149</v>
      </c>
      <c r="G270" s="5">
        <f t="shared" si="12"/>
        <v>0</v>
      </c>
      <c r="H270" s="3"/>
      <c r="I270" s="5">
        <f t="shared" si="13"/>
        <v>0</v>
      </c>
      <c r="J270" s="3" t="s">
        <v>161</v>
      </c>
      <c r="K270" s="3"/>
    </row>
    <row r="271" spans="1:11" ht="30" customHeight="1">
      <c r="A271" s="3" t="s">
        <v>1440</v>
      </c>
      <c r="B271" s="3" t="s">
        <v>1857</v>
      </c>
      <c r="C271" s="3" t="s">
        <v>19</v>
      </c>
      <c r="D271" s="3" t="s">
        <v>149</v>
      </c>
      <c r="E271" s="3" t="s">
        <v>149</v>
      </c>
      <c r="F271" s="3" t="s">
        <v>149</v>
      </c>
      <c r="G271" s="5">
        <f t="shared" si="12"/>
        <v>0</v>
      </c>
      <c r="H271" s="3"/>
      <c r="I271" s="5">
        <f t="shared" si="13"/>
        <v>0</v>
      </c>
      <c r="J271" s="3" t="s">
        <v>161</v>
      </c>
      <c r="K271" s="3"/>
    </row>
    <row r="272" spans="1:11" ht="30" customHeight="1">
      <c r="A272" s="3" t="s">
        <v>1440</v>
      </c>
      <c r="B272" s="3" t="s">
        <v>1858</v>
      </c>
      <c r="C272" s="3" t="s">
        <v>19</v>
      </c>
      <c r="D272" s="3" t="s">
        <v>149</v>
      </c>
      <c r="E272" s="3" t="s">
        <v>149</v>
      </c>
      <c r="F272" s="3" t="s">
        <v>149</v>
      </c>
      <c r="G272" s="5">
        <f t="shared" si="12"/>
        <v>0</v>
      </c>
      <c r="H272" s="3"/>
      <c r="I272" s="5">
        <f t="shared" si="13"/>
        <v>0</v>
      </c>
      <c r="J272" s="3" t="s">
        <v>161</v>
      </c>
      <c r="K272" s="3"/>
    </row>
    <row r="273" spans="1:11" ht="30" customHeight="1">
      <c r="A273" s="3" t="s">
        <v>1440</v>
      </c>
      <c r="B273" s="3" t="s">
        <v>1859</v>
      </c>
      <c r="C273" s="3" t="s">
        <v>19</v>
      </c>
      <c r="D273" s="3" t="s">
        <v>149</v>
      </c>
      <c r="E273" s="3" t="s">
        <v>149</v>
      </c>
      <c r="F273" s="3" t="s">
        <v>149</v>
      </c>
      <c r="G273" s="5">
        <f t="shared" si="12"/>
        <v>0</v>
      </c>
      <c r="H273" s="3"/>
      <c r="I273" s="5">
        <f t="shared" si="13"/>
        <v>0</v>
      </c>
      <c r="J273" s="3" t="s">
        <v>161</v>
      </c>
      <c r="K273" s="3"/>
    </row>
    <row r="274" spans="1:11" ht="30" customHeight="1">
      <c r="A274" s="3" t="s">
        <v>1440</v>
      </c>
      <c r="B274" s="3" t="s">
        <v>1860</v>
      </c>
      <c r="C274" s="3" t="s">
        <v>19</v>
      </c>
      <c r="D274" s="3" t="s">
        <v>149</v>
      </c>
      <c r="E274" s="3" t="s">
        <v>149</v>
      </c>
      <c r="F274" s="3" t="s">
        <v>149</v>
      </c>
      <c r="G274" s="5">
        <f t="shared" si="12"/>
        <v>0</v>
      </c>
      <c r="H274" s="3"/>
      <c r="I274" s="5">
        <f t="shared" si="13"/>
        <v>0</v>
      </c>
      <c r="J274" s="3" t="s">
        <v>161</v>
      </c>
      <c r="K274" s="3"/>
    </row>
    <row r="275" spans="1:11" ht="30" customHeight="1">
      <c r="A275" s="3" t="s">
        <v>1440</v>
      </c>
      <c r="B275" s="3" t="s">
        <v>1861</v>
      </c>
      <c r="C275" s="3" t="s">
        <v>19</v>
      </c>
      <c r="D275" s="3" t="s">
        <v>149</v>
      </c>
      <c r="E275" s="3" t="s">
        <v>149</v>
      </c>
      <c r="F275" s="3" t="s">
        <v>149</v>
      </c>
      <c r="G275" s="5">
        <f t="shared" si="12"/>
        <v>0</v>
      </c>
      <c r="H275" s="3"/>
      <c r="I275" s="5">
        <f t="shared" si="13"/>
        <v>0</v>
      </c>
      <c r="J275" s="3" t="s">
        <v>161</v>
      </c>
      <c r="K275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8" max="8" width="6.7109375" style="0" customWidth="1"/>
    <col min="9" max="9" width="12.140625" style="0" customWidth="1"/>
    <col min="10" max="10" width="6.28125" style="0" customWidth="1"/>
    <col min="11" max="11" width="20.00390625" style="0" customWidth="1"/>
  </cols>
  <sheetData>
    <row r="1" spans="1:11" ht="34.5" customHeight="1">
      <c r="A1" s="1" t="s">
        <v>1862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1863</v>
      </c>
      <c r="B3" s="3" t="s">
        <v>1864</v>
      </c>
      <c r="C3" s="3" t="s">
        <v>19</v>
      </c>
      <c r="D3" s="3" t="s">
        <v>319</v>
      </c>
      <c r="E3" s="3" t="s">
        <v>44</v>
      </c>
      <c r="F3" s="3" t="s">
        <v>1865</v>
      </c>
      <c r="G3" s="5">
        <f>F3/1.5</f>
        <v>76.8</v>
      </c>
      <c r="H3" s="3"/>
      <c r="I3" s="5">
        <f>G3+H3</f>
        <v>76.8</v>
      </c>
      <c r="J3" s="3" t="s">
        <v>16</v>
      </c>
      <c r="K3" s="4" t="s">
        <v>17</v>
      </c>
    </row>
    <row r="4" spans="1:11" ht="30" customHeight="1">
      <c r="A4" s="3" t="s">
        <v>1863</v>
      </c>
      <c r="B4" s="3" t="s">
        <v>1866</v>
      </c>
      <c r="C4" s="3" t="s">
        <v>19</v>
      </c>
      <c r="D4" s="3" t="s">
        <v>245</v>
      </c>
      <c r="E4" s="3" t="s">
        <v>44</v>
      </c>
      <c r="F4" s="3" t="s">
        <v>732</v>
      </c>
      <c r="G4" s="5">
        <f aca="true" t="shared" si="0" ref="G4:G36">F4/1.5</f>
        <v>76.66666666666667</v>
      </c>
      <c r="H4" s="3"/>
      <c r="I4" s="5">
        <f aca="true" t="shared" si="1" ref="I4:I36">G4+H4</f>
        <v>76.66666666666667</v>
      </c>
      <c r="J4" s="3" t="s">
        <v>23</v>
      </c>
      <c r="K4" s="4" t="s">
        <v>17</v>
      </c>
    </row>
    <row r="5" spans="1:11" ht="30" customHeight="1">
      <c r="A5" s="3" t="s">
        <v>1863</v>
      </c>
      <c r="B5" s="3" t="s">
        <v>1867</v>
      </c>
      <c r="C5" s="3" t="s">
        <v>19</v>
      </c>
      <c r="D5" s="3" t="s">
        <v>828</v>
      </c>
      <c r="E5" s="3" t="s">
        <v>331</v>
      </c>
      <c r="F5" s="3" t="s">
        <v>1450</v>
      </c>
      <c r="G5" s="5">
        <f t="shared" si="0"/>
        <v>73.53333333333333</v>
      </c>
      <c r="H5" s="3"/>
      <c r="I5" s="5">
        <f t="shared" si="1"/>
        <v>73.53333333333333</v>
      </c>
      <c r="J5" s="3" t="s">
        <v>27</v>
      </c>
      <c r="K5" s="4" t="s">
        <v>17</v>
      </c>
    </row>
    <row r="6" spans="1:11" ht="30" customHeight="1">
      <c r="A6" s="3" t="s">
        <v>1863</v>
      </c>
      <c r="B6" s="3" t="s">
        <v>1868</v>
      </c>
      <c r="C6" s="3" t="s">
        <v>19</v>
      </c>
      <c r="D6" s="3" t="s">
        <v>478</v>
      </c>
      <c r="E6" s="3" t="s">
        <v>522</v>
      </c>
      <c r="F6" s="3" t="s">
        <v>333</v>
      </c>
      <c r="G6" s="5">
        <f t="shared" si="0"/>
        <v>73</v>
      </c>
      <c r="H6" s="3"/>
      <c r="I6" s="5">
        <f t="shared" si="1"/>
        <v>73</v>
      </c>
      <c r="J6" s="3" t="s">
        <v>32</v>
      </c>
      <c r="K6" s="4" t="s">
        <v>17</v>
      </c>
    </row>
    <row r="7" spans="1:11" ht="30" customHeight="1">
      <c r="A7" s="3" t="s">
        <v>1863</v>
      </c>
      <c r="B7" s="3" t="s">
        <v>1869</v>
      </c>
      <c r="C7" s="3" t="s">
        <v>19</v>
      </c>
      <c r="D7" s="3" t="s">
        <v>513</v>
      </c>
      <c r="E7" s="3" t="s">
        <v>35</v>
      </c>
      <c r="F7" s="3" t="s">
        <v>1870</v>
      </c>
      <c r="G7" s="5">
        <f t="shared" si="0"/>
        <v>72.8</v>
      </c>
      <c r="H7" s="3"/>
      <c r="I7" s="5">
        <f t="shared" si="1"/>
        <v>72.8</v>
      </c>
      <c r="J7" s="3" t="s">
        <v>37</v>
      </c>
      <c r="K7" s="4" t="s">
        <v>17</v>
      </c>
    </row>
    <row r="8" spans="1:11" ht="30" customHeight="1">
      <c r="A8" s="3" t="s">
        <v>1863</v>
      </c>
      <c r="B8" s="3" t="s">
        <v>1871</v>
      </c>
      <c r="C8" s="3" t="s">
        <v>19</v>
      </c>
      <c r="D8" s="3" t="s">
        <v>244</v>
      </c>
      <c r="E8" s="3" t="s">
        <v>192</v>
      </c>
      <c r="F8" s="3" t="s">
        <v>39</v>
      </c>
      <c r="G8" s="5">
        <f t="shared" si="0"/>
        <v>72.33333333333333</v>
      </c>
      <c r="H8" s="3"/>
      <c r="I8" s="5">
        <f t="shared" si="1"/>
        <v>72.33333333333333</v>
      </c>
      <c r="J8" s="3" t="s">
        <v>42</v>
      </c>
      <c r="K8" s="4" t="s">
        <v>17</v>
      </c>
    </row>
    <row r="9" spans="1:11" ht="30" customHeight="1">
      <c r="A9" s="3" t="s">
        <v>1863</v>
      </c>
      <c r="B9" s="3" t="s">
        <v>1872</v>
      </c>
      <c r="C9" s="3" t="s">
        <v>14</v>
      </c>
      <c r="D9" s="3" t="s">
        <v>513</v>
      </c>
      <c r="E9" s="3" t="s">
        <v>40</v>
      </c>
      <c r="F9" s="3" t="s">
        <v>62</v>
      </c>
      <c r="G9" s="5">
        <f t="shared" si="0"/>
        <v>71</v>
      </c>
      <c r="H9" s="3"/>
      <c r="I9" s="5">
        <f t="shared" si="1"/>
        <v>71</v>
      </c>
      <c r="J9" s="3" t="s">
        <v>47</v>
      </c>
      <c r="K9" s="4" t="s">
        <v>17</v>
      </c>
    </row>
    <row r="10" spans="1:11" ht="30" customHeight="1">
      <c r="A10" s="3" t="s">
        <v>1863</v>
      </c>
      <c r="B10" s="3" t="s">
        <v>1873</v>
      </c>
      <c r="C10" s="3" t="s">
        <v>19</v>
      </c>
      <c r="D10" s="3" t="s">
        <v>319</v>
      </c>
      <c r="E10" s="3" t="s">
        <v>356</v>
      </c>
      <c r="F10" s="3" t="s">
        <v>1458</v>
      </c>
      <c r="G10" s="5">
        <f t="shared" si="0"/>
        <v>70.8</v>
      </c>
      <c r="H10" s="3"/>
      <c r="I10" s="5">
        <f t="shared" si="1"/>
        <v>70.8</v>
      </c>
      <c r="J10" s="3" t="s">
        <v>52</v>
      </c>
      <c r="K10" s="3"/>
    </row>
    <row r="11" spans="1:11" ht="30" customHeight="1">
      <c r="A11" s="3" t="s">
        <v>1863</v>
      </c>
      <c r="B11" s="3" t="s">
        <v>1874</v>
      </c>
      <c r="C11" s="3" t="s">
        <v>19</v>
      </c>
      <c r="D11" s="3" t="s">
        <v>320</v>
      </c>
      <c r="E11" s="3" t="s">
        <v>40</v>
      </c>
      <c r="F11" s="3" t="s">
        <v>1875</v>
      </c>
      <c r="G11" s="5">
        <f t="shared" si="0"/>
        <v>70.60000000000001</v>
      </c>
      <c r="H11" s="3"/>
      <c r="I11" s="5">
        <f t="shared" si="1"/>
        <v>70.60000000000001</v>
      </c>
      <c r="J11" s="3" t="s">
        <v>56</v>
      </c>
      <c r="K11" s="4" t="s">
        <v>368</v>
      </c>
    </row>
    <row r="12" spans="1:11" ht="30" customHeight="1">
      <c r="A12" s="3" t="s">
        <v>1863</v>
      </c>
      <c r="B12" s="3" t="s">
        <v>1876</v>
      </c>
      <c r="C12" s="3" t="s">
        <v>14</v>
      </c>
      <c r="D12" s="3" t="s">
        <v>238</v>
      </c>
      <c r="E12" s="3" t="s">
        <v>301</v>
      </c>
      <c r="F12" s="3" t="s">
        <v>1875</v>
      </c>
      <c r="G12" s="5">
        <f t="shared" si="0"/>
        <v>70.60000000000001</v>
      </c>
      <c r="H12" s="3"/>
      <c r="I12" s="5">
        <f t="shared" si="1"/>
        <v>70.60000000000001</v>
      </c>
      <c r="J12" s="3">
        <v>10</v>
      </c>
      <c r="K12" s="3"/>
    </row>
    <row r="13" spans="1:11" ht="30" customHeight="1">
      <c r="A13" s="3" t="s">
        <v>1863</v>
      </c>
      <c r="B13" s="3" t="s">
        <v>1877</v>
      </c>
      <c r="C13" s="3" t="s">
        <v>19</v>
      </c>
      <c r="D13" s="3" t="s">
        <v>256</v>
      </c>
      <c r="E13" s="3" t="s">
        <v>301</v>
      </c>
      <c r="F13" s="3" t="s">
        <v>1878</v>
      </c>
      <c r="G13" s="5">
        <f t="shared" si="0"/>
        <v>70.06666666666666</v>
      </c>
      <c r="H13" s="3"/>
      <c r="I13" s="5">
        <f t="shared" si="1"/>
        <v>70.06666666666666</v>
      </c>
      <c r="J13" s="3" t="s">
        <v>65</v>
      </c>
      <c r="K13" s="3"/>
    </row>
    <row r="14" spans="1:11" ht="30" customHeight="1">
      <c r="A14" s="3" t="s">
        <v>1863</v>
      </c>
      <c r="B14" s="3" t="s">
        <v>1879</v>
      </c>
      <c r="C14" s="3" t="s">
        <v>19</v>
      </c>
      <c r="D14" s="3" t="s">
        <v>326</v>
      </c>
      <c r="E14" s="3" t="s">
        <v>45</v>
      </c>
      <c r="F14" s="3" t="s">
        <v>339</v>
      </c>
      <c r="G14" s="5">
        <f t="shared" si="0"/>
        <v>69.06666666666666</v>
      </c>
      <c r="H14" s="3"/>
      <c r="I14" s="5">
        <f t="shared" si="1"/>
        <v>69.06666666666666</v>
      </c>
      <c r="J14" s="3" t="s">
        <v>69</v>
      </c>
      <c r="K14" s="3"/>
    </row>
    <row r="15" spans="1:11" ht="30" customHeight="1">
      <c r="A15" s="3" t="s">
        <v>1863</v>
      </c>
      <c r="B15" s="3" t="s">
        <v>1880</v>
      </c>
      <c r="C15" s="3" t="s">
        <v>19</v>
      </c>
      <c r="D15" s="3" t="s">
        <v>195</v>
      </c>
      <c r="E15" s="3" t="s">
        <v>552</v>
      </c>
      <c r="F15" s="3" t="s">
        <v>1219</v>
      </c>
      <c r="G15" s="5">
        <f t="shared" si="0"/>
        <v>68.93333333333334</v>
      </c>
      <c r="H15" s="3"/>
      <c r="I15" s="5">
        <f t="shared" si="1"/>
        <v>68.93333333333334</v>
      </c>
      <c r="J15" s="3" t="s">
        <v>74</v>
      </c>
      <c r="K15" s="3"/>
    </row>
    <row r="16" spans="1:11" ht="30" customHeight="1">
      <c r="A16" s="3" t="s">
        <v>1863</v>
      </c>
      <c r="B16" s="3" t="s">
        <v>1881</v>
      </c>
      <c r="C16" s="3" t="s">
        <v>19</v>
      </c>
      <c r="D16" s="3" t="s">
        <v>234</v>
      </c>
      <c r="E16" s="3" t="s">
        <v>575</v>
      </c>
      <c r="F16" s="3" t="s">
        <v>49</v>
      </c>
      <c r="G16" s="5">
        <f t="shared" si="0"/>
        <v>68.66666666666667</v>
      </c>
      <c r="H16" s="3"/>
      <c r="I16" s="5">
        <f t="shared" si="1"/>
        <v>68.66666666666667</v>
      </c>
      <c r="J16" s="3" t="s">
        <v>78</v>
      </c>
      <c r="K16" s="3"/>
    </row>
    <row r="17" spans="1:11" ht="30" customHeight="1">
      <c r="A17" s="3" t="s">
        <v>1863</v>
      </c>
      <c r="B17" s="3" t="s">
        <v>1882</v>
      </c>
      <c r="C17" s="3" t="s">
        <v>14</v>
      </c>
      <c r="D17" s="3" t="s">
        <v>256</v>
      </c>
      <c r="E17" s="3" t="s">
        <v>575</v>
      </c>
      <c r="F17" s="3" t="s">
        <v>1226</v>
      </c>
      <c r="G17" s="5">
        <f t="shared" si="0"/>
        <v>67.86666666666666</v>
      </c>
      <c r="H17" s="3"/>
      <c r="I17" s="5">
        <f t="shared" si="1"/>
        <v>67.86666666666666</v>
      </c>
      <c r="J17" s="3" t="s">
        <v>82</v>
      </c>
      <c r="K17" s="3"/>
    </row>
    <row r="18" spans="1:11" ht="30" customHeight="1">
      <c r="A18" s="3" t="s">
        <v>1863</v>
      </c>
      <c r="B18" s="3" t="s">
        <v>1883</v>
      </c>
      <c r="C18" s="3" t="s">
        <v>19</v>
      </c>
      <c r="D18" s="3" t="s">
        <v>244</v>
      </c>
      <c r="E18" s="3" t="s">
        <v>552</v>
      </c>
      <c r="F18" s="3" t="s">
        <v>1233</v>
      </c>
      <c r="G18" s="5">
        <f t="shared" si="0"/>
        <v>66.93333333333334</v>
      </c>
      <c r="H18" s="3"/>
      <c r="I18" s="5">
        <f t="shared" si="1"/>
        <v>66.93333333333334</v>
      </c>
      <c r="J18" s="3" t="s">
        <v>86</v>
      </c>
      <c r="K18" s="3"/>
    </row>
    <row r="19" spans="1:11" ht="30" customHeight="1">
      <c r="A19" s="3" t="s">
        <v>1863</v>
      </c>
      <c r="B19" s="3" t="s">
        <v>1884</v>
      </c>
      <c r="C19" s="3" t="s">
        <v>19</v>
      </c>
      <c r="D19" s="3" t="s">
        <v>15</v>
      </c>
      <c r="E19" s="3" t="s">
        <v>85</v>
      </c>
      <c r="F19" s="3" t="s">
        <v>820</v>
      </c>
      <c r="G19" s="5">
        <f t="shared" si="0"/>
        <v>65.73333333333333</v>
      </c>
      <c r="H19" s="3"/>
      <c r="I19" s="5">
        <f t="shared" si="1"/>
        <v>65.73333333333333</v>
      </c>
      <c r="J19" s="3" t="s">
        <v>91</v>
      </c>
      <c r="K19" s="3"/>
    </row>
    <row r="20" spans="1:11" ht="30" customHeight="1">
      <c r="A20" s="3" t="s">
        <v>1863</v>
      </c>
      <c r="B20" s="3" t="s">
        <v>1885</v>
      </c>
      <c r="C20" s="3" t="s">
        <v>19</v>
      </c>
      <c r="D20" s="3" t="s">
        <v>331</v>
      </c>
      <c r="E20" s="3" t="s">
        <v>552</v>
      </c>
      <c r="F20" s="3" t="s">
        <v>1886</v>
      </c>
      <c r="G20" s="5">
        <f t="shared" si="0"/>
        <v>65.2</v>
      </c>
      <c r="H20" s="3"/>
      <c r="I20" s="5">
        <f t="shared" si="1"/>
        <v>65.2</v>
      </c>
      <c r="J20" s="3" t="s">
        <v>96</v>
      </c>
      <c r="K20" s="3"/>
    </row>
    <row r="21" spans="1:11" ht="30" customHeight="1">
      <c r="A21" s="3" t="s">
        <v>1863</v>
      </c>
      <c r="B21" s="3" t="s">
        <v>1887</v>
      </c>
      <c r="C21" s="3" t="s">
        <v>19</v>
      </c>
      <c r="D21" s="3" t="s">
        <v>326</v>
      </c>
      <c r="E21" s="3" t="s">
        <v>98</v>
      </c>
      <c r="F21" s="3" t="s">
        <v>1488</v>
      </c>
      <c r="G21" s="5">
        <f t="shared" si="0"/>
        <v>64.86666666666666</v>
      </c>
      <c r="H21" s="3"/>
      <c r="I21" s="5">
        <f t="shared" si="1"/>
        <v>64.86666666666666</v>
      </c>
      <c r="J21" s="3" t="s">
        <v>100</v>
      </c>
      <c r="K21" s="4" t="s">
        <v>368</v>
      </c>
    </row>
    <row r="22" spans="1:11" ht="30" customHeight="1">
      <c r="A22" s="3" t="s">
        <v>1863</v>
      </c>
      <c r="B22" s="3" t="s">
        <v>1888</v>
      </c>
      <c r="C22" s="3" t="s">
        <v>14</v>
      </c>
      <c r="D22" s="3" t="s">
        <v>264</v>
      </c>
      <c r="E22" s="3" t="s">
        <v>206</v>
      </c>
      <c r="F22" s="3" t="s">
        <v>1488</v>
      </c>
      <c r="G22" s="5">
        <f t="shared" si="0"/>
        <v>64.86666666666666</v>
      </c>
      <c r="H22" s="3"/>
      <c r="I22" s="5">
        <f t="shared" si="1"/>
        <v>64.86666666666666</v>
      </c>
      <c r="J22" s="3">
        <v>20</v>
      </c>
      <c r="K22" s="3"/>
    </row>
    <row r="23" spans="1:11" ht="30" customHeight="1">
      <c r="A23" s="3" t="s">
        <v>1863</v>
      </c>
      <c r="B23" s="3" t="s">
        <v>1889</v>
      </c>
      <c r="C23" s="3" t="s">
        <v>19</v>
      </c>
      <c r="D23" s="3" t="s">
        <v>336</v>
      </c>
      <c r="E23" s="3" t="s">
        <v>209</v>
      </c>
      <c r="F23" s="3" t="s">
        <v>59</v>
      </c>
      <c r="G23" s="5">
        <f t="shared" si="0"/>
        <v>64.13333333333334</v>
      </c>
      <c r="H23" s="3"/>
      <c r="I23" s="5">
        <f t="shared" si="1"/>
        <v>64.13333333333334</v>
      </c>
      <c r="J23" s="3" t="s">
        <v>108</v>
      </c>
      <c r="K23" s="3"/>
    </row>
    <row r="24" spans="1:11" ht="30" customHeight="1">
      <c r="A24" s="3" t="s">
        <v>1863</v>
      </c>
      <c r="B24" s="3" t="s">
        <v>1890</v>
      </c>
      <c r="C24" s="3" t="s">
        <v>19</v>
      </c>
      <c r="D24" s="3" t="s">
        <v>34</v>
      </c>
      <c r="E24" s="3" t="s">
        <v>93</v>
      </c>
      <c r="F24" s="3" t="s">
        <v>71</v>
      </c>
      <c r="G24" s="5">
        <f t="shared" si="0"/>
        <v>63.666666666666664</v>
      </c>
      <c r="H24" s="3"/>
      <c r="I24" s="5">
        <f t="shared" si="1"/>
        <v>63.666666666666664</v>
      </c>
      <c r="J24" s="3" t="s">
        <v>113</v>
      </c>
      <c r="K24" s="3"/>
    </row>
    <row r="25" spans="1:11" ht="30" customHeight="1">
      <c r="A25" s="3" t="s">
        <v>1863</v>
      </c>
      <c r="B25" s="3" t="s">
        <v>1891</v>
      </c>
      <c r="C25" s="3" t="s">
        <v>19</v>
      </c>
      <c r="D25" s="3" t="s">
        <v>331</v>
      </c>
      <c r="E25" s="3" t="s">
        <v>93</v>
      </c>
      <c r="F25" s="3" t="s">
        <v>1250</v>
      </c>
      <c r="G25" s="5">
        <f t="shared" si="0"/>
        <v>63.4</v>
      </c>
      <c r="H25" s="3"/>
      <c r="I25" s="5">
        <f t="shared" si="1"/>
        <v>63.4</v>
      </c>
      <c r="J25" s="3" t="s">
        <v>118</v>
      </c>
      <c r="K25" s="3"/>
    </row>
    <row r="26" spans="1:11" ht="30" customHeight="1">
      <c r="A26" s="3" t="s">
        <v>1863</v>
      </c>
      <c r="B26" s="3" t="s">
        <v>1892</v>
      </c>
      <c r="C26" s="3" t="s">
        <v>19</v>
      </c>
      <c r="D26" s="3" t="s">
        <v>348</v>
      </c>
      <c r="E26" s="3" t="s">
        <v>347</v>
      </c>
      <c r="F26" s="3" t="s">
        <v>1062</v>
      </c>
      <c r="G26" s="5">
        <f t="shared" si="0"/>
        <v>63.26666666666667</v>
      </c>
      <c r="H26" s="3"/>
      <c r="I26" s="5">
        <f t="shared" si="1"/>
        <v>63.26666666666667</v>
      </c>
      <c r="J26" s="3" t="s">
        <v>120</v>
      </c>
      <c r="K26" s="3"/>
    </row>
    <row r="27" spans="1:11" ht="30" customHeight="1">
      <c r="A27" s="3" t="s">
        <v>1863</v>
      </c>
      <c r="B27" s="3" t="s">
        <v>1893</v>
      </c>
      <c r="C27" s="3" t="s">
        <v>19</v>
      </c>
      <c r="D27" s="3" t="s">
        <v>290</v>
      </c>
      <c r="E27" s="3" t="s">
        <v>85</v>
      </c>
      <c r="F27" s="3" t="s">
        <v>1894</v>
      </c>
      <c r="G27" s="5">
        <f t="shared" si="0"/>
        <v>63.199999999999996</v>
      </c>
      <c r="H27" s="3"/>
      <c r="I27" s="5">
        <f t="shared" si="1"/>
        <v>63.199999999999996</v>
      </c>
      <c r="J27" s="3" t="s">
        <v>124</v>
      </c>
      <c r="K27" s="3"/>
    </row>
    <row r="28" spans="1:11" ht="30" customHeight="1">
      <c r="A28" s="3" t="s">
        <v>1863</v>
      </c>
      <c r="B28" s="3" t="s">
        <v>1895</v>
      </c>
      <c r="C28" s="3" t="s">
        <v>19</v>
      </c>
      <c r="D28" s="3" t="s">
        <v>76</v>
      </c>
      <c r="E28" s="3" t="s">
        <v>72</v>
      </c>
      <c r="F28" s="3" t="s">
        <v>734</v>
      </c>
      <c r="G28" s="5">
        <f t="shared" si="0"/>
        <v>62.13333333333333</v>
      </c>
      <c r="H28" s="3"/>
      <c r="I28" s="5">
        <f t="shared" si="1"/>
        <v>62.13333333333333</v>
      </c>
      <c r="J28" s="3" t="s">
        <v>129</v>
      </c>
      <c r="K28" s="3"/>
    </row>
    <row r="29" spans="1:11" ht="30" customHeight="1">
      <c r="A29" s="3" t="s">
        <v>1863</v>
      </c>
      <c r="B29" s="3" t="s">
        <v>1896</v>
      </c>
      <c r="C29" s="3" t="s">
        <v>19</v>
      </c>
      <c r="D29" s="3" t="s">
        <v>347</v>
      </c>
      <c r="E29" s="3" t="s">
        <v>89</v>
      </c>
      <c r="F29" s="3" t="s">
        <v>1066</v>
      </c>
      <c r="G29" s="5">
        <f t="shared" si="0"/>
        <v>62.06666666666666</v>
      </c>
      <c r="H29" s="3"/>
      <c r="I29" s="5">
        <f t="shared" si="1"/>
        <v>62.06666666666666</v>
      </c>
      <c r="J29" s="3" t="s">
        <v>134</v>
      </c>
      <c r="K29" s="3"/>
    </row>
    <row r="30" spans="1:11" ht="30" customHeight="1">
      <c r="A30" s="3" t="s">
        <v>1863</v>
      </c>
      <c r="B30" s="3" t="s">
        <v>1897</v>
      </c>
      <c r="C30" s="3" t="s">
        <v>19</v>
      </c>
      <c r="D30" s="3" t="s">
        <v>49</v>
      </c>
      <c r="E30" s="3" t="s">
        <v>355</v>
      </c>
      <c r="F30" s="3" t="s">
        <v>1504</v>
      </c>
      <c r="G30" s="5">
        <f t="shared" si="0"/>
        <v>61.86666666666667</v>
      </c>
      <c r="H30" s="3"/>
      <c r="I30" s="5">
        <f t="shared" si="1"/>
        <v>61.86666666666667</v>
      </c>
      <c r="J30" s="3" t="s">
        <v>138</v>
      </c>
      <c r="K30" s="3"/>
    </row>
    <row r="31" spans="1:11" ht="30" customHeight="1">
      <c r="A31" s="3" t="s">
        <v>1863</v>
      </c>
      <c r="B31" s="3" t="s">
        <v>1898</v>
      </c>
      <c r="C31" s="3" t="s">
        <v>19</v>
      </c>
      <c r="D31" s="3" t="s">
        <v>34</v>
      </c>
      <c r="E31" s="3" t="s">
        <v>350</v>
      </c>
      <c r="F31" s="3" t="s">
        <v>363</v>
      </c>
      <c r="G31" s="5">
        <f t="shared" si="0"/>
        <v>61.46666666666667</v>
      </c>
      <c r="H31" s="3"/>
      <c r="I31" s="5">
        <f t="shared" si="1"/>
        <v>61.46666666666667</v>
      </c>
      <c r="J31" s="3" t="s">
        <v>142</v>
      </c>
      <c r="K31" s="3"/>
    </row>
    <row r="32" spans="1:11" ht="30" customHeight="1">
      <c r="A32" s="3" t="s">
        <v>1863</v>
      </c>
      <c r="B32" s="3" t="s">
        <v>1899</v>
      </c>
      <c r="C32" s="3" t="s">
        <v>19</v>
      </c>
      <c r="D32" s="3" t="s">
        <v>244</v>
      </c>
      <c r="E32" s="3" t="s">
        <v>77</v>
      </c>
      <c r="F32" s="3" t="s">
        <v>575</v>
      </c>
      <c r="G32" s="5">
        <f t="shared" si="0"/>
        <v>61.333333333333336</v>
      </c>
      <c r="H32" s="3"/>
      <c r="I32" s="5">
        <f t="shared" si="1"/>
        <v>61.333333333333336</v>
      </c>
      <c r="J32" s="3" t="s">
        <v>147</v>
      </c>
      <c r="K32" s="3"/>
    </row>
    <row r="33" spans="1:11" ht="30" customHeight="1">
      <c r="A33" s="3" t="s">
        <v>1863</v>
      </c>
      <c r="B33" s="3" t="s">
        <v>1900</v>
      </c>
      <c r="C33" s="3" t="s">
        <v>19</v>
      </c>
      <c r="D33" s="3" t="s">
        <v>265</v>
      </c>
      <c r="E33" s="3" t="s">
        <v>373</v>
      </c>
      <c r="F33" s="3" t="s">
        <v>1512</v>
      </c>
      <c r="G33" s="5">
        <f t="shared" si="0"/>
        <v>60.06666666666666</v>
      </c>
      <c r="H33" s="3"/>
      <c r="I33" s="5">
        <f t="shared" si="1"/>
        <v>60.06666666666666</v>
      </c>
      <c r="J33" s="3" t="s">
        <v>151</v>
      </c>
      <c r="K33" s="3"/>
    </row>
    <row r="34" spans="1:11" ht="30" customHeight="1">
      <c r="A34" s="3" t="s">
        <v>1863</v>
      </c>
      <c r="B34" s="3" t="s">
        <v>1901</v>
      </c>
      <c r="C34" s="3" t="s">
        <v>19</v>
      </c>
      <c r="D34" s="3" t="s">
        <v>296</v>
      </c>
      <c r="E34" s="3" t="s">
        <v>127</v>
      </c>
      <c r="F34" s="3" t="s">
        <v>579</v>
      </c>
      <c r="G34" s="5">
        <f t="shared" si="0"/>
        <v>59.46666666666667</v>
      </c>
      <c r="H34" s="3"/>
      <c r="I34" s="5">
        <f t="shared" si="1"/>
        <v>59.46666666666667</v>
      </c>
      <c r="J34" s="3" t="s">
        <v>154</v>
      </c>
      <c r="K34" s="3"/>
    </row>
    <row r="35" spans="1:11" ht="30" customHeight="1">
      <c r="A35" s="3" t="s">
        <v>1863</v>
      </c>
      <c r="B35" s="3" t="s">
        <v>1902</v>
      </c>
      <c r="C35" s="3" t="s">
        <v>14</v>
      </c>
      <c r="D35" s="3" t="s">
        <v>552</v>
      </c>
      <c r="E35" s="3" t="s">
        <v>209</v>
      </c>
      <c r="F35" s="3" t="s">
        <v>1080</v>
      </c>
      <c r="G35" s="5">
        <f t="shared" si="0"/>
        <v>59.06666666666666</v>
      </c>
      <c r="H35" s="3"/>
      <c r="I35" s="5">
        <f t="shared" si="1"/>
        <v>59.06666666666666</v>
      </c>
      <c r="J35" s="3" t="s">
        <v>159</v>
      </c>
      <c r="K35" s="4" t="s">
        <v>368</v>
      </c>
    </row>
    <row r="36" spans="1:11" ht="30" customHeight="1">
      <c r="A36" s="3" t="s">
        <v>1863</v>
      </c>
      <c r="B36" s="3" t="s">
        <v>1903</v>
      </c>
      <c r="C36" s="3" t="s">
        <v>14</v>
      </c>
      <c r="D36" s="3" t="s">
        <v>71</v>
      </c>
      <c r="E36" s="3" t="s">
        <v>350</v>
      </c>
      <c r="F36" s="3" t="s">
        <v>1080</v>
      </c>
      <c r="G36" s="5">
        <f t="shared" si="0"/>
        <v>59.06666666666666</v>
      </c>
      <c r="H36" s="3"/>
      <c r="I36" s="5">
        <f t="shared" si="1"/>
        <v>59.06666666666666</v>
      </c>
      <c r="J36" s="3">
        <v>34</v>
      </c>
      <c r="K36" s="3"/>
    </row>
    <row r="37" spans="1:11" ht="30" customHeight="1">
      <c r="A37" s="3" t="s">
        <v>1863</v>
      </c>
      <c r="B37" s="3" t="s">
        <v>1904</v>
      </c>
      <c r="C37" s="3" t="s">
        <v>19</v>
      </c>
      <c r="D37" s="3" t="s">
        <v>45</v>
      </c>
      <c r="E37" s="3" t="s">
        <v>94</v>
      </c>
      <c r="F37" s="3" t="s">
        <v>98</v>
      </c>
      <c r="G37" s="5">
        <f aca="true" t="shared" si="2" ref="G36:G67">F37/1.5</f>
        <v>59</v>
      </c>
      <c r="H37" s="3"/>
      <c r="I37" s="5">
        <f aca="true" t="shared" si="3" ref="I36:I67">G37+H37</f>
        <v>59</v>
      </c>
      <c r="J37" s="3" t="s">
        <v>539</v>
      </c>
      <c r="K37" s="3"/>
    </row>
    <row r="38" spans="1:11" ht="30" customHeight="1">
      <c r="A38" s="3" t="s">
        <v>1863</v>
      </c>
      <c r="B38" s="3" t="s">
        <v>1905</v>
      </c>
      <c r="C38" s="3" t="s">
        <v>19</v>
      </c>
      <c r="D38" s="3" t="s">
        <v>34</v>
      </c>
      <c r="E38" s="3" t="s">
        <v>88</v>
      </c>
      <c r="F38" s="3" t="s">
        <v>81</v>
      </c>
      <c r="G38" s="5">
        <f t="shared" si="2"/>
        <v>58.86666666666667</v>
      </c>
      <c r="H38" s="3"/>
      <c r="I38" s="5">
        <f t="shared" si="3"/>
        <v>58.86666666666667</v>
      </c>
      <c r="J38" s="3" t="s">
        <v>541</v>
      </c>
      <c r="K38" s="3"/>
    </row>
    <row r="39" spans="1:11" ht="30" customHeight="1">
      <c r="A39" s="3" t="s">
        <v>1863</v>
      </c>
      <c r="B39" s="3" t="s">
        <v>1906</v>
      </c>
      <c r="C39" s="3" t="s">
        <v>19</v>
      </c>
      <c r="D39" s="3" t="s">
        <v>356</v>
      </c>
      <c r="E39" s="3" t="s">
        <v>641</v>
      </c>
      <c r="F39" s="3" t="s">
        <v>1907</v>
      </c>
      <c r="G39" s="5">
        <f t="shared" si="2"/>
        <v>57.800000000000004</v>
      </c>
      <c r="H39" s="3"/>
      <c r="I39" s="5">
        <f t="shared" si="3"/>
        <v>57.800000000000004</v>
      </c>
      <c r="J39" s="3" t="s">
        <v>544</v>
      </c>
      <c r="K39" s="3"/>
    </row>
    <row r="40" spans="1:11" ht="30" customHeight="1">
      <c r="A40" s="3" t="s">
        <v>1863</v>
      </c>
      <c r="B40" s="3" t="s">
        <v>1908</v>
      </c>
      <c r="C40" s="3" t="s">
        <v>19</v>
      </c>
      <c r="D40" s="3" t="s">
        <v>338</v>
      </c>
      <c r="E40" s="3" t="s">
        <v>77</v>
      </c>
      <c r="F40" s="3" t="s">
        <v>355</v>
      </c>
      <c r="G40" s="5">
        <f t="shared" si="2"/>
        <v>57.333333333333336</v>
      </c>
      <c r="H40" s="3"/>
      <c r="I40" s="5">
        <f t="shared" si="3"/>
        <v>57.333333333333336</v>
      </c>
      <c r="J40" s="3" t="s">
        <v>547</v>
      </c>
      <c r="K40" s="4" t="s">
        <v>368</v>
      </c>
    </row>
    <row r="41" spans="1:11" ht="30" customHeight="1">
      <c r="A41" s="3" t="s">
        <v>1863</v>
      </c>
      <c r="B41" s="3" t="s">
        <v>1909</v>
      </c>
      <c r="C41" s="3" t="s">
        <v>14</v>
      </c>
      <c r="D41" s="3" t="s">
        <v>324</v>
      </c>
      <c r="E41" s="3" t="s">
        <v>213</v>
      </c>
      <c r="F41" s="3" t="s">
        <v>355</v>
      </c>
      <c r="G41" s="5">
        <f t="shared" si="2"/>
        <v>57.333333333333336</v>
      </c>
      <c r="H41" s="3"/>
      <c r="I41" s="5">
        <f t="shared" si="3"/>
        <v>57.333333333333336</v>
      </c>
      <c r="J41" s="3">
        <v>39</v>
      </c>
      <c r="K41" s="3"/>
    </row>
    <row r="42" spans="1:11" ht="30" customHeight="1">
      <c r="A42" s="3" t="s">
        <v>1863</v>
      </c>
      <c r="B42" s="3" t="s">
        <v>1910</v>
      </c>
      <c r="C42" s="3" t="s">
        <v>19</v>
      </c>
      <c r="D42" s="3" t="s">
        <v>552</v>
      </c>
      <c r="E42" s="3" t="s">
        <v>213</v>
      </c>
      <c r="F42" s="3" t="s">
        <v>209</v>
      </c>
      <c r="G42" s="5">
        <f t="shared" si="2"/>
        <v>56.666666666666664</v>
      </c>
      <c r="H42" s="3"/>
      <c r="I42" s="5">
        <f t="shared" si="3"/>
        <v>56.666666666666664</v>
      </c>
      <c r="J42" s="3" t="s">
        <v>553</v>
      </c>
      <c r="K42" s="3"/>
    </row>
    <row r="43" spans="1:11" ht="30" customHeight="1">
      <c r="A43" s="3" t="s">
        <v>1863</v>
      </c>
      <c r="B43" s="3" t="s">
        <v>1911</v>
      </c>
      <c r="C43" s="3" t="s">
        <v>14</v>
      </c>
      <c r="D43" s="3" t="s">
        <v>296</v>
      </c>
      <c r="E43" s="3" t="s">
        <v>111</v>
      </c>
      <c r="F43" s="3" t="s">
        <v>95</v>
      </c>
      <c r="G43" s="5">
        <f t="shared" si="2"/>
        <v>56.46666666666667</v>
      </c>
      <c r="H43" s="3"/>
      <c r="I43" s="5">
        <f t="shared" si="3"/>
        <v>56.46666666666667</v>
      </c>
      <c r="J43" s="3" t="s">
        <v>555</v>
      </c>
      <c r="K43" s="3"/>
    </row>
    <row r="44" spans="1:11" ht="30" customHeight="1">
      <c r="A44" s="3" t="s">
        <v>1863</v>
      </c>
      <c r="B44" s="3" t="s">
        <v>1912</v>
      </c>
      <c r="C44" s="3" t="s">
        <v>19</v>
      </c>
      <c r="D44" s="3" t="s">
        <v>67</v>
      </c>
      <c r="E44" s="3" t="s">
        <v>590</v>
      </c>
      <c r="F44" s="3" t="s">
        <v>376</v>
      </c>
      <c r="G44" s="5">
        <f t="shared" si="2"/>
        <v>56.4</v>
      </c>
      <c r="H44" s="3"/>
      <c r="I44" s="5">
        <f t="shared" si="3"/>
        <v>56.4</v>
      </c>
      <c r="J44" s="3" t="s">
        <v>956</v>
      </c>
      <c r="K44" s="3"/>
    </row>
    <row r="45" spans="1:11" ht="30" customHeight="1">
      <c r="A45" s="3" t="s">
        <v>1863</v>
      </c>
      <c r="B45" s="3" t="s">
        <v>1913</v>
      </c>
      <c r="C45" s="3" t="s">
        <v>19</v>
      </c>
      <c r="D45" s="3" t="s">
        <v>64</v>
      </c>
      <c r="E45" s="3" t="s">
        <v>106</v>
      </c>
      <c r="F45" s="3" t="s">
        <v>1274</v>
      </c>
      <c r="G45" s="5">
        <f t="shared" si="2"/>
        <v>55.800000000000004</v>
      </c>
      <c r="H45" s="3"/>
      <c r="I45" s="5">
        <f t="shared" si="3"/>
        <v>55.800000000000004</v>
      </c>
      <c r="J45" s="3" t="s">
        <v>559</v>
      </c>
      <c r="K45" s="3"/>
    </row>
    <row r="46" spans="1:11" ht="30" customHeight="1">
      <c r="A46" s="3" t="s">
        <v>1863</v>
      </c>
      <c r="B46" s="3" t="s">
        <v>1914</v>
      </c>
      <c r="C46" s="3" t="s">
        <v>19</v>
      </c>
      <c r="D46" s="3" t="s">
        <v>88</v>
      </c>
      <c r="E46" s="3" t="s">
        <v>72</v>
      </c>
      <c r="F46" s="3" t="s">
        <v>607</v>
      </c>
      <c r="G46" s="5">
        <f t="shared" si="2"/>
        <v>55.46666666666667</v>
      </c>
      <c r="H46" s="3"/>
      <c r="I46" s="5">
        <f t="shared" si="3"/>
        <v>55.46666666666667</v>
      </c>
      <c r="J46" s="3" t="s">
        <v>561</v>
      </c>
      <c r="K46" s="3"/>
    </row>
    <row r="47" spans="1:11" ht="30" customHeight="1">
      <c r="A47" s="3" t="s">
        <v>1863</v>
      </c>
      <c r="B47" s="3" t="s">
        <v>1915</v>
      </c>
      <c r="C47" s="3" t="s">
        <v>19</v>
      </c>
      <c r="D47" s="3" t="s">
        <v>522</v>
      </c>
      <c r="E47" s="3" t="s">
        <v>631</v>
      </c>
      <c r="F47" s="3" t="s">
        <v>103</v>
      </c>
      <c r="G47" s="5">
        <f t="shared" si="2"/>
        <v>54.6</v>
      </c>
      <c r="H47" s="3"/>
      <c r="I47" s="5">
        <f t="shared" si="3"/>
        <v>54.6</v>
      </c>
      <c r="J47" s="3" t="s">
        <v>563</v>
      </c>
      <c r="K47" s="3"/>
    </row>
    <row r="48" spans="1:11" ht="30" customHeight="1">
      <c r="A48" s="3" t="s">
        <v>1863</v>
      </c>
      <c r="B48" s="3" t="s">
        <v>1916</v>
      </c>
      <c r="C48" s="3" t="s">
        <v>19</v>
      </c>
      <c r="D48" s="3" t="s">
        <v>375</v>
      </c>
      <c r="E48" s="3" t="s">
        <v>131</v>
      </c>
      <c r="F48" s="3" t="s">
        <v>611</v>
      </c>
      <c r="G48" s="5">
        <f t="shared" si="2"/>
        <v>54.4</v>
      </c>
      <c r="H48" s="3"/>
      <c r="I48" s="5">
        <f t="shared" si="3"/>
        <v>54.4</v>
      </c>
      <c r="J48" s="3" t="s">
        <v>566</v>
      </c>
      <c r="K48" s="3"/>
    </row>
    <row r="49" spans="1:11" ht="30" customHeight="1">
      <c r="A49" s="3" t="s">
        <v>1863</v>
      </c>
      <c r="B49" s="3" t="s">
        <v>1917</v>
      </c>
      <c r="C49" s="3" t="s">
        <v>19</v>
      </c>
      <c r="D49" s="3" t="s">
        <v>338</v>
      </c>
      <c r="E49" s="3" t="s">
        <v>116</v>
      </c>
      <c r="F49" s="3" t="s">
        <v>94</v>
      </c>
      <c r="G49" s="5">
        <f t="shared" si="2"/>
        <v>54.333333333333336</v>
      </c>
      <c r="H49" s="3"/>
      <c r="I49" s="5">
        <f t="shared" si="3"/>
        <v>54.333333333333336</v>
      </c>
      <c r="J49" s="3" t="s">
        <v>568</v>
      </c>
      <c r="K49" s="3"/>
    </row>
    <row r="50" spans="1:11" ht="30" customHeight="1">
      <c r="A50" s="3" t="s">
        <v>1863</v>
      </c>
      <c r="B50" s="3" t="s">
        <v>1918</v>
      </c>
      <c r="C50" s="3" t="s">
        <v>19</v>
      </c>
      <c r="D50" s="3" t="s">
        <v>271</v>
      </c>
      <c r="E50" s="3" t="s">
        <v>131</v>
      </c>
      <c r="F50" s="3" t="s">
        <v>753</v>
      </c>
      <c r="G50" s="5">
        <f t="shared" si="2"/>
        <v>54.13333333333333</v>
      </c>
      <c r="H50" s="3"/>
      <c r="I50" s="5">
        <f t="shared" si="3"/>
        <v>54.13333333333333</v>
      </c>
      <c r="J50" s="3" t="s">
        <v>571</v>
      </c>
      <c r="K50" s="3"/>
    </row>
    <row r="51" spans="1:11" ht="30" customHeight="1">
      <c r="A51" s="3" t="s">
        <v>1863</v>
      </c>
      <c r="B51" s="3" t="s">
        <v>1919</v>
      </c>
      <c r="C51" s="3" t="s">
        <v>19</v>
      </c>
      <c r="D51" s="3" t="s">
        <v>348</v>
      </c>
      <c r="E51" s="3" t="s">
        <v>976</v>
      </c>
      <c r="F51" s="3" t="s">
        <v>214</v>
      </c>
      <c r="G51" s="5">
        <f t="shared" si="2"/>
        <v>53.86666666666667</v>
      </c>
      <c r="H51" s="3"/>
      <c r="I51" s="5">
        <f t="shared" si="3"/>
        <v>53.86666666666667</v>
      </c>
      <c r="J51" s="3" t="s">
        <v>573</v>
      </c>
      <c r="K51" s="3"/>
    </row>
    <row r="52" spans="1:11" ht="30" customHeight="1">
      <c r="A52" s="3" t="s">
        <v>1863</v>
      </c>
      <c r="B52" s="3" t="s">
        <v>1920</v>
      </c>
      <c r="C52" s="3" t="s">
        <v>14</v>
      </c>
      <c r="D52" s="3" t="s">
        <v>723</v>
      </c>
      <c r="E52" s="3" t="s">
        <v>641</v>
      </c>
      <c r="F52" s="3" t="s">
        <v>1098</v>
      </c>
      <c r="G52" s="5">
        <f t="shared" si="2"/>
        <v>53.800000000000004</v>
      </c>
      <c r="H52" s="3"/>
      <c r="I52" s="5">
        <f t="shared" si="3"/>
        <v>53.800000000000004</v>
      </c>
      <c r="J52" s="3" t="s">
        <v>577</v>
      </c>
      <c r="K52" s="3"/>
    </row>
    <row r="53" spans="1:11" ht="30" customHeight="1">
      <c r="A53" s="3" t="s">
        <v>1863</v>
      </c>
      <c r="B53" s="3" t="s">
        <v>1921</v>
      </c>
      <c r="C53" s="3" t="s">
        <v>19</v>
      </c>
      <c r="D53" s="3" t="s">
        <v>63</v>
      </c>
      <c r="E53" s="3" t="s">
        <v>131</v>
      </c>
      <c r="F53" s="3" t="s">
        <v>1100</v>
      </c>
      <c r="G53" s="5">
        <f t="shared" si="2"/>
        <v>53.73333333333333</v>
      </c>
      <c r="H53" s="3"/>
      <c r="I53" s="5">
        <f t="shared" si="3"/>
        <v>53.73333333333333</v>
      </c>
      <c r="J53" s="3" t="s">
        <v>580</v>
      </c>
      <c r="K53" s="3"/>
    </row>
    <row r="54" spans="1:11" ht="30" customHeight="1">
      <c r="A54" s="3" t="s">
        <v>1863</v>
      </c>
      <c r="B54" s="3" t="s">
        <v>1922</v>
      </c>
      <c r="C54" s="3" t="s">
        <v>19</v>
      </c>
      <c r="D54" s="3" t="s">
        <v>271</v>
      </c>
      <c r="E54" s="3" t="s">
        <v>116</v>
      </c>
      <c r="F54" s="3" t="s">
        <v>615</v>
      </c>
      <c r="G54" s="5">
        <f t="shared" si="2"/>
        <v>53.13333333333333</v>
      </c>
      <c r="H54" s="3"/>
      <c r="I54" s="5">
        <f t="shared" si="3"/>
        <v>53.13333333333333</v>
      </c>
      <c r="J54" s="3" t="s">
        <v>583</v>
      </c>
      <c r="K54" s="3"/>
    </row>
    <row r="55" spans="1:11" ht="30" customHeight="1">
      <c r="A55" s="3" t="s">
        <v>1863</v>
      </c>
      <c r="B55" s="3" t="s">
        <v>1923</v>
      </c>
      <c r="C55" s="3" t="s">
        <v>19</v>
      </c>
      <c r="D55" s="3" t="s">
        <v>25</v>
      </c>
      <c r="E55" s="3" t="s">
        <v>122</v>
      </c>
      <c r="F55" s="3" t="s">
        <v>384</v>
      </c>
      <c r="G55" s="5">
        <f t="shared" si="2"/>
        <v>52.6</v>
      </c>
      <c r="H55" s="3"/>
      <c r="I55" s="5">
        <f t="shared" si="3"/>
        <v>52.6</v>
      </c>
      <c r="J55" s="3" t="s">
        <v>587</v>
      </c>
      <c r="K55" s="3"/>
    </row>
    <row r="56" spans="1:11" ht="30" customHeight="1">
      <c r="A56" s="3" t="s">
        <v>1863</v>
      </c>
      <c r="B56" s="3" t="s">
        <v>1924</v>
      </c>
      <c r="C56" s="3" t="s">
        <v>19</v>
      </c>
      <c r="D56" s="3" t="s">
        <v>522</v>
      </c>
      <c r="E56" s="3" t="s">
        <v>144</v>
      </c>
      <c r="F56" s="3" t="s">
        <v>1308</v>
      </c>
      <c r="G56" s="5">
        <f t="shared" si="2"/>
        <v>51.6</v>
      </c>
      <c r="H56" s="3"/>
      <c r="I56" s="5">
        <f t="shared" si="3"/>
        <v>51.6</v>
      </c>
      <c r="J56" s="3" t="s">
        <v>978</v>
      </c>
      <c r="K56" s="3"/>
    </row>
    <row r="57" spans="1:11" ht="30" customHeight="1">
      <c r="A57" s="3" t="s">
        <v>1863</v>
      </c>
      <c r="B57" s="3" t="s">
        <v>1925</v>
      </c>
      <c r="C57" s="3" t="s">
        <v>19</v>
      </c>
      <c r="D57" s="3" t="s">
        <v>111</v>
      </c>
      <c r="E57" s="3" t="s">
        <v>102</v>
      </c>
      <c r="F57" s="3" t="s">
        <v>755</v>
      </c>
      <c r="G57" s="5">
        <f t="shared" si="2"/>
        <v>51.26666666666667</v>
      </c>
      <c r="H57" s="3"/>
      <c r="I57" s="5">
        <f t="shared" si="3"/>
        <v>51.26666666666667</v>
      </c>
      <c r="J57" s="3" t="s">
        <v>591</v>
      </c>
      <c r="K57" s="3"/>
    </row>
    <row r="58" spans="1:11" ht="30" customHeight="1">
      <c r="A58" s="3" t="s">
        <v>1863</v>
      </c>
      <c r="B58" s="3" t="s">
        <v>1926</v>
      </c>
      <c r="C58" s="3" t="s">
        <v>19</v>
      </c>
      <c r="D58" s="3" t="s">
        <v>93</v>
      </c>
      <c r="E58" s="3" t="s">
        <v>759</v>
      </c>
      <c r="F58" s="3" t="s">
        <v>857</v>
      </c>
      <c r="G58" s="5">
        <f t="shared" si="2"/>
        <v>51.06666666666666</v>
      </c>
      <c r="H58" s="3"/>
      <c r="I58" s="5">
        <f t="shared" si="3"/>
        <v>51.06666666666666</v>
      </c>
      <c r="J58" s="3" t="s">
        <v>982</v>
      </c>
      <c r="K58" s="3"/>
    </row>
    <row r="59" spans="1:11" ht="30" customHeight="1">
      <c r="A59" s="3" t="s">
        <v>1863</v>
      </c>
      <c r="B59" s="3" t="s">
        <v>1927</v>
      </c>
      <c r="C59" s="3" t="s">
        <v>19</v>
      </c>
      <c r="D59" s="3" t="s">
        <v>88</v>
      </c>
      <c r="E59" s="3" t="s">
        <v>106</v>
      </c>
      <c r="F59" s="3" t="s">
        <v>1928</v>
      </c>
      <c r="G59" s="5">
        <f t="shared" si="2"/>
        <v>50.86666666666667</v>
      </c>
      <c r="H59" s="3"/>
      <c r="I59" s="5">
        <f t="shared" si="3"/>
        <v>50.86666666666667</v>
      </c>
      <c r="J59" s="3" t="s">
        <v>595</v>
      </c>
      <c r="K59" s="4" t="s">
        <v>368</v>
      </c>
    </row>
    <row r="60" spans="1:11" ht="30" customHeight="1">
      <c r="A60" s="3" t="s">
        <v>1863</v>
      </c>
      <c r="B60" s="3" t="s">
        <v>1929</v>
      </c>
      <c r="C60" s="3" t="s">
        <v>14</v>
      </c>
      <c r="D60" s="3" t="s">
        <v>58</v>
      </c>
      <c r="E60" s="3" t="s">
        <v>650</v>
      </c>
      <c r="F60" s="3" t="s">
        <v>1928</v>
      </c>
      <c r="G60" s="5">
        <f t="shared" si="2"/>
        <v>50.86666666666667</v>
      </c>
      <c r="H60" s="3"/>
      <c r="I60" s="5">
        <f t="shared" si="3"/>
        <v>50.86666666666667</v>
      </c>
      <c r="J60" s="3">
        <v>58</v>
      </c>
      <c r="K60" s="3"/>
    </row>
    <row r="61" spans="1:11" ht="30" customHeight="1">
      <c r="A61" s="3" t="s">
        <v>1863</v>
      </c>
      <c r="B61" s="3" t="s">
        <v>1930</v>
      </c>
      <c r="C61" s="3" t="s">
        <v>14</v>
      </c>
      <c r="D61" s="3" t="s">
        <v>373</v>
      </c>
      <c r="E61" s="3" t="s">
        <v>599</v>
      </c>
      <c r="F61" s="3" t="s">
        <v>1571</v>
      </c>
      <c r="G61" s="5">
        <f t="shared" si="2"/>
        <v>50.800000000000004</v>
      </c>
      <c r="H61" s="3"/>
      <c r="I61" s="5">
        <f t="shared" si="3"/>
        <v>50.800000000000004</v>
      </c>
      <c r="J61" s="3" t="s">
        <v>600</v>
      </c>
      <c r="K61" s="3"/>
    </row>
    <row r="62" spans="1:11" ht="30" customHeight="1">
      <c r="A62" s="3" t="s">
        <v>1863</v>
      </c>
      <c r="B62" s="3" t="s">
        <v>1931</v>
      </c>
      <c r="C62" s="3" t="s">
        <v>19</v>
      </c>
      <c r="D62" s="3" t="s">
        <v>394</v>
      </c>
      <c r="E62" s="3" t="s">
        <v>88</v>
      </c>
      <c r="F62" s="3" t="s">
        <v>757</v>
      </c>
      <c r="G62" s="5">
        <f t="shared" si="2"/>
        <v>50.199999999999996</v>
      </c>
      <c r="H62" s="3"/>
      <c r="I62" s="5">
        <f t="shared" si="3"/>
        <v>50.199999999999996</v>
      </c>
      <c r="J62" s="3" t="s">
        <v>603</v>
      </c>
      <c r="K62" s="3"/>
    </row>
    <row r="63" spans="1:11" ht="30" customHeight="1">
      <c r="A63" s="3" t="s">
        <v>1863</v>
      </c>
      <c r="B63" s="3" t="s">
        <v>1932</v>
      </c>
      <c r="C63" s="3" t="s">
        <v>19</v>
      </c>
      <c r="D63" s="3" t="s">
        <v>67</v>
      </c>
      <c r="E63" s="3" t="s">
        <v>1582</v>
      </c>
      <c r="F63" s="3" t="s">
        <v>1933</v>
      </c>
      <c r="G63" s="5">
        <f t="shared" si="2"/>
        <v>49.6</v>
      </c>
      <c r="H63" s="3"/>
      <c r="I63" s="5">
        <f t="shared" si="3"/>
        <v>49.6</v>
      </c>
      <c r="J63" s="3" t="s">
        <v>605</v>
      </c>
      <c r="K63" s="3"/>
    </row>
    <row r="64" spans="1:11" ht="30" customHeight="1">
      <c r="A64" s="3" t="s">
        <v>1863</v>
      </c>
      <c r="B64" s="3" t="s">
        <v>1934</v>
      </c>
      <c r="C64" s="3" t="s">
        <v>19</v>
      </c>
      <c r="D64" s="3" t="s">
        <v>127</v>
      </c>
      <c r="E64" s="3" t="s">
        <v>759</v>
      </c>
      <c r="F64" s="3" t="s">
        <v>1583</v>
      </c>
      <c r="G64" s="5">
        <f t="shared" si="2"/>
        <v>49.06666666666666</v>
      </c>
      <c r="H64" s="3"/>
      <c r="I64" s="5">
        <f t="shared" si="3"/>
        <v>49.06666666666666</v>
      </c>
      <c r="J64" s="3" t="s">
        <v>608</v>
      </c>
      <c r="K64" s="3"/>
    </row>
    <row r="65" spans="1:11" ht="30" customHeight="1">
      <c r="A65" s="3" t="s">
        <v>1863</v>
      </c>
      <c r="B65" s="3" t="s">
        <v>1935</v>
      </c>
      <c r="C65" s="3" t="s">
        <v>14</v>
      </c>
      <c r="D65" s="3" t="s">
        <v>80</v>
      </c>
      <c r="E65" s="3" t="s">
        <v>269</v>
      </c>
      <c r="F65" s="3" t="s">
        <v>386</v>
      </c>
      <c r="G65" s="5">
        <f t="shared" si="2"/>
        <v>48.666666666666664</v>
      </c>
      <c r="H65" s="3"/>
      <c r="I65" s="5">
        <f t="shared" si="3"/>
        <v>48.666666666666664</v>
      </c>
      <c r="J65" s="3" t="s">
        <v>612</v>
      </c>
      <c r="K65" s="3"/>
    </row>
    <row r="66" spans="1:11" ht="30" customHeight="1">
      <c r="A66" s="3" t="s">
        <v>1863</v>
      </c>
      <c r="B66" s="3" t="s">
        <v>1936</v>
      </c>
      <c r="C66" s="3" t="s">
        <v>19</v>
      </c>
      <c r="D66" s="3" t="s">
        <v>88</v>
      </c>
      <c r="E66" s="3" t="s">
        <v>631</v>
      </c>
      <c r="F66" s="3" t="s">
        <v>1333</v>
      </c>
      <c r="G66" s="5">
        <f t="shared" si="2"/>
        <v>48.46666666666667</v>
      </c>
      <c r="H66" s="3"/>
      <c r="I66" s="5">
        <f t="shared" si="3"/>
        <v>48.46666666666667</v>
      </c>
      <c r="J66" s="3" t="s">
        <v>616</v>
      </c>
      <c r="K66" s="3"/>
    </row>
    <row r="67" spans="1:11" ht="30" customHeight="1">
      <c r="A67" s="3" t="s">
        <v>1863</v>
      </c>
      <c r="B67" s="3" t="s">
        <v>1937</v>
      </c>
      <c r="C67" s="3" t="s">
        <v>19</v>
      </c>
      <c r="D67" s="3" t="s">
        <v>641</v>
      </c>
      <c r="E67" s="3" t="s">
        <v>269</v>
      </c>
      <c r="F67" s="3" t="s">
        <v>760</v>
      </c>
      <c r="G67" s="5">
        <f t="shared" si="2"/>
        <v>48.4</v>
      </c>
      <c r="H67" s="3"/>
      <c r="I67" s="5">
        <f t="shared" si="3"/>
        <v>48.4</v>
      </c>
      <c r="J67" s="3" t="s">
        <v>618</v>
      </c>
      <c r="K67" s="3"/>
    </row>
    <row r="68" spans="1:11" ht="30" customHeight="1">
      <c r="A68" s="3" t="s">
        <v>1863</v>
      </c>
      <c r="B68" s="3" t="s">
        <v>1938</v>
      </c>
      <c r="C68" s="3" t="s">
        <v>19</v>
      </c>
      <c r="D68" s="3" t="s">
        <v>93</v>
      </c>
      <c r="E68" s="3" t="s">
        <v>1119</v>
      </c>
      <c r="F68" s="3" t="s">
        <v>1939</v>
      </c>
      <c r="G68" s="5">
        <f aca="true" t="shared" si="4" ref="G68:G99">F68/1.5</f>
        <v>47.86666666666667</v>
      </c>
      <c r="H68" s="3"/>
      <c r="I68" s="5">
        <f aca="true" t="shared" si="5" ref="I68:I99">G68+H68</f>
        <v>47.86666666666667</v>
      </c>
      <c r="J68" s="3" t="s">
        <v>620</v>
      </c>
      <c r="K68" s="3"/>
    </row>
    <row r="69" spans="1:11" ht="30" customHeight="1">
      <c r="A69" s="3" t="s">
        <v>1863</v>
      </c>
      <c r="B69" s="3" t="s">
        <v>1940</v>
      </c>
      <c r="C69" s="3" t="s">
        <v>19</v>
      </c>
      <c r="D69" s="3" t="s">
        <v>127</v>
      </c>
      <c r="E69" s="3" t="s">
        <v>380</v>
      </c>
      <c r="F69" s="3" t="s">
        <v>123</v>
      </c>
      <c r="G69" s="5">
        <f t="shared" si="4"/>
        <v>47.666666666666664</v>
      </c>
      <c r="H69" s="3"/>
      <c r="I69" s="5">
        <f t="shared" si="5"/>
        <v>47.666666666666664</v>
      </c>
      <c r="J69" s="3" t="s">
        <v>623</v>
      </c>
      <c r="K69" s="3"/>
    </row>
    <row r="70" spans="1:11" ht="30" customHeight="1">
      <c r="A70" s="3" t="s">
        <v>1863</v>
      </c>
      <c r="B70" s="3" t="s">
        <v>1941</v>
      </c>
      <c r="C70" s="3" t="s">
        <v>19</v>
      </c>
      <c r="D70" s="3" t="s">
        <v>89</v>
      </c>
      <c r="E70" s="3" t="s">
        <v>1705</v>
      </c>
      <c r="F70" s="3" t="s">
        <v>128</v>
      </c>
      <c r="G70" s="5">
        <f t="shared" si="4"/>
        <v>47.333333333333336</v>
      </c>
      <c r="H70" s="3"/>
      <c r="I70" s="5">
        <f t="shared" si="5"/>
        <v>47.333333333333336</v>
      </c>
      <c r="J70" s="3" t="s">
        <v>626</v>
      </c>
      <c r="K70" s="3"/>
    </row>
    <row r="71" spans="1:11" ht="30" customHeight="1">
      <c r="A71" s="3" t="s">
        <v>1863</v>
      </c>
      <c r="B71" s="3" t="s">
        <v>1942</v>
      </c>
      <c r="C71" s="3" t="s">
        <v>19</v>
      </c>
      <c r="D71" s="3" t="s">
        <v>85</v>
      </c>
      <c r="E71" s="3" t="s">
        <v>1393</v>
      </c>
      <c r="F71" s="3" t="s">
        <v>599</v>
      </c>
      <c r="G71" s="5">
        <f t="shared" si="4"/>
        <v>46.666666666666664</v>
      </c>
      <c r="H71" s="3"/>
      <c r="I71" s="5">
        <f t="shared" si="5"/>
        <v>46.666666666666664</v>
      </c>
      <c r="J71" s="3" t="s">
        <v>629</v>
      </c>
      <c r="K71" s="3"/>
    </row>
    <row r="72" spans="1:11" ht="30" customHeight="1">
      <c r="A72" s="3" t="s">
        <v>1863</v>
      </c>
      <c r="B72" s="3" t="s">
        <v>1943</v>
      </c>
      <c r="C72" s="3" t="s">
        <v>19</v>
      </c>
      <c r="D72" s="3" t="s">
        <v>127</v>
      </c>
      <c r="E72" s="3" t="s">
        <v>1119</v>
      </c>
      <c r="F72" s="3" t="s">
        <v>1944</v>
      </c>
      <c r="G72" s="5">
        <f t="shared" si="4"/>
        <v>45.86666666666667</v>
      </c>
      <c r="H72" s="3"/>
      <c r="I72" s="5">
        <f t="shared" si="5"/>
        <v>45.86666666666667</v>
      </c>
      <c r="J72" s="3" t="s">
        <v>633</v>
      </c>
      <c r="K72" s="3"/>
    </row>
    <row r="73" spans="1:11" ht="30" customHeight="1">
      <c r="A73" s="3" t="s">
        <v>1863</v>
      </c>
      <c r="B73" s="3" t="s">
        <v>1945</v>
      </c>
      <c r="C73" s="3" t="s">
        <v>19</v>
      </c>
      <c r="D73" s="3" t="s">
        <v>386</v>
      </c>
      <c r="E73" s="3" t="s">
        <v>269</v>
      </c>
      <c r="F73" s="3" t="s">
        <v>1944</v>
      </c>
      <c r="G73" s="5">
        <f t="shared" si="4"/>
        <v>45.86666666666667</v>
      </c>
      <c r="H73" s="3"/>
      <c r="I73" s="5">
        <f t="shared" si="5"/>
        <v>45.86666666666667</v>
      </c>
      <c r="J73" s="3" t="s">
        <v>633</v>
      </c>
      <c r="K73" s="3"/>
    </row>
    <row r="74" spans="1:11" ht="30" customHeight="1">
      <c r="A74" s="3" t="s">
        <v>1863</v>
      </c>
      <c r="B74" s="3" t="s">
        <v>1946</v>
      </c>
      <c r="C74" s="3" t="s">
        <v>19</v>
      </c>
      <c r="D74" s="3" t="s">
        <v>210</v>
      </c>
      <c r="E74" s="3" t="s">
        <v>1635</v>
      </c>
      <c r="F74" s="3" t="s">
        <v>1652</v>
      </c>
      <c r="G74" s="5">
        <f t="shared" si="4"/>
        <v>44.73333333333333</v>
      </c>
      <c r="H74" s="3"/>
      <c r="I74" s="5">
        <f t="shared" si="5"/>
        <v>44.73333333333333</v>
      </c>
      <c r="J74" s="3" t="s">
        <v>638</v>
      </c>
      <c r="K74" s="3"/>
    </row>
    <row r="75" spans="1:11" ht="30" customHeight="1">
      <c r="A75" s="3" t="s">
        <v>1863</v>
      </c>
      <c r="B75" s="3" t="s">
        <v>1947</v>
      </c>
      <c r="C75" s="3" t="s">
        <v>19</v>
      </c>
      <c r="D75" s="3" t="s">
        <v>350</v>
      </c>
      <c r="E75" s="3" t="s">
        <v>437</v>
      </c>
      <c r="F75" s="3" t="s">
        <v>1664</v>
      </c>
      <c r="G75" s="5">
        <f t="shared" si="4"/>
        <v>43.800000000000004</v>
      </c>
      <c r="H75" s="3"/>
      <c r="I75" s="5">
        <f t="shared" si="5"/>
        <v>43.800000000000004</v>
      </c>
      <c r="J75" s="3" t="s">
        <v>643</v>
      </c>
      <c r="K75" s="3"/>
    </row>
    <row r="76" spans="1:11" ht="30" customHeight="1">
      <c r="A76" s="3" t="s">
        <v>1863</v>
      </c>
      <c r="B76" s="3" t="s">
        <v>1948</v>
      </c>
      <c r="C76" s="3" t="s">
        <v>19</v>
      </c>
      <c r="D76" s="3" t="s">
        <v>304</v>
      </c>
      <c r="E76" s="3" t="s">
        <v>1125</v>
      </c>
      <c r="F76" s="3" t="s">
        <v>1669</v>
      </c>
      <c r="G76" s="5">
        <f t="shared" si="4"/>
        <v>43.46666666666667</v>
      </c>
      <c r="H76" s="3"/>
      <c r="I76" s="5">
        <f t="shared" si="5"/>
        <v>43.46666666666667</v>
      </c>
      <c r="J76" s="3" t="s">
        <v>647</v>
      </c>
      <c r="K76" s="3"/>
    </row>
    <row r="77" spans="1:11" ht="30" customHeight="1">
      <c r="A77" s="3" t="s">
        <v>1863</v>
      </c>
      <c r="B77" s="3" t="s">
        <v>1949</v>
      </c>
      <c r="C77" s="3" t="s">
        <v>19</v>
      </c>
      <c r="D77" s="3" t="s">
        <v>1635</v>
      </c>
      <c r="E77" s="3" t="s">
        <v>128</v>
      </c>
      <c r="F77" s="3" t="s">
        <v>1669</v>
      </c>
      <c r="G77" s="5">
        <f t="shared" si="4"/>
        <v>43.46666666666667</v>
      </c>
      <c r="H77" s="3"/>
      <c r="I77" s="5">
        <f t="shared" si="5"/>
        <v>43.46666666666667</v>
      </c>
      <c r="J77" s="3" t="s">
        <v>647</v>
      </c>
      <c r="K77" s="3"/>
    </row>
    <row r="78" spans="1:11" ht="30" customHeight="1">
      <c r="A78" s="3" t="s">
        <v>1863</v>
      </c>
      <c r="B78" s="3" t="s">
        <v>1950</v>
      </c>
      <c r="C78" s="3" t="s">
        <v>19</v>
      </c>
      <c r="D78" s="3" t="s">
        <v>111</v>
      </c>
      <c r="E78" s="3" t="s">
        <v>1139</v>
      </c>
      <c r="F78" s="3" t="s">
        <v>1951</v>
      </c>
      <c r="G78" s="5">
        <f t="shared" si="4"/>
        <v>42.86666666666667</v>
      </c>
      <c r="H78" s="3"/>
      <c r="I78" s="5">
        <f t="shared" si="5"/>
        <v>42.86666666666667</v>
      </c>
      <c r="J78" s="3" t="s">
        <v>655</v>
      </c>
      <c r="K78" s="3"/>
    </row>
    <row r="79" spans="1:11" ht="30" customHeight="1">
      <c r="A79" s="3" t="s">
        <v>1863</v>
      </c>
      <c r="B79" s="3" t="s">
        <v>1952</v>
      </c>
      <c r="C79" s="3" t="s">
        <v>19</v>
      </c>
      <c r="D79" s="3" t="s">
        <v>386</v>
      </c>
      <c r="E79" s="3" t="s">
        <v>1346</v>
      </c>
      <c r="F79" s="3" t="s">
        <v>1953</v>
      </c>
      <c r="G79" s="5">
        <f t="shared" si="4"/>
        <v>42.266666666666666</v>
      </c>
      <c r="H79" s="3"/>
      <c r="I79" s="5">
        <f t="shared" si="5"/>
        <v>42.266666666666666</v>
      </c>
      <c r="J79" s="3" t="s">
        <v>659</v>
      </c>
      <c r="K79" s="3"/>
    </row>
    <row r="80" spans="1:11" ht="30" customHeight="1">
      <c r="A80" s="3" t="s">
        <v>1863</v>
      </c>
      <c r="B80" s="3" t="s">
        <v>1954</v>
      </c>
      <c r="C80" s="3" t="s">
        <v>14</v>
      </c>
      <c r="D80" s="3" t="s">
        <v>123</v>
      </c>
      <c r="E80" s="3" t="s">
        <v>1393</v>
      </c>
      <c r="F80" s="3" t="s">
        <v>1953</v>
      </c>
      <c r="G80" s="5">
        <f t="shared" si="4"/>
        <v>42.266666666666666</v>
      </c>
      <c r="H80" s="3"/>
      <c r="I80" s="5">
        <f t="shared" si="5"/>
        <v>42.266666666666666</v>
      </c>
      <c r="J80" s="3" t="s">
        <v>659</v>
      </c>
      <c r="K80" s="3"/>
    </row>
    <row r="81" spans="1:11" ht="30" customHeight="1">
      <c r="A81" s="3" t="s">
        <v>1863</v>
      </c>
      <c r="B81" s="3" t="s">
        <v>1955</v>
      </c>
      <c r="C81" s="3" t="s">
        <v>19</v>
      </c>
      <c r="D81" s="3" t="s">
        <v>106</v>
      </c>
      <c r="E81" s="3" t="s">
        <v>1125</v>
      </c>
      <c r="F81" s="3" t="s">
        <v>1956</v>
      </c>
      <c r="G81" s="5">
        <f t="shared" si="4"/>
        <v>42.13333333333333</v>
      </c>
      <c r="H81" s="3"/>
      <c r="I81" s="5">
        <f t="shared" si="5"/>
        <v>42.13333333333333</v>
      </c>
      <c r="J81" s="3" t="s">
        <v>1297</v>
      </c>
      <c r="K81" s="3"/>
    </row>
    <row r="82" spans="1:11" ht="30" customHeight="1">
      <c r="A82" s="3" t="s">
        <v>1863</v>
      </c>
      <c r="B82" s="3" t="s">
        <v>1957</v>
      </c>
      <c r="C82" s="3" t="s">
        <v>19</v>
      </c>
      <c r="D82" s="3" t="s">
        <v>380</v>
      </c>
      <c r="E82" s="3" t="s">
        <v>1119</v>
      </c>
      <c r="F82" s="3" t="s">
        <v>440</v>
      </c>
      <c r="G82" s="5">
        <f t="shared" si="4"/>
        <v>41.199999999999996</v>
      </c>
      <c r="H82" s="3"/>
      <c r="I82" s="5">
        <f t="shared" si="5"/>
        <v>41.199999999999996</v>
      </c>
      <c r="J82" s="3" t="s">
        <v>1300</v>
      </c>
      <c r="K82" s="3"/>
    </row>
    <row r="83" spans="1:11" ht="30" customHeight="1">
      <c r="A83" s="3" t="s">
        <v>1863</v>
      </c>
      <c r="B83" s="3" t="s">
        <v>1958</v>
      </c>
      <c r="C83" s="3" t="s">
        <v>19</v>
      </c>
      <c r="D83" s="3" t="s">
        <v>102</v>
      </c>
      <c r="E83" s="3" t="s">
        <v>1678</v>
      </c>
      <c r="F83" s="3" t="s">
        <v>146</v>
      </c>
      <c r="G83" s="5">
        <f t="shared" si="4"/>
        <v>40.733333333333334</v>
      </c>
      <c r="H83" s="3"/>
      <c r="I83" s="5">
        <f t="shared" si="5"/>
        <v>40.733333333333334</v>
      </c>
      <c r="J83" s="3" t="s">
        <v>1302</v>
      </c>
      <c r="K83" s="3"/>
    </row>
    <row r="84" spans="1:11" ht="30" customHeight="1">
      <c r="A84" s="3" t="s">
        <v>1863</v>
      </c>
      <c r="B84" s="3" t="s">
        <v>1959</v>
      </c>
      <c r="C84" s="3" t="s">
        <v>19</v>
      </c>
      <c r="D84" s="3" t="s">
        <v>304</v>
      </c>
      <c r="E84" s="3" t="s">
        <v>1960</v>
      </c>
      <c r="F84" s="3" t="s">
        <v>136</v>
      </c>
      <c r="G84" s="5">
        <f t="shared" si="4"/>
        <v>40.666666666666664</v>
      </c>
      <c r="H84" s="3"/>
      <c r="I84" s="5">
        <f t="shared" si="5"/>
        <v>40.666666666666664</v>
      </c>
      <c r="J84" s="3" t="s">
        <v>1304</v>
      </c>
      <c r="K84" s="3"/>
    </row>
    <row r="85" spans="1:11" ht="30" customHeight="1">
      <c r="A85" s="3" t="s">
        <v>1863</v>
      </c>
      <c r="B85" s="3" t="s">
        <v>1961</v>
      </c>
      <c r="C85" s="3" t="s">
        <v>19</v>
      </c>
      <c r="D85" s="3" t="s">
        <v>386</v>
      </c>
      <c r="E85" s="3" t="s">
        <v>1962</v>
      </c>
      <c r="F85" s="3" t="s">
        <v>1963</v>
      </c>
      <c r="G85" s="5">
        <f t="shared" si="4"/>
        <v>39.86666666666667</v>
      </c>
      <c r="H85" s="3"/>
      <c r="I85" s="5">
        <f t="shared" si="5"/>
        <v>39.86666666666667</v>
      </c>
      <c r="J85" s="3" t="s">
        <v>1306</v>
      </c>
      <c r="K85" s="3"/>
    </row>
    <row r="86" spans="1:11" ht="30" customHeight="1">
      <c r="A86" s="3" t="s">
        <v>1863</v>
      </c>
      <c r="B86" s="3" t="s">
        <v>1964</v>
      </c>
      <c r="C86" s="3" t="s">
        <v>19</v>
      </c>
      <c r="D86" s="3" t="s">
        <v>213</v>
      </c>
      <c r="E86" s="3" t="s">
        <v>1714</v>
      </c>
      <c r="F86" s="3" t="s">
        <v>1963</v>
      </c>
      <c r="G86" s="5">
        <f t="shared" si="4"/>
        <v>39.86666666666667</v>
      </c>
      <c r="H86" s="3"/>
      <c r="I86" s="5">
        <f t="shared" si="5"/>
        <v>39.86666666666667</v>
      </c>
      <c r="J86" s="3">
        <v>84</v>
      </c>
      <c r="K86" s="3"/>
    </row>
    <row r="87" spans="1:11" ht="30" customHeight="1">
      <c r="A87" s="3" t="s">
        <v>1863</v>
      </c>
      <c r="B87" s="3" t="s">
        <v>1965</v>
      </c>
      <c r="C87" s="3" t="s">
        <v>19</v>
      </c>
      <c r="D87" s="3" t="s">
        <v>394</v>
      </c>
      <c r="E87" s="3" t="s">
        <v>1962</v>
      </c>
      <c r="F87" s="3" t="s">
        <v>1706</v>
      </c>
      <c r="G87" s="5">
        <f t="shared" si="4"/>
        <v>39.6</v>
      </c>
      <c r="H87" s="3"/>
      <c r="I87" s="5">
        <f t="shared" si="5"/>
        <v>39.6</v>
      </c>
      <c r="J87" s="3" t="s">
        <v>1312</v>
      </c>
      <c r="K87" s="3"/>
    </row>
    <row r="88" spans="1:11" ht="30" customHeight="1">
      <c r="A88" s="3" t="s">
        <v>1863</v>
      </c>
      <c r="B88" s="3" t="s">
        <v>1966</v>
      </c>
      <c r="C88" s="3" t="s">
        <v>19</v>
      </c>
      <c r="D88" s="3" t="s">
        <v>759</v>
      </c>
      <c r="E88" s="3" t="s">
        <v>437</v>
      </c>
      <c r="F88" s="3" t="s">
        <v>1967</v>
      </c>
      <c r="G88" s="5">
        <f t="shared" si="4"/>
        <v>39.53333333333333</v>
      </c>
      <c r="H88" s="3"/>
      <c r="I88" s="5">
        <f t="shared" si="5"/>
        <v>39.53333333333333</v>
      </c>
      <c r="J88" s="3" t="s">
        <v>1314</v>
      </c>
      <c r="K88" s="3"/>
    </row>
    <row r="89" spans="1:11" ht="30" customHeight="1">
      <c r="A89" s="3" t="s">
        <v>1863</v>
      </c>
      <c r="B89" s="3" t="s">
        <v>1968</v>
      </c>
      <c r="C89" s="3" t="s">
        <v>19</v>
      </c>
      <c r="D89" s="3" t="s">
        <v>77</v>
      </c>
      <c r="E89" s="3" t="s">
        <v>393</v>
      </c>
      <c r="F89" s="3" t="s">
        <v>1967</v>
      </c>
      <c r="G89" s="5">
        <f t="shared" si="4"/>
        <v>39.53333333333333</v>
      </c>
      <c r="H89" s="3"/>
      <c r="I89" s="5">
        <f t="shared" si="5"/>
        <v>39.53333333333333</v>
      </c>
      <c r="J89" s="3">
        <v>87</v>
      </c>
      <c r="K89" s="3"/>
    </row>
    <row r="90" spans="1:11" ht="30" customHeight="1">
      <c r="A90" s="3" t="s">
        <v>1863</v>
      </c>
      <c r="B90" s="3" t="s">
        <v>1969</v>
      </c>
      <c r="C90" s="3" t="s">
        <v>14</v>
      </c>
      <c r="D90" s="3" t="s">
        <v>631</v>
      </c>
      <c r="E90" s="3" t="s">
        <v>156</v>
      </c>
      <c r="F90" s="3" t="s">
        <v>1743</v>
      </c>
      <c r="G90" s="5">
        <f t="shared" si="4"/>
        <v>36.53333333333333</v>
      </c>
      <c r="H90" s="3"/>
      <c r="I90" s="5">
        <f t="shared" si="5"/>
        <v>36.53333333333333</v>
      </c>
      <c r="J90" s="3" t="s">
        <v>1320</v>
      </c>
      <c r="K90" s="3"/>
    </row>
    <row r="91" spans="1:11" ht="30" customHeight="1">
      <c r="A91" s="3" t="s">
        <v>1863</v>
      </c>
      <c r="B91" s="3" t="s">
        <v>1970</v>
      </c>
      <c r="C91" s="3" t="s">
        <v>14</v>
      </c>
      <c r="D91" s="3" t="s">
        <v>136</v>
      </c>
      <c r="E91" s="3" t="s">
        <v>216</v>
      </c>
      <c r="F91" s="3" t="s">
        <v>1971</v>
      </c>
      <c r="G91" s="5">
        <f t="shared" si="4"/>
        <v>36.46666666666667</v>
      </c>
      <c r="H91" s="3"/>
      <c r="I91" s="5">
        <f t="shared" si="5"/>
        <v>36.46666666666667</v>
      </c>
      <c r="J91" s="3" t="s">
        <v>1323</v>
      </c>
      <c r="K91" s="3"/>
    </row>
    <row r="92" spans="1:11" ht="30" customHeight="1">
      <c r="A92" s="3" t="s">
        <v>1863</v>
      </c>
      <c r="B92" s="3" t="s">
        <v>1972</v>
      </c>
      <c r="C92" s="3" t="s">
        <v>19</v>
      </c>
      <c r="D92" s="3" t="s">
        <v>1122</v>
      </c>
      <c r="E92" s="3" t="s">
        <v>645</v>
      </c>
      <c r="F92" s="3" t="s">
        <v>1973</v>
      </c>
      <c r="G92" s="5">
        <f t="shared" si="4"/>
        <v>36.4</v>
      </c>
      <c r="H92" s="3"/>
      <c r="I92" s="5">
        <f t="shared" si="5"/>
        <v>36.4</v>
      </c>
      <c r="J92" s="3" t="s">
        <v>1325</v>
      </c>
      <c r="K92" s="3"/>
    </row>
    <row r="93" spans="1:11" ht="30" customHeight="1">
      <c r="A93" s="3" t="s">
        <v>1863</v>
      </c>
      <c r="B93" s="3" t="s">
        <v>1974</v>
      </c>
      <c r="C93" s="3" t="s">
        <v>19</v>
      </c>
      <c r="D93" s="3" t="s">
        <v>383</v>
      </c>
      <c r="E93" s="3" t="s">
        <v>1975</v>
      </c>
      <c r="F93" s="3" t="s">
        <v>1746</v>
      </c>
      <c r="G93" s="5">
        <f t="shared" si="4"/>
        <v>35.86666666666667</v>
      </c>
      <c r="H93" s="3"/>
      <c r="I93" s="5">
        <f t="shared" si="5"/>
        <v>35.86666666666667</v>
      </c>
      <c r="J93" s="3" t="s">
        <v>1328</v>
      </c>
      <c r="K93" s="3"/>
    </row>
    <row r="94" spans="1:11" ht="30" customHeight="1">
      <c r="A94" s="3" t="s">
        <v>1863</v>
      </c>
      <c r="B94" s="3" t="s">
        <v>1976</v>
      </c>
      <c r="C94" s="3" t="s">
        <v>19</v>
      </c>
      <c r="D94" s="3" t="s">
        <v>437</v>
      </c>
      <c r="E94" s="3" t="s">
        <v>645</v>
      </c>
      <c r="F94" s="3" t="s">
        <v>1977</v>
      </c>
      <c r="G94" s="5">
        <f t="shared" si="4"/>
        <v>35.06666666666667</v>
      </c>
      <c r="H94" s="3"/>
      <c r="I94" s="5">
        <f t="shared" si="5"/>
        <v>35.06666666666667</v>
      </c>
      <c r="J94" s="3" t="s">
        <v>1331</v>
      </c>
      <c r="K94" s="3"/>
    </row>
    <row r="95" spans="1:11" ht="30" customHeight="1">
      <c r="A95" s="3" t="s">
        <v>1863</v>
      </c>
      <c r="B95" s="3" t="s">
        <v>1978</v>
      </c>
      <c r="C95" s="3" t="s">
        <v>14</v>
      </c>
      <c r="D95" s="3" t="s">
        <v>380</v>
      </c>
      <c r="E95" s="3" t="s">
        <v>640</v>
      </c>
      <c r="F95" s="3" t="s">
        <v>766</v>
      </c>
      <c r="G95" s="5">
        <f t="shared" si="4"/>
        <v>35</v>
      </c>
      <c r="H95" s="3"/>
      <c r="I95" s="5">
        <f t="shared" si="5"/>
        <v>35</v>
      </c>
      <c r="J95" s="3" t="s">
        <v>1334</v>
      </c>
      <c r="K95" s="3"/>
    </row>
    <row r="96" spans="1:11" ht="30" customHeight="1">
      <c r="A96" s="3" t="s">
        <v>1863</v>
      </c>
      <c r="B96" s="3" t="s">
        <v>1979</v>
      </c>
      <c r="C96" s="3" t="s">
        <v>19</v>
      </c>
      <c r="D96" s="3" t="s">
        <v>1962</v>
      </c>
      <c r="E96" s="3" t="s">
        <v>1960</v>
      </c>
      <c r="F96" s="3" t="s">
        <v>150</v>
      </c>
      <c r="G96" s="5">
        <f t="shared" si="4"/>
        <v>32.800000000000004</v>
      </c>
      <c r="H96" s="3"/>
      <c r="I96" s="5">
        <f t="shared" si="5"/>
        <v>32.800000000000004</v>
      </c>
      <c r="J96" s="3" t="s">
        <v>1337</v>
      </c>
      <c r="K96" s="3"/>
    </row>
    <row r="97" spans="1:11" ht="30" customHeight="1">
      <c r="A97" s="3" t="s">
        <v>1863</v>
      </c>
      <c r="B97" s="3" t="s">
        <v>1980</v>
      </c>
      <c r="C97" s="3" t="s">
        <v>19</v>
      </c>
      <c r="D97" s="3" t="s">
        <v>645</v>
      </c>
      <c r="E97" s="3" t="s">
        <v>156</v>
      </c>
      <c r="F97" s="3" t="s">
        <v>1981</v>
      </c>
      <c r="G97" s="5">
        <f t="shared" si="4"/>
        <v>31.866666666666664</v>
      </c>
      <c r="H97" s="3"/>
      <c r="I97" s="5">
        <f t="shared" si="5"/>
        <v>31.866666666666664</v>
      </c>
      <c r="J97" s="3" t="s">
        <v>1339</v>
      </c>
      <c r="K97" s="3"/>
    </row>
    <row r="98" spans="1:11" ht="30" customHeight="1">
      <c r="A98" s="3" t="s">
        <v>1863</v>
      </c>
      <c r="B98" s="3" t="s">
        <v>1982</v>
      </c>
      <c r="C98" s="3" t="s">
        <v>19</v>
      </c>
      <c r="D98" s="3" t="s">
        <v>111</v>
      </c>
      <c r="E98" s="3" t="s">
        <v>1983</v>
      </c>
      <c r="F98" s="3" t="s">
        <v>1984</v>
      </c>
      <c r="G98" s="5">
        <f t="shared" si="4"/>
        <v>29.866666666666664</v>
      </c>
      <c r="H98" s="3"/>
      <c r="I98" s="5">
        <f t="shared" si="5"/>
        <v>29.866666666666664</v>
      </c>
      <c r="J98" s="3" t="s">
        <v>1342</v>
      </c>
      <c r="K98" s="3"/>
    </row>
    <row r="99" spans="1:11" ht="30" customHeight="1">
      <c r="A99" s="3" t="s">
        <v>1863</v>
      </c>
      <c r="B99" s="3" t="s">
        <v>1985</v>
      </c>
      <c r="C99" s="3" t="s">
        <v>19</v>
      </c>
      <c r="D99" s="3" t="s">
        <v>1125</v>
      </c>
      <c r="E99" s="3" t="s">
        <v>1986</v>
      </c>
      <c r="F99" s="3" t="s">
        <v>1987</v>
      </c>
      <c r="G99" s="5">
        <f t="shared" si="4"/>
        <v>26.666666666666668</v>
      </c>
      <c r="H99" s="3"/>
      <c r="I99" s="5">
        <f t="shared" si="5"/>
        <v>26.666666666666668</v>
      </c>
      <c r="J99" s="3" t="s">
        <v>1344</v>
      </c>
      <c r="K99" s="3"/>
    </row>
    <row r="100" spans="1:11" ht="30" customHeight="1">
      <c r="A100" s="3" t="s">
        <v>1863</v>
      </c>
      <c r="B100" s="3" t="s">
        <v>1988</v>
      </c>
      <c r="C100" s="3" t="s">
        <v>19</v>
      </c>
      <c r="D100" s="3" t="s">
        <v>149</v>
      </c>
      <c r="E100" s="3" t="s">
        <v>1989</v>
      </c>
      <c r="F100" s="3" t="s">
        <v>1990</v>
      </c>
      <c r="G100" s="5">
        <f aca="true" t="shared" si="6" ref="G100:G137">F100/1.5</f>
        <v>13.4</v>
      </c>
      <c r="H100" s="3"/>
      <c r="I100" s="5">
        <f aca="true" t="shared" si="7" ref="I100:I137">G100+H100</f>
        <v>13.4</v>
      </c>
      <c r="J100" s="3" t="s">
        <v>1347</v>
      </c>
      <c r="K100" s="3"/>
    </row>
    <row r="101" spans="1:11" ht="30" customHeight="1">
      <c r="A101" s="3" t="s">
        <v>1863</v>
      </c>
      <c r="B101" s="3" t="s">
        <v>1991</v>
      </c>
      <c r="C101" s="3" t="s">
        <v>19</v>
      </c>
      <c r="D101" s="3" t="s">
        <v>149</v>
      </c>
      <c r="E101" s="3" t="s">
        <v>1992</v>
      </c>
      <c r="F101" s="3" t="s">
        <v>1993</v>
      </c>
      <c r="G101" s="5">
        <f t="shared" si="6"/>
        <v>8</v>
      </c>
      <c r="H101" s="3"/>
      <c r="I101" s="5">
        <f t="shared" si="7"/>
        <v>8</v>
      </c>
      <c r="J101" s="3" t="s">
        <v>1350</v>
      </c>
      <c r="K101" s="3"/>
    </row>
    <row r="102" spans="1:11" ht="30" customHeight="1">
      <c r="A102" s="3" t="s">
        <v>1863</v>
      </c>
      <c r="B102" s="3" t="s">
        <v>1994</v>
      </c>
      <c r="C102" s="3" t="s">
        <v>14</v>
      </c>
      <c r="D102" s="3" t="s">
        <v>149</v>
      </c>
      <c r="E102" s="3" t="s">
        <v>149</v>
      </c>
      <c r="F102" s="3" t="s">
        <v>149</v>
      </c>
      <c r="G102" s="5">
        <f t="shared" si="6"/>
        <v>0</v>
      </c>
      <c r="H102" s="3"/>
      <c r="I102" s="5">
        <f t="shared" si="7"/>
        <v>0</v>
      </c>
      <c r="J102" s="3" t="s">
        <v>161</v>
      </c>
      <c r="K102" s="3"/>
    </row>
    <row r="103" spans="1:11" ht="30" customHeight="1">
      <c r="A103" s="3" t="s">
        <v>1863</v>
      </c>
      <c r="B103" s="3" t="s">
        <v>1995</v>
      </c>
      <c r="C103" s="3" t="s">
        <v>19</v>
      </c>
      <c r="D103" s="3" t="s">
        <v>149</v>
      </c>
      <c r="E103" s="3" t="s">
        <v>149</v>
      </c>
      <c r="F103" s="3" t="s">
        <v>149</v>
      </c>
      <c r="G103" s="5">
        <f t="shared" si="6"/>
        <v>0</v>
      </c>
      <c r="H103" s="3"/>
      <c r="I103" s="5">
        <f t="shared" si="7"/>
        <v>0</v>
      </c>
      <c r="J103" s="3" t="s">
        <v>161</v>
      </c>
      <c r="K103" s="3"/>
    </row>
    <row r="104" spans="1:11" ht="30" customHeight="1">
      <c r="A104" s="3" t="s">
        <v>1863</v>
      </c>
      <c r="B104" s="3" t="s">
        <v>1996</v>
      </c>
      <c r="C104" s="3" t="s">
        <v>19</v>
      </c>
      <c r="D104" s="3" t="s">
        <v>149</v>
      </c>
      <c r="E104" s="3" t="s">
        <v>149</v>
      </c>
      <c r="F104" s="3" t="s">
        <v>149</v>
      </c>
      <c r="G104" s="5">
        <f t="shared" si="6"/>
        <v>0</v>
      </c>
      <c r="H104" s="3"/>
      <c r="I104" s="5">
        <f t="shared" si="7"/>
        <v>0</v>
      </c>
      <c r="J104" s="3" t="s">
        <v>161</v>
      </c>
      <c r="K104" s="3"/>
    </row>
    <row r="105" spans="1:11" ht="30" customHeight="1">
      <c r="A105" s="3" t="s">
        <v>1863</v>
      </c>
      <c r="B105" s="3" t="s">
        <v>1997</v>
      </c>
      <c r="C105" s="3" t="s">
        <v>19</v>
      </c>
      <c r="D105" s="3" t="s">
        <v>149</v>
      </c>
      <c r="E105" s="3" t="s">
        <v>149</v>
      </c>
      <c r="F105" s="3" t="s">
        <v>149</v>
      </c>
      <c r="G105" s="5">
        <f t="shared" si="6"/>
        <v>0</v>
      </c>
      <c r="H105" s="3"/>
      <c r="I105" s="5">
        <f t="shared" si="7"/>
        <v>0</v>
      </c>
      <c r="J105" s="3" t="s">
        <v>161</v>
      </c>
      <c r="K105" s="3"/>
    </row>
    <row r="106" spans="1:11" ht="30" customHeight="1">
      <c r="A106" s="3" t="s">
        <v>1863</v>
      </c>
      <c r="B106" s="3" t="s">
        <v>1998</v>
      </c>
      <c r="C106" s="3" t="s">
        <v>19</v>
      </c>
      <c r="D106" s="3" t="s">
        <v>149</v>
      </c>
      <c r="E106" s="3" t="s">
        <v>149</v>
      </c>
      <c r="F106" s="3" t="s">
        <v>149</v>
      </c>
      <c r="G106" s="5">
        <f t="shared" si="6"/>
        <v>0</v>
      </c>
      <c r="H106" s="3"/>
      <c r="I106" s="5">
        <f t="shared" si="7"/>
        <v>0</v>
      </c>
      <c r="J106" s="3" t="s">
        <v>161</v>
      </c>
      <c r="K106" s="3"/>
    </row>
    <row r="107" spans="1:11" ht="30" customHeight="1">
      <c r="A107" s="3" t="s">
        <v>1863</v>
      </c>
      <c r="B107" s="3" t="s">
        <v>1999</v>
      </c>
      <c r="C107" s="3" t="s">
        <v>14</v>
      </c>
      <c r="D107" s="3" t="s">
        <v>149</v>
      </c>
      <c r="E107" s="3" t="s">
        <v>149</v>
      </c>
      <c r="F107" s="3" t="s">
        <v>149</v>
      </c>
      <c r="G107" s="5">
        <f t="shared" si="6"/>
        <v>0</v>
      </c>
      <c r="H107" s="3"/>
      <c r="I107" s="5">
        <f t="shared" si="7"/>
        <v>0</v>
      </c>
      <c r="J107" s="3" t="s">
        <v>161</v>
      </c>
      <c r="K107" s="3"/>
    </row>
    <row r="108" spans="1:11" ht="30" customHeight="1">
      <c r="A108" s="3" t="s">
        <v>1863</v>
      </c>
      <c r="B108" s="3" t="s">
        <v>2000</v>
      </c>
      <c r="C108" s="3" t="s">
        <v>19</v>
      </c>
      <c r="D108" s="3" t="s">
        <v>149</v>
      </c>
      <c r="E108" s="3" t="s">
        <v>149</v>
      </c>
      <c r="F108" s="3" t="s">
        <v>149</v>
      </c>
      <c r="G108" s="5">
        <f t="shared" si="6"/>
        <v>0</v>
      </c>
      <c r="H108" s="3"/>
      <c r="I108" s="5">
        <f t="shared" si="7"/>
        <v>0</v>
      </c>
      <c r="J108" s="3" t="s">
        <v>161</v>
      </c>
      <c r="K108" s="3"/>
    </row>
    <row r="109" spans="1:11" ht="30" customHeight="1">
      <c r="A109" s="3" t="s">
        <v>1863</v>
      </c>
      <c r="B109" s="3" t="s">
        <v>2001</v>
      </c>
      <c r="C109" s="3" t="s">
        <v>19</v>
      </c>
      <c r="D109" s="3" t="s">
        <v>149</v>
      </c>
      <c r="E109" s="3" t="s">
        <v>149</v>
      </c>
      <c r="F109" s="3" t="s">
        <v>149</v>
      </c>
      <c r="G109" s="5">
        <f t="shared" si="6"/>
        <v>0</v>
      </c>
      <c r="H109" s="3"/>
      <c r="I109" s="5">
        <f t="shared" si="7"/>
        <v>0</v>
      </c>
      <c r="J109" s="3" t="s">
        <v>161</v>
      </c>
      <c r="K109" s="3"/>
    </row>
    <row r="110" spans="1:11" ht="30" customHeight="1">
      <c r="A110" s="3" t="s">
        <v>1863</v>
      </c>
      <c r="B110" s="3" t="s">
        <v>2002</v>
      </c>
      <c r="C110" s="3" t="s">
        <v>19</v>
      </c>
      <c r="D110" s="3" t="s">
        <v>149</v>
      </c>
      <c r="E110" s="3" t="s">
        <v>149</v>
      </c>
      <c r="F110" s="3" t="s">
        <v>149</v>
      </c>
      <c r="G110" s="5">
        <f t="shared" si="6"/>
        <v>0</v>
      </c>
      <c r="H110" s="3"/>
      <c r="I110" s="5">
        <f t="shared" si="7"/>
        <v>0</v>
      </c>
      <c r="J110" s="3" t="s">
        <v>161</v>
      </c>
      <c r="K110" s="3"/>
    </row>
    <row r="111" spans="1:11" ht="30" customHeight="1">
      <c r="A111" s="3" t="s">
        <v>1863</v>
      </c>
      <c r="B111" s="3" t="s">
        <v>2003</v>
      </c>
      <c r="C111" s="3" t="s">
        <v>19</v>
      </c>
      <c r="D111" s="3" t="s">
        <v>149</v>
      </c>
      <c r="E111" s="3" t="s">
        <v>149</v>
      </c>
      <c r="F111" s="3" t="s">
        <v>149</v>
      </c>
      <c r="G111" s="5">
        <f t="shared" si="6"/>
        <v>0</v>
      </c>
      <c r="H111" s="3"/>
      <c r="I111" s="5">
        <f t="shared" si="7"/>
        <v>0</v>
      </c>
      <c r="J111" s="3" t="s">
        <v>161</v>
      </c>
      <c r="K111" s="3"/>
    </row>
    <row r="112" spans="1:11" ht="30" customHeight="1">
      <c r="A112" s="3" t="s">
        <v>1863</v>
      </c>
      <c r="B112" s="3" t="s">
        <v>2004</v>
      </c>
      <c r="C112" s="3" t="s">
        <v>19</v>
      </c>
      <c r="D112" s="3" t="s">
        <v>149</v>
      </c>
      <c r="E112" s="3" t="s">
        <v>149</v>
      </c>
      <c r="F112" s="3" t="s">
        <v>149</v>
      </c>
      <c r="G112" s="5">
        <f t="shared" si="6"/>
        <v>0</v>
      </c>
      <c r="H112" s="3"/>
      <c r="I112" s="5">
        <f t="shared" si="7"/>
        <v>0</v>
      </c>
      <c r="J112" s="3" t="s">
        <v>161</v>
      </c>
      <c r="K112" s="3"/>
    </row>
    <row r="113" spans="1:11" ht="30" customHeight="1">
      <c r="A113" s="3" t="s">
        <v>1863</v>
      </c>
      <c r="B113" s="3" t="s">
        <v>2005</v>
      </c>
      <c r="C113" s="3" t="s">
        <v>19</v>
      </c>
      <c r="D113" s="3" t="s">
        <v>149</v>
      </c>
      <c r="E113" s="3" t="s">
        <v>149</v>
      </c>
      <c r="F113" s="3" t="s">
        <v>149</v>
      </c>
      <c r="G113" s="5">
        <f t="shared" si="6"/>
        <v>0</v>
      </c>
      <c r="H113" s="3"/>
      <c r="I113" s="5">
        <f t="shared" si="7"/>
        <v>0</v>
      </c>
      <c r="J113" s="3" t="s">
        <v>161</v>
      </c>
      <c r="K113" s="3"/>
    </row>
    <row r="114" spans="1:11" ht="30" customHeight="1">
      <c r="A114" s="3" t="s">
        <v>1863</v>
      </c>
      <c r="B114" s="3" t="s">
        <v>2006</v>
      </c>
      <c r="C114" s="3" t="s">
        <v>19</v>
      </c>
      <c r="D114" s="3" t="s">
        <v>149</v>
      </c>
      <c r="E114" s="3" t="s">
        <v>149</v>
      </c>
      <c r="F114" s="3" t="s">
        <v>149</v>
      </c>
      <c r="G114" s="5">
        <f t="shared" si="6"/>
        <v>0</v>
      </c>
      <c r="H114" s="3"/>
      <c r="I114" s="5">
        <f t="shared" si="7"/>
        <v>0</v>
      </c>
      <c r="J114" s="3" t="s">
        <v>161</v>
      </c>
      <c r="K114" s="3"/>
    </row>
    <row r="115" spans="1:11" ht="30" customHeight="1">
      <c r="A115" s="3" t="s">
        <v>1863</v>
      </c>
      <c r="B115" s="3" t="s">
        <v>2007</v>
      </c>
      <c r="C115" s="3" t="s">
        <v>19</v>
      </c>
      <c r="D115" s="3" t="s">
        <v>149</v>
      </c>
      <c r="E115" s="3" t="s">
        <v>149</v>
      </c>
      <c r="F115" s="3" t="s">
        <v>149</v>
      </c>
      <c r="G115" s="5">
        <f t="shared" si="6"/>
        <v>0</v>
      </c>
      <c r="H115" s="3"/>
      <c r="I115" s="5">
        <f t="shared" si="7"/>
        <v>0</v>
      </c>
      <c r="J115" s="3" t="s">
        <v>161</v>
      </c>
      <c r="K115" s="3"/>
    </row>
    <row r="116" spans="1:11" ht="30" customHeight="1">
      <c r="A116" s="3" t="s">
        <v>1863</v>
      </c>
      <c r="B116" s="3" t="s">
        <v>2008</v>
      </c>
      <c r="C116" s="3" t="s">
        <v>19</v>
      </c>
      <c r="D116" s="3" t="s">
        <v>149</v>
      </c>
      <c r="E116" s="3" t="s">
        <v>149</v>
      </c>
      <c r="F116" s="3" t="s">
        <v>149</v>
      </c>
      <c r="G116" s="5">
        <f t="shared" si="6"/>
        <v>0</v>
      </c>
      <c r="H116" s="3"/>
      <c r="I116" s="5">
        <f t="shared" si="7"/>
        <v>0</v>
      </c>
      <c r="J116" s="3" t="s">
        <v>161</v>
      </c>
      <c r="K116" s="3"/>
    </row>
    <row r="117" spans="1:11" ht="30" customHeight="1">
      <c r="A117" s="3" t="s">
        <v>1863</v>
      </c>
      <c r="B117" s="3" t="s">
        <v>2009</v>
      </c>
      <c r="C117" s="3" t="s">
        <v>19</v>
      </c>
      <c r="D117" s="3" t="s">
        <v>149</v>
      </c>
      <c r="E117" s="3" t="s">
        <v>149</v>
      </c>
      <c r="F117" s="3" t="s">
        <v>149</v>
      </c>
      <c r="G117" s="5">
        <f t="shared" si="6"/>
        <v>0</v>
      </c>
      <c r="H117" s="3"/>
      <c r="I117" s="5">
        <f t="shared" si="7"/>
        <v>0</v>
      </c>
      <c r="J117" s="3" t="s">
        <v>161</v>
      </c>
      <c r="K117" s="3"/>
    </row>
    <row r="118" spans="1:11" ht="30" customHeight="1">
      <c r="A118" s="3" t="s">
        <v>1863</v>
      </c>
      <c r="B118" s="3" t="s">
        <v>2010</v>
      </c>
      <c r="C118" s="3" t="s">
        <v>19</v>
      </c>
      <c r="D118" s="3" t="s">
        <v>149</v>
      </c>
      <c r="E118" s="3" t="s">
        <v>149</v>
      </c>
      <c r="F118" s="3" t="s">
        <v>149</v>
      </c>
      <c r="G118" s="5">
        <f t="shared" si="6"/>
        <v>0</v>
      </c>
      <c r="H118" s="3"/>
      <c r="I118" s="5">
        <f t="shared" si="7"/>
        <v>0</v>
      </c>
      <c r="J118" s="3" t="s">
        <v>161</v>
      </c>
      <c r="K118" s="3"/>
    </row>
    <row r="119" spans="1:11" ht="30" customHeight="1">
      <c r="A119" s="3" t="s">
        <v>1863</v>
      </c>
      <c r="B119" s="3" t="s">
        <v>2011</v>
      </c>
      <c r="C119" s="3" t="s">
        <v>19</v>
      </c>
      <c r="D119" s="3" t="s">
        <v>149</v>
      </c>
      <c r="E119" s="3" t="s">
        <v>149</v>
      </c>
      <c r="F119" s="3" t="s">
        <v>149</v>
      </c>
      <c r="G119" s="5">
        <f t="shared" si="6"/>
        <v>0</v>
      </c>
      <c r="H119" s="3"/>
      <c r="I119" s="5">
        <f t="shared" si="7"/>
        <v>0</v>
      </c>
      <c r="J119" s="3" t="s">
        <v>161</v>
      </c>
      <c r="K119" s="3"/>
    </row>
    <row r="120" spans="1:11" ht="30" customHeight="1">
      <c r="A120" s="3" t="s">
        <v>1863</v>
      </c>
      <c r="B120" s="3" t="s">
        <v>2012</v>
      </c>
      <c r="C120" s="3" t="s">
        <v>19</v>
      </c>
      <c r="D120" s="3" t="s">
        <v>149</v>
      </c>
      <c r="E120" s="3" t="s">
        <v>149</v>
      </c>
      <c r="F120" s="3" t="s">
        <v>149</v>
      </c>
      <c r="G120" s="5">
        <f t="shared" si="6"/>
        <v>0</v>
      </c>
      <c r="H120" s="3"/>
      <c r="I120" s="5">
        <f t="shared" si="7"/>
        <v>0</v>
      </c>
      <c r="J120" s="3" t="s">
        <v>161</v>
      </c>
      <c r="K120" s="3"/>
    </row>
    <row r="121" spans="1:11" ht="30" customHeight="1">
      <c r="A121" s="3" t="s">
        <v>1863</v>
      </c>
      <c r="B121" s="3" t="s">
        <v>2013</v>
      </c>
      <c r="C121" s="3" t="s">
        <v>19</v>
      </c>
      <c r="D121" s="3" t="s">
        <v>149</v>
      </c>
      <c r="E121" s="3" t="s">
        <v>149</v>
      </c>
      <c r="F121" s="3" t="s">
        <v>149</v>
      </c>
      <c r="G121" s="5">
        <f t="shared" si="6"/>
        <v>0</v>
      </c>
      <c r="H121" s="3"/>
      <c r="I121" s="5">
        <f t="shared" si="7"/>
        <v>0</v>
      </c>
      <c r="J121" s="3" t="s">
        <v>161</v>
      </c>
      <c r="K121" s="3"/>
    </row>
    <row r="122" spans="1:11" ht="30" customHeight="1">
      <c r="A122" s="3" t="s">
        <v>1863</v>
      </c>
      <c r="B122" s="3" t="s">
        <v>2014</v>
      </c>
      <c r="C122" s="3" t="s">
        <v>19</v>
      </c>
      <c r="D122" s="3" t="s">
        <v>149</v>
      </c>
      <c r="E122" s="3" t="s">
        <v>149</v>
      </c>
      <c r="F122" s="3" t="s">
        <v>149</v>
      </c>
      <c r="G122" s="5">
        <f t="shared" si="6"/>
        <v>0</v>
      </c>
      <c r="H122" s="3"/>
      <c r="I122" s="5">
        <f t="shared" si="7"/>
        <v>0</v>
      </c>
      <c r="J122" s="3" t="s">
        <v>161</v>
      </c>
      <c r="K122" s="3"/>
    </row>
    <row r="123" spans="1:11" ht="30" customHeight="1">
      <c r="A123" s="3" t="s">
        <v>1863</v>
      </c>
      <c r="B123" s="3" t="s">
        <v>2015</v>
      </c>
      <c r="C123" s="3" t="s">
        <v>19</v>
      </c>
      <c r="D123" s="3" t="s">
        <v>149</v>
      </c>
      <c r="E123" s="3" t="s">
        <v>149</v>
      </c>
      <c r="F123" s="3" t="s">
        <v>149</v>
      </c>
      <c r="G123" s="5">
        <f t="shared" si="6"/>
        <v>0</v>
      </c>
      <c r="H123" s="3"/>
      <c r="I123" s="5">
        <f t="shared" si="7"/>
        <v>0</v>
      </c>
      <c r="J123" s="3" t="s">
        <v>161</v>
      </c>
      <c r="K123" s="3"/>
    </row>
    <row r="124" spans="1:11" ht="30" customHeight="1">
      <c r="A124" s="3" t="s">
        <v>1863</v>
      </c>
      <c r="B124" s="3" t="s">
        <v>2016</v>
      </c>
      <c r="C124" s="3" t="s">
        <v>19</v>
      </c>
      <c r="D124" s="3" t="s">
        <v>149</v>
      </c>
      <c r="E124" s="3" t="s">
        <v>149</v>
      </c>
      <c r="F124" s="3" t="s">
        <v>149</v>
      </c>
      <c r="G124" s="5">
        <f t="shared" si="6"/>
        <v>0</v>
      </c>
      <c r="H124" s="3"/>
      <c r="I124" s="5">
        <f t="shared" si="7"/>
        <v>0</v>
      </c>
      <c r="J124" s="3" t="s">
        <v>161</v>
      </c>
      <c r="K124" s="3"/>
    </row>
    <row r="125" spans="1:11" ht="30" customHeight="1">
      <c r="A125" s="3" t="s">
        <v>1863</v>
      </c>
      <c r="B125" s="3" t="s">
        <v>2017</v>
      </c>
      <c r="C125" s="3" t="s">
        <v>19</v>
      </c>
      <c r="D125" s="3" t="s">
        <v>149</v>
      </c>
      <c r="E125" s="3" t="s">
        <v>149</v>
      </c>
      <c r="F125" s="3" t="s">
        <v>149</v>
      </c>
      <c r="G125" s="5">
        <f t="shared" si="6"/>
        <v>0</v>
      </c>
      <c r="H125" s="3"/>
      <c r="I125" s="5">
        <f t="shared" si="7"/>
        <v>0</v>
      </c>
      <c r="J125" s="3" t="s">
        <v>161</v>
      </c>
      <c r="K125" s="3"/>
    </row>
    <row r="126" spans="1:11" ht="30" customHeight="1">
      <c r="A126" s="3" t="s">
        <v>1863</v>
      </c>
      <c r="B126" s="3" t="s">
        <v>2018</v>
      </c>
      <c r="C126" s="3" t="s">
        <v>19</v>
      </c>
      <c r="D126" s="3" t="s">
        <v>149</v>
      </c>
      <c r="E126" s="3" t="s">
        <v>149</v>
      </c>
      <c r="F126" s="3" t="s">
        <v>149</v>
      </c>
      <c r="G126" s="5">
        <f t="shared" si="6"/>
        <v>0</v>
      </c>
      <c r="H126" s="3"/>
      <c r="I126" s="5">
        <f t="shared" si="7"/>
        <v>0</v>
      </c>
      <c r="J126" s="3" t="s">
        <v>161</v>
      </c>
      <c r="K126" s="3"/>
    </row>
    <row r="127" spans="1:11" ht="30" customHeight="1">
      <c r="A127" s="3" t="s">
        <v>1863</v>
      </c>
      <c r="B127" s="3" t="s">
        <v>2019</v>
      </c>
      <c r="C127" s="3" t="s">
        <v>19</v>
      </c>
      <c r="D127" s="3" t="s">
        <v>149</v>
      </c>
      <c r="E127" s="3" t="s">
        <v>149</v>
      </c>
      <c r="F127" s="3" t="s">
        <v>149</v>
      </c>
      <c r="G127" s="5">
        <f t="shared" si="6"/>
        <v>0</v>
      </c>
      <c r="H127" s="3"/>
      <c r="I127" s="5">
        <f t="shared" si="7"/>
        <v>0</v>
      </c>
      <c r="J127" s="3" t="s">
        <v>161</v>
      </c>
      <c r="K127" s="3"/>
    </row>
    <row r="128" spans="1:11" ht="30" customHeight="1">
      <c r="A128" s="3" t="s">
        <v>1863</v>
      </c>
      <c r="B128" s="3" t="s">
        <v>2020</v>
      </c>
      <c r="C128" s="3" t="s">
        <v>19</v>
      </c>
      <c r="D128" s="3" t="s">
        <v>149</v>
      </c>
      <c r="E128" s="3" t="s">
        <v>149</v>
      </c>
      <c r="F128" s="3" t="s">
        <v>149</v>
      </c>
      <c r="G128" s="5">
        <f t="shared" si="6"/>
        <v>0</v>
      </c>
      <c r="H128" s="3"/>
      <c r="I128" s="5">
        <f t="shared" si="7"/>
        <v>0</v>
      </c>
      <c r="J128" s="3" t="s">
        <v>161</v>
      </c>
      <c r="K128" s="3"/>
    </row>
    <row r="129" spans="1:11" ht="30" customHeight="1">
      <c r="A129" s="3" t="s">
        <v>1863</v>
      </c>
      <c r="B129" s="3" t="s">
        <v>2021</v>
      </c>
      <c r="C129" s="3" t="s">
        <v>19</v>
      </c>
      <c r="D129" s="3" t="s">
        <v>149</v>
      </c>
      <c r="E129" s="3" t="s">
        <v>149</v>
      </c>
      <c r="F129" s="3" t="s">
        <v>149</v>
      </c>
      <c r="G129" s="5">
        <f t="shared" si="6"/>
        <v>0</v>
      </c>
      <c r="H129" s="3"/>
      <c r="I129" s="5">
        <f t="shared" si="7"/>
        <v>0</v>
      </c>
      <c r="J129" s="3" t="s">
        <v>161</v>
      </c>
      <c r="K129" s="3"/>
    </row>
    <row r="130" spans="1:11" ht="30" customHeight="1">
      <c r="A130" s="3" t="s">
        <v>1863</v>
      </c>
      <c r="B130" s="3" t="s">
        <v>2022</v>
      </c>
      <c r="C130" s="3" t="s">
        <v>14</v>
      </c>
      <c r="D130" s="3" t="s">
        <v>149</v>
      </c>
      <c r="E130" s="3" t="s">
        <v>149</v>
      </c>
      <c r="F130" s="3" t="s">
        <v>149</v>
      </c>
      <c r="G130" s="5">
        <f t="shared" si="6"/>
        <v>0</v>
      </c>
      <c r="H130" s="3"/>
      <c r="I130" s="5">
        <f t="shared" si="7"/>
        <v>0</v>
      </c>
      <c r="J130" s="3" t="s">
        <v>161</v>
      </c>
      <c r="K130" s="3"/>
    </row>
    <row r="131" spans="1:11" ht="30" customHeight="1">
      <c r="A131" s="3" t="s">
        <v>1863</v>
      </c>
      <c r="B131" s="3" t="s">
        <v>2023</v>
      </c>
      <c r="C131" s="3" t="s">
        <v>19</v>
      </c>
      <c r="D131" s="3" t="s">
        <v>149</v>
      </c>
      <c r="E131" s="3" t="s">
        <v>149</v>
      </c>
      <c r="F131" s="3" t="s">
        <v>149</v>
      </c>
      <c r="G131" s="5">
        <f t="shared" si="6"/>
        <v>0</v>
      </c>
      <c r="H131" s="3"/>
      <c r="I131" s="5">
        <f t="shared" si="7"/>
        <v>0</v>
      </c>
      <c r="J131" s="3" t="s">
        <v>161</v>
      </c>
      <c r="K131" s="3"/>
    </row>
    <row r="132" spans="1:11" ht="30" customHeight="1">
      <c r="A132" s="3" t="s">
        <v>1863</v>
      </c>
      <c r="B132" s="3" t="s">
        <v>2024</v>
      </c>
      <c r="C132" s="3" t="s">
        <v>19</v>
      </c>
      <c r="D132" s="3" t="s">
        <v>149</v>
      </c>
      <c r="E132" s="3" t="s">
        <v>149</v>
      </c>
      <c r="F132" s="3" t="s">
        <v>149</v>
      </c>
      <c r="G132" s="5">
        <f t="shared" si="6"/>
        <v>0</v>
      </c>
      <c r="H132" s="3"/>
      <c r="I132" s="5">
        <f t="shared" si="7"/>
        <v>0</v>
      </c>
      <c r="J132" s="3" t="s">
        <v>161</v>
      </c>
      <c r="K132" s="3"/>
    </row>
    <row r="133" spans="1:11" ht="30" customHeight="1">
      <c r="A133" s="3" t="s">
        <v>1863</v>
      </c>
      <c r="B133" s="3" t="s">
        <v>2025</v>
      </c>
      <c r="C133" s="3" t="s">
        <v>19</v>
      </c>
      <c r="D133" s="3" t="s">
        <v>149</v>
      </c>
      <c r="E133" s="3" t="s">
        <v>149</v>
      </c>
      <c r="F133" s="3" t="s">
        <v>149</v>
      </c>
      <c r="G133" s="5">
        <f t="shared" si="6"/>
        <v>0</v>
      </c>
      <c r="H133" s="3"/>
      <c r="I133" s="5">
        <f t="shared" si="7"/>
        <v>0</v>
      </c>
      <c r="J133" s="3" t="s">
        <v>161</v>
      </c>
      <c r="K133" s="3"/>
    </row>
    <row r="134" spans="1:11" ht="30" customHeight="1">
      <c r="A134" s="3" t="s">
        <v>1863</v>
      </c>
      <c r="B134" s="3" t="s">
        <v>2026</v>
      </c>
      <c r="C134" s="3" t="s">
        <v>14</v>
      </c>
      <c r="D134" s="3" t="s">
        <v>149</v>
      </c>
      <c r="E134" s="3" t="s">
        <v>149</v>
      </c>
      <c r="F134" s="3" t="s">
        <v>149</v>
      </c>
      <c r="G134" s="5">
        <f t="shared" si="6"/>
        <v>0</v>
      </c>
      <c r="H134" s="3"/>
      <c r="I134" s="5">
        <f t="shared" si="7"/>
        <v>0</v>
      </c>
      <c r="J134" s="3" t="s">
        <v>161</v>
      </c>
      <c r="K134" s="3"/>
    </row>
    <row r="135" spans="1:11" ht="30" customHeight="1">
      <c r="A135" s="3" t="s">
        <v>1863</v>
      </c>
      <c r="B135" s="3" t="s">
        <v>2027</v>
      </c>
      <c r="C135" s="3" t="s">
        <v>14</v>
      </c>
      <c r="D135" s="3" t="s">
        <v>149</v>
      </c>
      <c r="E135" s="3" t="s">
        <v>149</v>
      </c>
      <c r="F135" s="3" t="s">
        <v>149</v>
      </c>
      <c r="G135" s="5">
        <f t="shared" si="6"/>
        <v>0</v>
      </c>
      <c r="H135" s="3"/>
      <c r="I135" s="5">
        <f t="shared" si="7"/>
        <v>0</v>
      </c>
      <c r="J135" s="3" t="s">
        <v>161</v>
      </c>
      <c r="K135" s="3"/>
    </row>
    <row r="136" spans="1:11" ht="30" customHeight="1">
      <c r="A136" s="3" t="s">
        <v>1863</v>
      </c>
      <c r="B136" s="3" t="s">
        <v>2028</v>
      </c>
      <c r="C136" s="3" t="s">
        <v>14</v>
      </c>
      <c r="D136" s="3" t="s">
        <v>149</v>
      </c>
      <c r="E136" s="3" t="s">
        <v>149</v>
      </c>
      <c r="F136" s="3" t="s">
        <v>149</v>
      </c>
      <c r="G136" s="5">
        <f t="shared" si="6"/>
        <v>0</v>
      </c>
      <c r="H136" s="3"/>
      <c r="I136" s="5">
        <f t="shared" si="7"/>
        <v>0</v>
      </c>
      <c r="J136" s="3" t="s">
        <v>161</v>
      </c>
      <c r="K136" s="3"/>
    </row>
    <row r="137" spans="1:11" ht="30" customHeight="1">
      <c r="A137" s="3" t="s">
        <v>1863</v>
      </c>
      <c r="B137" s="3" t="s">
        <v>2029</v>
      </c>
      <c r="C137" s="3" t="s">
        <v>19</v>
      </c>
      <c r="D137" s="3" t="s">
        <v>149</v>
      </c>
      <c r="E137" s="3" t="s">
        <v>149</v>
      </c>
      <c r="F137" s="3" t="s">
        <v>149</v>
      </c>
      <c r="G137" s="5">
        <f t="shared" si="6"/>
        <v>0</v>
      </c>
      <c r="H137" s="3"/>
      <c r="I137" s="5">
        <f t="shared" si="7"/>
        <v>0</v>
      </c>
      <c r="J137" s="3" t="s">
        <v>161</v>
      </c>
      <c r="K137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1.421875" style="0" customWidth="1"/>
    <col min="10" max="10" width="6.28125" style="0" customWidth="1"/>
    <col min="11" max="11" width="17.8515625" style="0" customWidth="1"/>
  </cols>
  <sheetData>
    <row r="1" spans="1:11" ht="34.5" customHeight="1">
      <c r="A1" s="1" t="s">
        <v>2030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2031</v>
      </c>
      <c r="B3" s="3" t="s">
        <v>2032</v>
      </c>
      <c r="C3" s="3" t="s">
        <v>19</v>
      </c>
      <c r="D3" s="3" t="s">
        <v>828</v>
      </c>
      <c r="E3" s="3" t="s">
        <v>899</v>
      </c>
      <c r="F3" s="3" t="s">
        <v>2033</v>
      </c>
      <c r="G3" s="5">
        <f>F3/1.5</f>
        <v>84.73333333333333</v>
      </c>
      <c r="H3" s="3"/>
      <c r="I3" s="5">
        <f>G3+H3</f>
        <v>84.73333333333333</v>
      </c>
      <c r="J3" s="3" t="s">
        <v>16</v>
      </c>
      <c r="K3" s="4" t="s">
        <v>17</v>
      </c>
    </row>
    <row r="4" spans="1:11" ht="30" customHeight="1">
      <c r="A4" s="3" t="s">
        <v>2031</v>
      </c>
      <c r="B4" s="3" t="s">
        <v>2034</v>
      </c>
      <c r="C4" s="3" t="s">
        <v>19</v>
      </c>
      <c r="D4" s="3" t="s">
        <v>319</v>
      </c>
      <c r="E4" s="3" t="s">
        <v>252</v>
      </c>
      <c r="F4" s="3" t="s">
        <v>824</v>
      </c>
      <c r="G4" s="5">
        <f aca="true" t="shared" si="0" ref="G4:G35">F4/1.5</f>
        <v>83</v>
      </c>
      <c r="H4" s="3"/>
      <c r="I4" s="5">
        <f aca="true" t="shared" si="1" ref="I4:I35">G4+H4</f>
        <v>83</v>
      </c>
      <c r="J4" s="3" t="s">
        <v>23</v>
      </c>
      <c r="K4" s="4" t="s">
        <v>17</v>
      </c>
    </row>
    <row r="5" spans="1:11" ht="30" customHeight="1">
      <c r="A5" s="3" t="s">
        <v>2031</v>
      </c>
      <c r="B5" s="3" t="s">
        <v>2035</v>
      </c>
      <c r="C5" s="3" t="s">
        <v>19</v>
      </c>
      <c r="D5" s="3" t="s">
        <v>234</v>
      </c>
      <c r="E5" s="3" t="s">
        <v>828</v>
      </c>
      <c r="F5" s="3" t="s">
        <v>2036</v>
      </c>
      <c r="G5" s="5">
        <f t="shared" si="0"/>
        <v>80.06666666666666</v>
      </c>
      <c r="H5" s="3"/>
      <c r="I5" s="5">
        <f t="shared" si="1"/>
        <v>80.06666666666666</v>
      </c>
      <c r="J5" s="3" t="s">
        <v>27</v>
      </c>
      <c r="K5" s="4" t="s">
        <v>17</v>
      </c>
    </row>
    <row r="6" spans="1:11" ht="30" customHeight="1">
      <c r="A6" s="3" t="s">
        <v>2031</v>
      </c>
      <c r="B6" s="3" t="s">
        <v>2037</v>
      </c>
      <c r="C6" s="3" t="s">
        <v>19</v>
      </c>
      <c r="D6" s="3" t="s">
        <v>2038</v>
      </c>
      <c r="E6" s="3" t="s">
        <v>248</v>
      </c>
      <c r="F6" s="3" t="s">
        <v>2039</v>
      </c>
      <c r="G6" s="5">
        <f t="shared" si="0"/>
        <v>79.2</v>
      </c>
      <c r="H6" s="3"/>
      <c r="I6" s="5">
        <f t="shared" si="1"/>
        <v>79.2</v>
      </c>
      <c r="J6" s="3" t="s">
        <v>32</v>
      </c>
      <c r="K6" s="4" t="s">
        <v>17</v>
      </c>
    </row>
    <row r="7" spans="1:11" ht="30" customHeight="1">
      <c r="A7" s="3" t="s">
        <v>2031</v>
      </c>
      <c r="B7" s="3" t="s">
        <v>2040</v>
      </c>
      <c r="C7" s="3" t="s">
        <v>19</v>
      </c>
      <c r="D7" s="3" t="s">
        <v>488</v>
      </c>
      <c r="E7" s="3" t="s">
        <v>828</v>
      </c>
      <c r="F7" s="3" t="s">
        <v>2041</v>
      </c>
      <c r="G7" s="5">
        <f t="shared" si="0"/>
        <v>79.13333333333334</v>
      </c>
      <c r="H7" s="3"/>
      <c r="I7" s="5">
        <f t="shared" si="1"/>
        <v>79.13333333333334</v>
      </c>
      <c r="J7" s="3" t="s">
        <v>37</v>
      </c>
      <c r="K7" s="3"/>
    </row>
    <row r="8" spans="1:11" ht="30" customHeight="1">
      <c r="A8" s="3" t="s">
        <v>2031</v>
      </c>
      <c r="B8" s="3" t="s">
        <v>2042</v>
      </c>
      <c r="C8" s="3" t="s">
        <v>19</v>
      </c>
      <c r="D8" s="3" t="s">
        <v>486</v>
      </c>
      <c r="E8" s="3" t="s">
        <v>488</v>
      </c>
      <c r="F8" s="3" t="s">
        <v>2043</v>
      </c>
      <c r="G8" s="5">
        <f t="shared" si="0"/>
        <v>78.39999999999999</v>
      </c>
      <c r="H8" s="3"/>
      <c r="I8" s="5">
        <f t="shared" si="1"/>
        <v>78.39999999999999</v>
      </c>
      <c r="J8" s="3" t="s">
        <v>42</v>
      </c>
      <c r="K8" s="4" t="s">
        <v>368</v>
      </c>
    </row>
    <row r="9" spans="1:11" ht="30" customHeight="1">
      <c r="A9" s="3" t="s">
        <v>2031</v>
      </c>
      <c r="B9" s="3" t="s">
        <v>2044</v>
      </c>
      <c r="C9" s="3" t="s">
        <v>19</v>
      </c>
      <c r="D9" s="3" t="s">
        <v>824</v>
      </c>
      <c r="E9" s="3" t="s">
        <v>336</v>
      </c>
      <c r="F9" s="3" t="s">
        <v>2043</v>
      </c>
      <c r="G9" s="5">
        <f t="shared" si="0"/>
        <v>78.39999999999999</v>
      </c>
      <c r="H9" s="3"/>
      <c r="I9" s="5">
        <f t="shared" si="1"/>
        <v>78.39999999999999</v>
      </c>
      <c r="J9" s="3">
        <v>7</v>
      </c>
      <c r="K9" s="4"/>
    </row>
    <row r="10" spans="1:11" ht="30" customHeight="1">
      <c r="A10" s="3" t="s">
        <v>2031</v>
      </c>
      <c r="B10" s="3" t="s">
        <v>2045</v>
      </c>
      <c r="C10" s="3" t="s">
        <v>19</v>
      </c>
      <c r="D10" s="3" t="s">
        <v>15</v>
      </c>
      <c r="E10" s="3" t="s">
        <v>256</v>
      </c>
      <c r="F10" s="3" t="s">
        <v>910</v>
      </c>
      <c r="G10" s="5">
        <f t="shared" si="0"/>
        <v>77.13333333333334</v>
      </c>
      <c r="H10" s="3"/>
      <c r="I10" s="5">
        <f t="shared" si="1"/>
        <v>77.13333333333334</v>
      </c>
      <c r="J10" s="3" t="s">
        <v>52</v>
      </c>
      <c r="K10" s="4" t="s">
        <v>368</v>
      </c>
    </row>
    <row r="11" spans="1:11" ht="30" customHeight="1">
      <c r="A11" s="3" t="s">
        <v>2031</v>
      </c>
      <c r="B11" s="3" t="s">
        <v>2046</v>
      </c>
      <c r="C11" s="3" t="s">
        <v>19</v>
      </c>
      <c r="D11" s="3" t="s">
        <v>900</v>
      </c>
      <c r="E11" s="3" t="s">
        <v>39</v>
      </c>
      <c r="F11" s="3" t="s">
        <v>910</v>
      </c>
      <c r="G11" s="5">
        <f t="shared" si="0"/>
        <v>77.13333333333334</v>
      </c>
      <c r="H11" s="3"/>
      <c r="I11" s="5">
        <f t="shared" si="1"/>
        <v>77.13333333333334</v>
      </c>
      <c r="J11" s="3">
        <v>9</v>
      </c>
      <c r="K11" s="3"/>
    </row>
    <row r="12" spans="1:11" ht="30" customHeight="1">
      <c r="A12" s="3" t="s">
        <v>2031</v>
      </c>
      <c r="B12" s="3" t="s">
        <v>2047</v>
      </c>
      <c r="C12" s="3" t="s">
        <v>19</v>
      </c>
      <c r="D12" s="3" t="s">
        <v>21</v>
      </c>
      <c r="E12" s="3" t="s">
        <v>15</v>
      </c>
      <c r="F12" s="3" t="s">
        <v>2048</v>
      </c>
      <c r="G12" s="5">
        <f t="shared" si="0"/>
        <v>75.39999999999999</v>
      </c>
      <c r="H12" s="3"/>
      <c r="I12" s="5">
        <f t="shared" si="1"/>
        <v>75.39999999999999</v>
      </c>
      <c r="J12" s="3" t="s">
        <v>60</v>
      </c>
      <c r="K12" s="4" t="s">
        <v>368</v>
      </c>
    </row>
    <row r="13" spans="1:11" ht="30" customHeight="1">
      <c r="A13" s="3" t="s">
        <v>2031</v>
      </c>
      <c r="B13" s="3" t="s">
        <v>2049</v>
      </c>
      <c r="C13" s="3" t="s">
        <v>19</v>
      </c>
      <c r="D13" s="3" t="s">
        <v>824</v>
      </c>
      <c r="E13" s="3" t="s">
        <v>260</v>
      </c>
      <c r="F13" s="3" t="s">
        <v>2048</v>
      </c>
      <c r="G13" s="5">
        <f t="shared" si="0"/>
        <v>75.39999999999999</v>
      </c>
      <c r="H13" s="3"/>
      <c r="I13" s="5">
        <f t="shared" si="1"/>
        <v>75.39999999999999</v>
      </c>
      <c r="J13" s="3">
        <v>11</v>
      </c>
      <c r="K13" s="3"/>
    </row>
    <row r="14" spans="1:11" ht="30" customHeight="1">
      <c r="A14" s="3" t="s">
        <v>2031</v>
      </c>
      <c r="B14" s="3" t="s">
        <v>2050</v>
      </c>
      <c r="C14" s="3" t="s">
        <v>19</v>
      </c>
      <c r="D14" s="3" t="s">
        <v>234</v>
      </c>
      <c r="E14" s="3" t="s">
        <v>202</v>
      </c>
      <c r="F14" s="3" t="s">
        <v>264</v>
      </c>
      <c r="G14" s="5">
        <f t="shared" si="0"/>
        <v>74.66666666666667</v>
      </c>
      <c r="H14" s="3"/>
      <c r="I14" s="5">
        <f t="shared" si="1"/>
        <v>74.66666666666667</v>
      </c>
      <c r="J14" s="3" t="s">
        <v>69</v>
      </c>
      <c r="K14" s="3"/>
    </row>
    <row r="15" spans="1:11" ht="30" customHeight="1">
      <c r="A15" s="3" t="s">
        <v>2031</v>
      </c>
      <c r="B15" s="3" t="s">
        <v>2051</v>
      </c>
      <c r="C15" s="3" t="s">
        <v>19</v>
      </c>
      <c r="D15" s="3" t="s">
        <v>804</v>
      </c>
      <c r="E15" s="3" t="s">
        <v>49</v>
      </c>
      <c r="F15" s="3" t="s">
        <v>2052</v>
      </c>
      <c r="G15" s="5">
        <f t="shared" si="0"/>
        <v>73.73333333333333</v>
      </c>
      <c r="H15" s="3"/>
      <c r="I15" s="5">
        <f t="shared" si="1"/>
        <v>73.73333333333333</v>
      </c>
      <c r="J15" s="3" t="s">
        <v>74</v>
      </c>
      <c r="K15" s="3"/>
    </row>
    <row r="16" spans="1:11" ht="30" customHeight="1">
      <c r="A16" s="3" t="s">
        <v>2031</v>
      </c>
      <c r="B16" s="3" t="s">
        <v>2053</v>
      </c>
      <c r="C16" s="3" t="s">
        <v>19</v>
      </c>
      <c r="D16" s="3" t="s">
        <v>484</v>
      </c>
      <c r="E16" s="3" t="s">
        <v>331</v>
      </c>
      <c r="F16" s="3" t="s">
        <v>927</v>
      </c>
      <c r="G16" s="5">
        <f t="shared" si="0"/>
        <v>72.86666666666666</v>
      </c>
      <c r="H16" s="3"/>
      <c r="I16" s="5">
        <f t="shared" si="1"/>
        <v>72.86666666666666</v>
      </c>
      <c r="J16" s="3" t="s">
        <v>78</v>
      </c>
      <c r="K16" s="3"/>
    </row>
    <row r="17" spans="1:11" ht="30" customHeight="1">
      <c r="A17" s="3" t="s">
        <v>2031</v>
      </c>
      <c r="B17" s="3" t="s">
        <v>2054</v>
      </c>
      <c r="C17" s="3" t="s">
        <v>19</v>
      </c>
      <c r="D17" s="3" t="s">
        <v>323</v>
      </c>
      <c r="E17" s="3" t="s">
        <v>76</v>
      </c>
      <c r="F17" s="3" t="s">
        <v>2055</v>
      </c>
      <c r="G17" s="5">
        <f t="shared" si="0"/>
        <v>72.73333333333333</v>
      </c>
      <c r="H17" s="3"/>
      <c r="I17" s="5">
        <f t="shared" si="1"/>
        <v>72.73333333333333</v>
      </c>
      <c r="J17" s="3" t="s">
        <v>82</v>
      </c>
      <c r="K17" s="3"/>
    </row>
    <row r="18" spans="1:11" ht="30" customHeight="1">
      <c r="A18" s="3" t="s">
        <v>2031</v>
      </c>
      <c r="B18" s="3" t="s">
        <v>2056</v>
      </c>
      <c r="C18" s="3" t="s">
        <v>19</v>
      </c>
      <c r="D18" s="3" t="s">
        <v>34</v>
      </c>
      <c r="E18" s="3" t="s">
        <v>201</v>
      </c>
      <c r="F18" s="3" t="s">
        <v>2057</v>
      </c>
      <c r="G18" s="5">
        <f t="shared" si="0"/>
        <v>72.46666666666667</v>
      </c>
      <c r="H18" s="3"/>
      <c r="I18" s="5">
        <f t="shared" si="1"/>
        <v>72.46666666666667</v>
      </c>
      <c r="J18" s="3" t="s">
        <v>86</v>
      </c>
      <c r="K18" s="3"/>
    </row>
    <row r="19" spans="1:11" ht="30" customHeight="1">
      <c r="A19" s="3" t="s">
        <v>2031</v>
      </c>
      <c r="B19" s="3" t="s">
        <v>2058</v>
      </c>
      <c r="C19" s="3" t="s">
        <v>19</v>
      </c>
      <c r="D19" s="3" t="s">
        <v>20</v>
      </c>
      <c r="E19" s="3" t="s">
        <v>290</v>
      </c>
      <c r="F19" s="3" t="s">
        <v>44</v>
      </c>
      <c r="G19" s="5">
        <f t="shared" si="0"/>
        <v>72</v>
      </c>
      <c r="H19" s="3"/>
      <c r="I19" s="5">
        <f t="shared" si="1"/>
        <v>72</v>
      </c>
      <c r="J19" s="3" t="s">
        <v>91</v>
      </c>
      <c r="K19" s="3"/>
    </row>
    <row r="20" spans="1:11" ht="30" customHeight="1">
      <c r="A20" s="3" t="s">
        <v>2031</v>
      </c>
      <c r="B20" s="3" t="s">
        <v>2059</v>
      </c>
      <c r="C20" s="3" t="s">
        <v>19</v>
      </c>
      <c r="D20" s="3" t="s">
        <v>44</v>
      </c>
      <c r="E20" s="3" t="s">
        <v>202</v>
      </c>
      <c r="F20" s="3" t="s">
        <v>2060</v>
      </c>
      <c r="G20" s="5">
        <f t="shared" si="0"/>
        <v>71.60000000000001</v>
      </c>
      <c r="H20" s="3"/>
      <c r="I20" s="5">
        <f t="shared" si="1"/>
        <v>71.60000000000001</v>
      </c>
      <c r="J20" s="3" t="s">
        <v>96</v>
      </c>
      <c r="K20" s="3"/>
    </row>
    <row r="21" spans="1:11" ht="30" customHeight="1">
      <c r="A21" s="3" t="s">
        <v>2031</v>
      </c>
      <c r="B21" s="3" t="s">
        <v>2061</v>
      </c>
      <c r="C21" s="3" t="s">
        <v>19</v>
      </c>
      <c r="D21" s="3" t="s">
        <v>484</v>
      </c>
      <c r="E21" s="3" t="s">
        <v>296</v>
      </c>
      <c r="F21" s="3" t="s">
        <v>515</v>
      </c>
      <c r="G21" s="5">
        <f t="shared" si="0"/>
        <v>71.46666666666667</v>
      </c>
      <c r="H21" s="3"/>
      <c r="I21" s="5">
        <f t="shared" si="1"/>
        <v>71.46666666666667</v>
      </c>
      <c r="J21" s="3" t="s">
        <v>100</v>
      </c>
      <c r="K21" s="3"/>
    </row>
    <row r="22" spans="1:11" ht="30" customHeight="1">
      <c r="A22" s="3" t="s">
        <v>2031</v>
      </c>
      <c r="B22" s="3" t="s">
        <v>2062</v>
      </c>
      <c r="C22" s="3" t="s">
        <v>19</v>
      </c>
      <c r="D22" s="3" t="s">
        <v>326</v>
      </c>
      <c r="E22" s="3" t="s">
        <v>35</v>
      </c>
      <c r="F22" s="3" t="s">
        <v>517</v>
      </c>
      <c r="G22" s="5">
        <f t="shared" si="0"/>
        <v>71.06666666666666</v>
      </c>
      <c r="H22" s="3"/>
      <c r="I22" s="5">
        <f t="shared" si="1"/>
        <v>71.06666666666666</v>
      </c>
      <c r="J22" s="3" t="s">
        <v>104</v>
      </c>
      <c r="K22" s="3"/>
    </row>
    <row r="23" spans="1:11" ht="30" customHeight="1">
      <c r="A23" s="3" t="s">
        <v>2031</v>
      </c>
      <c r="B23" s="3" t="s">
        <v>2063</v>
      </c>
      <c r="C23" s="3" t="s">
        <v>19</v>
      </c>
      <c r="D23" s="3" t="s">
        <v>513</v>
      </c>
      <c r="E23" s="3" t="s">
        <v>40</v>
      </c>
      <c r="F23" s="3" t="s">
        <v>62</v>
      </c>
      <c r="G23" s="5">
        <f t="shared" si="0"/>
        <v>71</v>
      </c>
      <c r="H23" s="3"/>
      <c r="I23" s="5">
        <f t="shared" si="1"/>
        <v>71</v>
      </c>
      <c r="J23" s="3" t="s">
        <v>108</v>
      </c>
      <c r="K23" s="3"/>
    </row>
    <row r="24" spans="1:11" ht="30" customHeight="1">
      <c r="A24" s="3" t="s">
        <v>2031</v>
      </c>
      <c r="B24" s="3" t="s">
        <v>2064</v>
      </c>
      <c r="C24" s="3" t="s">
        <v>19</v>
      </c>
      <c r="D24" s="3" t="s">
        <v>333</v>
      </c>
      <c r="E24" s="3" t="s">
        <v>522</v>
      </c>
      <c r="F24" s="3" t="s">
        <v>1217</v>
      </c>
      <c r="G24" s="5">
        <f t="shared" si="0"/>
        <v>69.39999999999999</v>
      </c>
      <c r="H24" s="3"/>
      <c r="I24" s="5">
        <f t="shared" si="1"/>
        <v>69.39999999999999</v>
      </c>
      <c r="J24" s="3" t="s">
        <v>113</v>
      </c>
      <c r="K24" s="3"/>
    </row>
    <row r="25" spans="1:11" ht="30" customHeight="1">
      <c r="A25" s="3" t="s">
        <v>2031</v>
      </c>
      <c r="B25" s="3" t="s">
        <v>2065</v>
      </c>
      <c r="C25" s="3" t="s">
        <v>14</v>
      </c>
      <c r="D25" s="3" t="s">
        <v>202</v>
      </c>
      <c r="E25" s="3" t="s">
        <v>25</v>
      </c>
      <c r="F25" s="3" t="s">
        <v>35</v>
      </c>
      <c r="G25" s="5">
        <f t="shared" si="0"/>
        <v>69.33333333333333</v>
      </c>
      <c r="H25" s="3"/>
      <c r="I25" s="5">
        <f t="shared" si="1"/>
        <v>69.33333333333333</v>
      </c>
      <c r="J25" s="3" t="s">
        <v>118</v>
      </c>
      <c r="K25" s="3"/>
    </row>
    <row r="26" spans="1:11" ht="30" customHeight="1">
      <c r="A26" s="3" t="s">
        <v>2031</v>
      </c>
      <c r="B26" s="3" t="s">
        <v>2066</v>
      </c>
      <c r="C26" s="3" t="s">
        <v>19</v>
      </c>
      <c r="D26" s="3" t="s">
        <v>202</v>
      </c>
      <c r="E26" s="3" t="s">
        <v>50</v>
      </c>
      <c r="F26" s="3" t="s">
        <v>204</v>
      </c>
      <c r="G26" s="5">
        <f t="shared" si="0"/>
        <v>69.13333333333334</v>
      </c>
      <c r="H26" s="3"/>
      <c r="I26" s="5">
        <f t="shared" si="1"/>
        <v>69.13333333333334</v>
      </c>
      <c r="J26" s="3" t="s">
        <v>120</v>
      </c>
      <c r="K26" s="3"/>
    </row>
    <row r="27" spans="1:11" ht="30" customHeight="1">
      <c r="A27" s="3" t="s">
        <v>2031</v>
      </c>
      <c r="B27" s="3" t="s">
        <v>2067</v>
      </c>
      <c r="C27" s="3" t="s">
        <v>19</v>
      </c>
      <c r="D27" s="3" t="s">
        <v>201</v>
      </c>
      <c r="E27" s="3" t="s">
        <v>338</v>
      </c>
      <c r="F27" s="3" t="s">
        <v>811</v>
      </c>
      <c r="G27" s="5">
        <f t="shared" si="0"/>
        <v>67.73333333333333</v>
      </c>
      <c r="H27" s="3"/>
      <c r="I27" s="5">
        <f t="shared" si="1"/>
        <v>67.73333333333333</v>
      </c>
      <c r="J27" s="3" t="s">
        <v>124</v>
      </c>
      <c r="K27" s="3"/>
    </row>
    <row r="28" spans="1:11" ht="30" customHeight="1">
      <c r="A28" s="3" t="s">
        <v>2031</v>
      </c>
      <c r="B28" s="3" t="s">
        <v>2068</v>
      </c>
      <c r="C28" s="3" t="s">
        <v>19</v>
      </c>
      <c r="D28" s="3" t="s">
        <v>264</v>
      </c>
      <c r="E28" s="3" t="s">
        <v>552</v>
      </c>
      <c r="F28" s="3" t="s">
        <v>2069</v>
      </c>
      <c r="G28" s="5">
        <f t="shared" si="0"/>
        <v>67.46666666666667</v>
      </c>
      <c r="H28" s="3"/>
      <c r="I28" s="5">
        <f t="shared" si="1"/>
        <v>67.46666666666667</v>
      </c>
      <c r="J28" s="3" t="s">
        <v>129</v>
      </c>
      <c r="K28" s="3"/>
    </row>
    <row r="29" spans="1:11" ht="30" customHeight="1">
      <c r="A29" s="3" t="s">
        <v>2031</v>
      </c>
      <c r="B29" s="3" t="s">
        <v>2070</v>
      </c>
      <c r="C29" s="3" t="s">
        <v>19</v>
      </c>
      <c r="D29" s="3" t="s">
        <v>29</v>
      </c>
      <c r="E29" s="3" t="s">
        <v>347</v>
      </c>
      <c r="F29" s="3" t="s">
        <v>1229</v>
      </c>
      <c r="G29" s="5">
        <f t="shared" si="0"/>
        <v>67.39999999999999</v>
      </c>
      <c r="H29" s="3"/>
      <c r="I29" s="5">
        <f t="shared" si="1"/>
        <v>67.39999999999999</v>
      </c>
      <c r="J29" s="3" t="s">
        <v>134</v>
      </c>
      <c r="K29" s="3"/>
    </row>
    <row r="30" spans="1:11" ht="30" customHeight="1">
      <c r="A30" s="3" t="s">
        <v>2031</v>
      </c>
      <c r="B30" s="3" t="s">
        <v>2071</v>
      </c>
      <c r="C30" s="3" t="s">
        <v>19</v>
      </c>
      <c r="D30" s="3" t="s">
        <v>49</v>
      </c>
      <c r="E30" s="3" t="s">
        <v>40</v>
      </c>
      <c r="F30" s="3" t="s">
        <v>2072</v>
      </c>
      <c r="G30" s="5">
        <f t="shared" si="0"/>
        <v>67.26666666666667</v>
      </c>
      <c r="H30" s="3"/>
      <c r="I30" s="5">
        <f t="shared" si="1"/>
        <v>67.26666666666667</v>
      </c>
      <c r="J30" s="3" t="s">
        <v>138</v>
      </c>
      <c r="K30" s="3"/>
    </row>
    <row r="31" spans="1:11" ht="30" customHeight="1">
      <c r="A31" s="3" t="s">
        <v>2031</v>
      </c>
      <c r="B31" s="3" t="s">
        <v>2073</v>
      </c>
      <c r="C31" s="3" t="s">
        <v>19</v>
      </c>
      <c r="D31" s="3" t="s">
        <v>513</v>
      </c>
      <c r="E31" s="3" t="s">
        <v>67</v>
      </c>
      <c r="F31" s="3" t="s">
        <v>1231</v>
      </c>
      <c r="G31" s="5">
        <f t="shared" si="0"/>
        <v>67.2</v>
      </c>
      <c r="H31" s="3"/>
      <c r="I31" s="5">
        <f t="shared" si="1"/>
        <v>67.2</v>
      </c>
      <c r="J31" s="3" t="s">
        <v>142</v>
      </c>
      <c r="K31" s="3"/>
    </row>
    <row r="32" spans="1:11" ht="30" customHeight="1">
      <c r="A32" s="3" t="s">
        <v>2031</v>
      </c>
      <c r="B32" s="3" t="s">
        <v>2074</v>
      </c>
      <c r="C32" s="3" t="s">
        <v>19</v>
      </c>
      <c r="D32" s="3" t="s">
        <v>71</v>
      </c>
      <c r="E32" s="3" t="s">
        <v>35</v>
      </c>
      <c r="F32" s="3" t="s">
        <v>341</v>
      </c>
      <c r="G32" s="5">
        <f t="shared" si="0"/>
        <v>67.06666666666666</v>
      </c>
      <c r="H32" s="3"/>
      <c r="I32" s="5">
        <f t="shared" si="1"/>
        <v>67.06666666666666</v>
      </c>
      <c r="J32" s="3" t="s">
        <v>147</v>
      </c>
      <c r="K32" s="4" t="s">
        <v>368</v>
      </c>
    </row>
    <row r="33" spans="1:11" ht="30" customHeight="1">
      <c r="A33" s="3" t="s">
        <v>2031</v>
      </c>
      <c r="B33" s="3" t="s">
        <v>2075</v>
      </c>
      <c r="C33" s="3" t="s">
        <v>19</v>
      </c>
      <c r="D33" s="3" t="s">
        <v>34</v>
      </c>
      <c r="E33" s="3" t="s">
        <v>30</v>
      </c>
      <c r="F33" s="3" t="s">
        <v>341</v>
      </c>
      <c r="G33" s="5">
        <f t="shared" si="0"/>
        <v>67.06666666666666</v>
      </c>
      <c r="H33" s="3"/>
      <c r="I33" s="5">
        <f t="shared" si="1"/>
        <v>67.06666666666666</v>
      </c>
      <c r="J33" s="3">
        <v>31</v>
      </c>
      <c r="K33" s="3"/>
    </row>
    <row r="34" spans="1:11" ht="30" customHeight="1">
      <c r="A34" s="3" t="s">
        <v>2031</v>
      </c>
      <c r="B34" s="3" t="s">
        <v>2076</v>
      </c>
      <c r="C34" s="3" t="s">
        <v>19</v>
      </c>
      <c r="D34" s="3" t="s">
        <v>323</v>
      </c>
      <c r="E34" s="3" t="s">
        <v>85</v>
      </c>
      <c r="F34" s="3" t="s">
        <v>1233</v>
      </c>
      <c r="G34" s="5">
        <f t="shared" si="0"/>
        <v>66.93333333333334</v>
      </c>
      <c r="H34" s="3"/>
      <c r="I34" s="5">
        <f t="shared" si="1"/>
        <v>66.93333333333334</v>
      </c>
      <c r="J34" s="3" t="s">
        <v>154</v>
      </c>
      <c r="K34" s="3"/>
    </row>
    <row r="35" spans="1:11" ht="30" customHeight="1">
      <c r="A35" s="3" t="s">
        <v>2031</v>
      </c>
      <c r="B35" s="3" t="s">
        <v>2077</v>
      </c>
      <c r="C35" s="3" t="s">
        <v>19</v>
      </c>
      <c r="D35" s="3" t="s">
        <v>15</v>
      </c>
      <c r="E35" s="3" t="s">
        <v>67</v>
      </c>
      <c r="F35" s="3" t="s">
        <v>1478</v>
      </c>
      <c r="G35" s="5">
        <f t="shared" si="0"/>
        <v>66.53333333333333</v>
      </c>
      <c r="H35" s="3"/>
      <c r="I35" s="5">
        <f t="shared" si="1"/>
        <v>66.53333333333333</v>
      </c>
      <c r="J35" s="3" t="s">
        <v>159</v>
      </c>
      <c r="K35" s="3"/>
    </row>
    <row r="36" spans="1:11" ht="30" customHeight="1">
      <c r="A36" s="3" t="s">
        <v>2031</v>
      </c>
      <c r="B36" s="3" t="s">
        <v>2078</v>
      </c>
      <c r="C36" s="3" t="s">
        <v>19</v>
      </c>
      <c r="D36" s="3" t="s">
        <v>49</v>
      </c>
      <c r="E36" s="3" t="s">
        <v>301</v>
      </c>
      <c r="F36" s="3" t="s">
        <v>814</v>
      </c>
      <c r="G36" s="5">
        <f aca="true" t="shared" si="2" ref="G36:G67">F36/1.5</f>
        <v>66.46666666666667</v>
      </c>
      <c r="H36" s="3"/>
      <c r="I36" s="5">
        <f aca="true" t="shared" si="3" ref="I36:I67">G36+H36</f>
        <v>66.46666666666667</v>
      </c>
      <c r="J36" s="3" t="s">
        <v>537</v>
      </c>
      <c r="K36" s="3"/>
    </row>
    <row r="37" spans="1:11" ht="30" customHeight="1">
      <c r="A37" s="3" t="s">
        <v>2031</v>
      </c>
      <c r="B37" s="3" t="s">
        <v>2079</v>
      </c>
      <c r="C37" s="3" t="s">
        <v>19</v>
      </c>
      <c r="D37" s="3" t="s">
        <v>50</v>
      </c>
      <c r="E37" s="3" t="s">
        <v>30</v>
      </c>
      <c r="F37" s="3" t="s">
        <v>1237</v>
      </c>
      <c r="G37" s="5">
        <f t="shared" si="2"/>
        <v>66.26666666666667</v>
      </c>
      <c r="H37" s="3"/>
      <c r="I37" s="5">
        <f t="shared" si="3"/>
        <v>66.26666666666667</v>
      </c>
      <c r="J37" s="3" t="s">
        <v>539</v>
      </c>
      <c r="K37" s="3"/>
    </row>
    <row r="38" spans="1:11" ht="30" customHeight="1">
      <c r="A38" s="3" t="s">
        <v>2031</v>
      </c>
      <c r="B38" s="3" t="s">
        <v>2080</v>
      </c>
      <c r="C38" s="3" t="s">
        <v>19</v>
      </c>
      <c r="D38" s="3" t="s">
        <v>290</v>
      </c>
      <c r="E38" s="3" t="s">
        <v>89</v>
      </c>
      <c r="F38" s="3" t="s">
        <v>2081</v>
      </c>
      <c r="G38" s="5">
        <f t="shared" si="2"/>
        <v>65.39999999999999</v>
      </c>
      <c r="H38" s="3"/>
      <c r="I38" s="5">
        <f t="shared" si="3"/>
        <v>65.39999999999999</v>
      </c>
      <c r="J38" s="3" t="s">
        <v>541</v>
      </c>
      <c r="K38" s="3"/>
    </row>
    <row r="39" spans="1:11" ht="30" customHeight="1">
      <c r="A39" s="3" t="s">
        <v>2031</v>
      </c>
      <c r="B39" s="3" t="s">
        <v>2082</v>
      </c>
      <c r="C39" s="3" t="s">
        <v>19</v>
      </c>
      <c r="D39" s="3" t="s">
        <v>192</v>
      </c>
      <c r="E39" s="3" t="s">
        <v>271</v>
      </c>
      <c r="F39" s="3" t="s">
        <v>1488</v>
      </c>
      <c r="G39" s="5">
        <f t="shared" si="2"/>
        <v>64.86666666666666</v>
      </c>
      <c r="H39" s="3"/>
      <c r="I39" s="5">
        <f t="shared" si="3"/>
        <v>64.86666666666666</v>
      </c>
      <c r="J39" s="3" t="s">
        <v>544</v>
      </c>
      <c r="K39" s="3"/>
    </row>
    <row r="40" spans="1:11" ht="30" customHeight="1">
      <c r="A40" s="3" t="s">
        <v>2031</v>
      </c>
      <c r="B40" s="3" t="s">
        <v>2083</v>
      </c>
      <c r="C40" s="3" t="s">
        <v>19</v>
      </c>
      <c r="D40" s="3" t="s">
        <v>40</v>
      </c>
      <c r="E40" s="3" t="s">
        <v>552</v>
      </c>
      <c r="F40" s="3" t="s">
        <v>59</v>
      </c>
      <c r="G40" s="5">
        <f t="shared" si="2"/>
        <v>64.13333333333334</v>
      </c>
      <c r="H40" s="3"/>
      <c r="I40" s="5">
        <f t="shared" si="3"/>
        <v>64.13333333333334</v>
      </c>
      <c r="J40" s="3" t="s">
        <v>547</v>
      </c>
      <c r="K40" s="3"/>
    </row>
    <row r="41" spans="1:11" ht="30" customHeight="1">
      <c r="A41" s="3" t="s">
        <v>2031</v>
      </c>
      <c r="B41" s="3" t="s">
        <v>2084</v>
      </c>
      <c r="C41" s="3" t="s">
        <v>19</v>
      </c>
      <c r="D41" s="3" t="s">
        <v>296</v>
      </c>
      <c r="E41" s="3" t="s">
        <v>93</v>
      </c>
      <c r="F41" s="3" t="s">
        <v>2085</v>
      </c>
      <c r="G41" s="5">
        <f t="shared" si="2"/>
        <v>62.46666666666667</v>
      </c>
      <c r="H41" s="3"/>
      <c r="I41" s="5">
        <f t="shared" si="3"/>
        <v>62.46666666666667</v>
      </c>
      <c r="J41" s="3" t="s">
        <v>550</v>
      </c>
      <c r="K41" s="3"/>
    </row>
    <row r="42" spans="1:11" ht="30" customHeight="1">
      <c r="A42" s="3" t="s">
        <v>2031</v>
      </c>
      <c r="B42" s="3" t="s">
        <v>2086</v>
      </c>
      <c r="C42" s="3" t="s">
        <v>19</v>
      </c>
      <c r="D42" s="3" t="s">
        <v>265</v>
      </c>
      <c r="E42" s="3" t="s">
        <v>58</v>
      </c>
      <c r="F42" s="3" t="s">
        <v>558</v>
      </c>
      <c r="G42" s="5">
        <f t="shared" si="2"/>
        <v>62.26666666666667</v>
      </c>
      <c r="H42" s="3"/>
      <c r="I42" s="5">
        <f t="shared" si="3"/>
        <v>62.26666666666667</v>
      </c>
      <c r="J42" s="3" t="s">
        <v>553</v>
      </c>
      <c r="K42" s="3"/>
    </row>
    <row r="43" spans="1:11" ht="30" customHeight="1">
      <c r="A43" s="3" t="s">
        <v>2031</v>
      </c>
      <c r="B43" s="3" t="s">
        <v>2087</v>
      </c>
      <c r="C43" s="3" t="s">
        <v>19</v>
      </c>
      <c r="D43" s="3" t="s">
        <v>338</v>
      </c>
      <c r="E43" s="3" t="s">
        <v>85</v>
      </c>
      <c r="F43" s="3" t="s">
        <v>576</v>
      </c>
      <c r="G43" s="5">
        <f t="shared" si="2"/>
        <v>60.53333333333333</v>
      </c>
      <c r="H43" s="3"/>
      <c r="I43" s="5">
        <f t="shared" si="3"/>
        <v>60.53333333333333</v>
      </c>
      <c r="J43" s="3" t="s">
        <v>555</v>
      </c>
      <c r="K43" s="3"/>
    </row>
    <row r="44" spans="1:11" ht="30" customHeight="1">
      <c r="A44" s="3" t="s">
        <v>2031</v>
      </c>
      <c r="B44" s="3" t="s">
        <v>2088</v>
      </c>
      <c r="C44" s="3" t="s">
        <v>19</v>
      </c>
      <c r="D44" s="3" t="s">
        <v>301</v>
      </c>
      <c r="E44" s="3" t="s">
        <v>355</v>
      </c>
      <c r="F44" s="3" t="s">
        <v>2089</v>
      </c>
      <c r="G44" s="5">
        <f t="shared" si="2"/>
        <v>60.4</v>
      </c>
      <c r="H44" s="3"/>
      <c r="I44" s="5">
        <f t="shared" si="3"/>
        <v>60.4</v>
      </c>
      <c r="J44" s="3" t="s">
        <v>956</v>
      </c>
      <c r="K44" s="3"/>
    </row>
    <row r="45" spans="1:11" ht="30" customHeight="1">
      <c r="A45" s="3" t="s">
        <v>2031</v>
      </c>
      <c r="B45" s="3" t="s">
        <v>2090</v>
      </c>
      <c r="C45" s="3" t="s">
        <v>19</v>
      </c>
      <c r="D45" s="3" t="s">
        <v>301</v>
      </c>
      <c r="E45" s="3" t="s">
        <v>373</v>
      </c>
      <c r="F45" s="3" t="s">
        <v>2091</v>
      </c>
      <c r="G45" s="5">
        <f t="shared" si="2"/>
        <v>60.199999999999996</v>
      </c>
      <c r="H45" s="3"/>
      <c r="I45" s="5">
        <f t="shared" si="3"/>
        <v>60.199999999999996</v>
      </c>
      <c r="J45" s="3" t="s">
        <v>559</v>
      </c>
      <c r="K45" s="3"/>
    </row>
    <row r="46" spans="1:11" ht="30" customHeight="1">
      <c r="A46" s="3" t="s">
        <v>2031</v>
      </c>
      <c r="B46" s="3" t="s">
        <v>2092</v>
      </c>
      <c r="C46" s="3" t="s">
        <v>14</v>
      </c>
      <c r="D46" s="3" t="s">
        <v>89</v>
      </c>
      <c r="E46" s="3" t="s">
        <v>84</v>
      </c>
      <c r="F46" s="3" t="s">
        <v>367</v>
      </c>
      <c r="G46" s="5">
        <f t="shared" si="2"/>
        <v>59.53333333333333</v>
      </c>
      <c r="H46" s="3"/>
      <c r="I46" s="5">
        <f t="shared" si="3"/>
        <v>59.53333333333333</v>
      </c>
      <c r="J46" s="3" t="s">
        <v>561</v>
      </c>
      <c r="K46" s="3"/>
    </row>
    <row r="47" spans="1:11" ht="30" customHeight="1">
      <c r="A47" s="3" t="s">
        <v>2031</v>
      </c>
      <c r="B47" s="3" t="s">
        <v>2093</v>
      </c>
      <c r="C47" s="3" t="s">
        <v>19</v>
      </c>
      <c r="D47" s="3" t="s">
        <v>291</v>
      </c>
      <c r="E47" s="3" t="s">
        <v>723</v>
      </c>
      <c r="F47" s="3" t="s">
        <v>579</v>
      </c>
      <c r="G47" s="5">
        <f t="shared" si="2"/>
        <v>59.46666666666667</v>
      </c>
      <c r="H47" s="3"/>
      <c r="I47" s="5">
        <f t="shared" si="3"/>
        <v>59.46666666666667</v>
      </c>
      <c r="J47" s="3" t="s">
        <v>563</v>
      </c>
      <c r="K47" s="3"/>
    </row>
    <row r="48" spans="1:11" ht="30" customHeight="1">
      <c r="A48" s="3" t="s">
        <v>2031</v>
      </c>
      <c r="B48" s="3" t="s">
        <v>2094</v>
      </c>
      <c r="C48" s="3" t="s">
        <v>19</v>
      </c>
      <c r="D48" s="3" t="s">
        <v>29</v>
      </c>
      <c r="E48" s="3" t="s">
        <v>394</v>
      </c>
      <c r="F48" s="3" t="s">
        <v>2095</v>
      </c>
      <c r="G48" s="5">
        <f t="shared" si="2"/>
        <v>59.199999999999996</v>
      </c>
      <c r="H48" s="3"/>
      <c r="I48" s="5">
        <f t="shared" si="3"/>
        <v>59.199999999999996</v>
      </c>
      <c r="J48" s="3" t="s">
        <v>566</v>
      </c>
      <c r="K48" s="3"/>
    </row>
    <row r="49" spans="1:11" ht="30" customHeight="1">
      <c r="A49" s="3" t="s">
        <v>2031</v>
      </c>
      <c r="B49" s="3" t="s">
        <v>2096</v>
      </c>
      <c r="C49" s="3" t="s">
        <v>19</v>
      </c>
      <c r="D49" s="3" t="s">
        <v>35</v>
      </c>
      <c r="E49" s="3" t="s">
        <v>102</v>
      </c>
      <c r="F49" s="3" t="s">
        <v>582</v>
      </c>
      <c r="G49" s="5">
        <f t="shared" si="2"/>
        <v>59.13333333333333</v>
      </c>
      <c r="H49" s="3"/>
      <c r="I49" s="5">
        <f t="shared" si="3"/>
        <v>59.13333333333333</v>
      </c>
      <c r="J49" s="3" t="s">
        <v>568</v>
      </c>
      <c r="K49" s="3"/>
    </row>
    <row r="50" spans="1:11" ht="30" customHeight="1">
      <c r="A50" s="3" t="s">
        <v>2031</v>
      </c>
      <c r="B50" s="3" t="s">
        <v>2097</v>
      </c>
      <c r="C50" s="3" t="s">
        <v>19</v>
      </c>
      <c r="D50" s="3" t="s">
        <v>44</v>
      </c>
      <c r="E50" s="3" t="s">
        <v>614</v>
      </c>
      <c r="F50" s="3" t="s">
        <v>964</v>
      </c>
      <c r="G50" s="5">
        <f t="shared" si="2"/>
        <v>58.199999999999996</v>
      </c>
      <c r="H50" s="3"/>
      <c r="I50" s="5">
        <f t="shared" si="3"/>
        <v>58.199999999999996</v>
      </c>
      <c r="J50" s="3" t="s">
        <v>571</v>
      </c>
      <c r="K50" s="3"/>
    </row>
    <row r="51" spans="1:11" ht="30" customHeight="1">
      <c r="A51" s="3" t="s">
        <v>2031</v>
      </c>
      <c r="B51" s="3" t="s">
        <v>2098</v>
      </c>
      <c r="C51" s="3" t="s">
        <v>19</v>
      </c>
      <c r="D51" s="3" t="s">
        <v>296</v>
      </c>
      <c r="E51" s="3" t="s">
        <v>102</v>
      </c>
      <c r="F51" s="3" t="s">
        <v>90</v>
      </c>
      <c r="G51" s="5">
        <f t="shared" si="2"/>
        <v>58.06666666666666</v>
      </c>
      <c r="H51" s="3"/>
      <c r="I51" s="5">
        <f t="shared" si="3"/>
        <v>58.06666666666666</v>
      </c>
      <c r="J51" s="3" t="s">
        <v>573</v>
      </c>
      <c r="K51" s="3"/>
    </row>
    <row r="52" spans="1:11" ht="30" customHeight="1">
      <c r="A52" s="3" t="s">
        <v>2031</v>
      </c>
      <c r="B52" s="3" t="s">
        <v>2099</v>
      </c>
      <c r="C52" s="3" t="s">
        <v>19</v>
      </c>
      <c r="D52" s="3" t="s">
        <v>84</v>
      </c>
      <c r="E52" s="3" t="s">
        <v>355</v>
      </c>
      <c r="F52" s="3" t="s">
        <v>1529</v>
      </c>
      <c r="G52" s="5">
        <f t="shared" si="2"/>
        <v>57.46666666666667</v>
      </c>
      <c r="H52" s="3"/>
      <c r="I52" s="5">
        <f t="shared" si="3"/>
        <v>57.46666666666667</v>
      </c>
      <c r="J52" s="3" t="s">
        <v>577</v>
      </c>
      <c r="K52" s="3"/>
    </row>
    <row r="53" spans="1:11" ht="30" customHeight="1">
      <c r="A53" s="3" t="s">
        <v>2031</v>
      </c>
      <c r="B53" s="3" t="s">
        <v>2100</v>
      </c>
      <c r="C53" s="3" t="s">
        <v>19</v>
      </c>
      <c r="D53" s="3" t="s">
        <v>89</v>
      </c>
      <c r="E53" s="3" t="s">
        <v>590</v>
      </c>
      <c r="F53" s="3" t="s">
        <v>355</v>
      </c>
      <c r="G53" s="5">
        <f t="shared" si="2"/>
        <v>57.333333333333336</v>
      </c>
      <c r="H53" s="3"/>
      <c r="I53" s="5">
        <f t="shared" si="3"/>
        <v>57.333333333333336</v>
      </c>
      <c r="J53" s="3" t="s">
        <v>580</v>
      </c>
      <c r="K53" s="3"/>
    </row>
    <row r="54" spans="1:11" ht="30" customHeight="1">
      <c r="A54" s="3" t="s">
        <v>2031</v>
      </c>
      <c r="B54" s="3" t="s">
        <v>2101</v>
      </c>
      <c r="C54" s="3" t="s">
        <v>19</v>
      </c>
      <c r="D54" s="3" t="s">
        <v>522</v>
      </c>
      <c r="E54" s="3" t="s">
        <v>610</v>
      </c>
      <c r="F54" s="3" t="s">
        <v>1085</v>
      </c>
      <c r="G54" s="5">
        <f t="shared" si="2"/>
        <v>57.199999999999996</v>
      </c>
      <c r="H54" s="3"/>
      <c r="I54" s="5">
        <f t="shared" si="3"/>
        <v>57.199999999999996</v>
      </c>
      <c r="J54" s="3" t="s">
        <v>583</v>
      </c>
      <c r="K54" s="3"/>
    </row>
    <row r="55" spans="1:11" ht="30" customHeight="1">
      <c r="A55" s="3" t="s">
        <v>2031</v>
      </c>
      <c r="B55" s="3" t="s">
        <v>2102</v>
      </c>
      <c r="C55" s="3" t="s">
        <v>19</v>
      </c>
      <c r="D55" s="3" t="s">
        <v>202</v>
      </c>
      <c r="E55" s="3" t="s">
        <v>585</v>
      </c>
      <c r="F55" s="3" t="s">
        <v>2103</v>
      </c>
      <c r="G55" s="5">
        <f t="shared" si="2"/>
        <v>56.73333333333333</v>
      </c>
      <c r="H55" s="3"/>
      <c r="I55" s="5">
        <f t="shared" si="3"/>
        <v>56.73333333333333</v>
      </c>
      <c r="J55" s="3" t="s">
        <v>587</v>
      </c>
      <c r="K55" s="3"/>
    </row>
    <row r="56" spans="1:11" ht="30" customHeight="1">
      <c r="A56" s="3" t="s">
        <v>2031</v>
      </c>
      <c r="B56" s="3" t="s">
        <v>2104</v>
      </c>
      <c r="C56" s="3" t="s">
        <v>19</v>
      </c>
      <c r="D56" s="3" t="s">
        <v>271</v>
      </c>
      <c r="E56" s="3" t="s">
        <v>304</v>
      </c>
      <c r="F56" s="3" t="s">
        <v>259</v>
      </c>
      <c r="G56" s="5">
        <f t="shared" si="2"/>
        <v>56.333333333333336</v>
      </c>
      <c r="H56" s="3"/>
      <c r="I56" s="5">
        <f t="shared" si="3"/>
        <v>56.333333333333336</v>
      </c>
      <c r="J56" s="3" t="s">
        <v>978</v>
      </c>
      <c r="K56" s="3"/>
    </row>
    <row r="57" spans="1:11" ht="30" customHeight="1">
      <c r="A57" s="3" t="s">
        <v>2031</v>
      </c>
      <c r="B57" s="3" t="s">
        <v>2105</v>
      </c>
      <c r="C57" s="3" t="s">
        <v>19</v>
      </c>
      <c r="D57" s="3" t="s">
        <v>641</v>
      </c>
      <c r="E57" s="3" t="s">
        <v>350</v>
      </c>
      <c r="F57" s="3" t="s">
        <v>99</v>
      </c>
      <c r="G57" s="5">
        <f t="shared" si="2"/>
        <v>55.6</v>
      </c>
      <c r="H57" s="3"/>
      <c r="I57" s="5">
        <f t="shared" si="3"/>
        <v>55.6</v>
      </c>
      <c r="J57" s="3" t="s">
        <v>591</v>
      </c>
      <c r="K57" s="3"/>
    </row>
    <row r="58" spans="1:11" ht="30" customHeight="1">
      <c r="A58" s="3" t="s">
        <v>2031</v>
      </c>
      <c r="B58" s="3" t="s">
        <v>2106</v>
      </c>
      <c r="C58" s="3" t="s">
        <v>19</v>
      </c>
      <c r="D58" s="3" t="s">
        <v>265</v>
      </c>
      <c r="E58" s="3" t="s">
        <v>599</v>
      </c>
      <c r="F58" s="3" t="s">
        <v>214</v>
      </c>
      <c r="G58" s="5">
        <f t="shared" si="2"/>
        <v>53.86666666666667</v>
      </c>
      <c r="H58" s="3"/>
      <c r="I58" s="5">
        <f t="shared" si="3"/>
        <v>53.86666666666667</v>
      </c>
      <c r="J58" s="3" t="s">
        <v>982</v>
      </c>
      <c r="K58" s="3"/>
    </row>
    <row r="59" spans="1:11" ht="30" customHeight="1">
      <c r="A59" s="3" t="s">
        <v>2031</v>
      </c>
      <c r="B59" s="3" t="s">
        <v>2107</v>
      </c>
      <c r="C59" s="3" t="s">
        <v>19</v>
      </c>
      <c r="D59" s="3" t="s">
        <v>102</v>
      </c>
      <c r="E59" s="3" t="s">
        <v>112</v>
      </c>
      <c r="F59" s="3" t="s">
        <v>2108</v>
      </c>
      <c r="G59" s="5">
        <f t="shared" si="2"/>
        <v>51.53333333333333</v>
      </c>
      <c r="H59" s="3"/>
      <c r="I59" s="5">
        <f t="shared" si="3"/>
        <v>51.53333333333333</v>
      </c>
      <c r="J59" s="3" t="s">
        <v>595</v>
      </c>
      <c r="K59" s="3"/>
    </row>
    <row r="60" spans="1:11" ht="30" customHeight="1">
      <c r="A60" s="3" t="s">
        <v>2031</v>
      </c>
      <c r="B60" s="3" t="s">
        <v>2109</v>
      </c>
      <c r="C60" s="3" t="s">
        <v>19</v>
      </c>
      <c r="D60" s="3" t="s">
        <v>641</v>
      </c>
      <c r="E60" s="3" t="s">
        <v>599</v>
      </c>
      <c r="F60" s="3" t="s">
        <v>131</v>
      </c>
      <c r="G60" s="5">
        <f t="shared" si="2"/>
        <v>50</v>
      </c>
      <c r="H60" s="3"/>
      <c r="I60" s="5">
        <f t="shared" si="3"/>
        <v>50</v>
      </c>
      <c r="J60" s="3" t="s">
        <v>597</v>
      </c>
      <c r="K60" s="3"/>
    </row>
    <row r="61" spans="1:11" ht="30" customHeight="1">
      <c r="A61" s="3" t="s">
        <v>2031</v>
      </c>
      <c r="B61" s="3" t="s">
        <v>2110</v>
      </c>
      <c r="C61" s="3" t="s">
        <v>19</v>
      </c>
      <c r="D61" s="3" t="s">
        <v>213</v>
      </c>
      <c r="E61" s="3" t="s">
        <v>123</v>
      </c>
      <c r="F61" s="3" t="s">
        <v>111</v>
      </c>
      <c r="G61" s="5">
        <f t="shared" si="2"/>
        <v>49.666666666666664</v>
      </c>
      <c r="H61" s="3"/>
      <c r="I61" s="5">
        <f t="shared" si="3"/>
        <v>49.666666666666664</v>
      </c>
      <c r="J61" s="3" t="s">
        <v>600</v>
      </c>
      <c r="K61" s="3"/>
    </row>
    <row r="62" spans="1:11" ht="30" customHeight="1">
      <c r="A62" s="3" t="s">
        <v>2031</v>
      </c>
      <c r="B62" s="3" t="s">
        <v>2111</v>
      </c>
      <c r="C62" s="3" t="s">
        <v>19</v>
      </c>
      <c r="D62" s="3" t="s">
        <v>375</v>
      </c>
      <c r="E62" s="3" t="s">
        <v>984</v>
      </c>
      <c r="F62" s="3" t="s">
        <v>2112</v>
      </c>
      <c r="G62" s="5">
        <f t="shared" si="2"/>
        <v>49.4</v>
      </c>
      <c r="H62" s="3"/>
      <c r="I62" s="5">
        <f t="shared" si="3"/>
        <v>49.4</v>
      </c>
      <c r="J62" s="3" t="s">
        <v>603</v>
      </c>
      <c r="K62" s="3"/>
    </row>
    <row r="63" spans="1:11" ht="30" customHeight="1">
      <c r="A63" s="3" t="s">
        <v>2031</v>
      </c>
      <c r="B63" s="3" t="s">
        <v>2113</v>
      </c>
      <c r="C63" s="3" t="s">
        <v>19</v>
      </c>
      <c r="D63" s="3" t="s">
        <v>88</v>
      </c>
      <c r="E63" s="3" t="s">
        <v>976</v>
      </c>
      <c r="F63" s="3" t="s">
        <v>2114</v>
      </c>
      <c r="G63" s="5">
        <f t="shared" si="2"/>
        <v>48.26666666666667</v>
      </c>
      <c r="H63" s="3"/>
      <c r="I63" s="5">
        <f t="shared" si="3"/>
        <v>48.26666666666667</v>
      </c>
      <c r="J63" s="3" t="s">
        <v>605</v>
      </c>
      <c r="K63" s="3"/>
    </row>
    <row r="64" spans="1:11" ht="30" customHeight="1">
      <c r="A64" s="3" t="s">
        <v>2031</v>
      </c>
      <c r="B64" s="3" t="s">
        <v>2115</v>
      </c>
      <c r="C64" s="3" t="s">
        <v>19</v>
      </c>
      <c r="D64" s="3" t="s">
        <v>94</v>
      </c>
      <c r="E64" s="3" t="s">
        <v>132</v>
      </c>
      <c r="F64" s="3" t="s">
        <v>2116</v>
      </c>
      <c r="G64" s="5">
        <f t="shared" si="2"/>
        <v>47.93333333333334</v>
      </c>
      <c r="H64" s="3"/>
      <c r="I64" s="5">
        <f t="shared" si="3"/>
        <v>47.93333333333334</v>
      </c>
      <c r="J64" s="3" t="s">
        <v>608</v>
      </c>
      <c r="K64" s="3"/>
    </row>
    <row r="65" spans="1:11" ht="30" customHeight="1">
      <c r="A65" s="3" t="s">
        <v>2031</v>
      </c>
      <c r="B65" s="3" t="s">
        <v>2117</v>
      </c>
      <c r="C65" s="3" t="s">
        <v>19</v>
      </c>
      <c r="D65" s="3" t="s">
        <v>72</v>
      </c>
      <c r="E65" s="3" t="s">
        <v>1122</v>
      </c>
      <c r="F65" s="3" t="s">
        <v>2118</v>
      </c>
      <c r="G65" s="5">
        <f t="shared" si="2"/>
        <v>46.6</v>
      </c>
      <c r="H65" s="3"/>
      <c r="I65" s="5">
        <f t="shared" si="3"/>
        <v>46.6</v>
      </c>
      <c r="J65" s="3" t="s">
        <v>612</v>
      </c>
      <c r="K65" s="3"/>
    </row>
    <row r="66" spans="1:11" ht="30" customHeight="1">
      <c r="A66" s="3" t="s">
        <v>2031</v>
      </c>
      <c r="B66" s="3" t="s">
        <v>2119</v>
      </c>
      <c r="C66" s="3" t="s">
        <v>19</v>
      </c>
      <c r="D66" s="3" t="s">
        <v>110</v>
      </c>
      <c r="E66" s="3" t="s">
        <v>1375</v>
      </c>
      <c r="F66" s="3" t="s">
        <v>1349</v>
      </c>
      <c r="G66" s="5">
        <f t="shared" si="2"/>
        <v>45.800000000000004</v>
      </c>
      <c r="H66" s="3"/>
      <c r="I66" s="5">
        <f t="shared" si="3"/>
        <v>45.800000000000004</v>
      </c>
      <c r="J66" s="3" t="s">
        <v>616</v>
      </c>
      <c r="K66" s="3"/>
    </row>
    <row r="67" spans="1:11" ht="30" customHeight="1">
      <c r="A67" s="3" t="s">
        <v>2031</v>
      </c>
      <c r="B67" s="3" t="s">
        <v>2120</v>
      </c>
      <c r="C67" s="3" t="s">
        <v>14</v>
      </c>
      <c r="D67" s="3" t="s">
        <v>394</v>
      </c>
      <c r="E67" s="3" t="s">
        <v>650</v>
      </c>
      <c r="F67" s="3" t="s">
        <v>1349</v>
      </c>
      <c r="G67" s="5">
        <f t="shared" si="2"/>
        <v>45.800000000000004</v>
      </c>
      <c r="H67" s="3"/>
      <c r="I67" s="5">
        <f t="shared" si="3"/>
        <v>45.800000000000004</v>
      </c>
      <c r="J67" s="3" t="s">
        <v>616</v>
      </c>
      <c r="K67" s="3"/>
    </row>
    <row r="68" spans="1:11" ht="30" customHeight="1">
      <c r="A68" s="3" t="s">
        <v>2031</v>
      </c>
      <c r="B68" s="3" t="s">
        <v>2121</v>
      </c>
      <c r="C68" s="3" t="s">
        <v>14</v>
      </c>
      <c r="D68" s="3" t="s">
        <v>585</v>
      </c>
      <c r="E68" s="3" t="s">
        <v>380</v>
      </c>
      <c r="F68" s="3" t="s">
        <v>769</v>
      </c>
      <c r="G68" s="5">
        <f aca="true" t="shared" si="4" ref="G68:G98">F68/1.5</f>
        <v>44.6</v>
      </c>
      <c r="H68" s="3"/>
      <c r="I68" s="5">
        <f aca="true" t="shared" si="5" ref="I68:I98">G68+H68</f>
        <v>44.6</v>
      </c>
      <c r="J68" s="3" t="s">
        <v>620</v>
      </c>
      <c r="K68" s="3"/>
    </row>
    <row r="69" spans="1:11" ht="30" customHeight="1">
      <c r="A69" s="3" t="s">
        <v>2031</v>
      </c>
      <c r="B69" s="3" t="s">
        <v>2122</v>
      </c>
      <c r="C69" s="3" t="s">
        <v>19</v>
      </c>
      <c r="D69" s="3" t="s">
        <v>723</v>
      </c>
      <c r="E69" s="3" t="s">
        <v>1116</v>
      </c>
      <c r="F69" s="3" t="s">
        <v>1123</v>
      </c>
      <c r="G69" s="5">
        <f t="shared" si="4"/>
        <v>44.4</v>
      </c>
      <c r="H69" s="3"/>
      <c r="I69" s="5">
        <f t="shared" si="5"/>
        <v>44.4</v>
      </c>
      <c r="J69" s="3" t="s">
        <v>623</v>
      </c>
      <c r="K69" s="3"/>
    </row>
    <row r="70" spans="1:11" ht="30" customHeight="1">
      <c r="A70" s="3" t="s">
        <v>2031</v>
      </c>
      <c r="B70" s="3" t="s">
        <v>2123</v>
      </c>
      <c r="C70" s="3" t="s">
        <v>19</v>
      </c>
      <c r="D70" s="3" t="s">
        <v>386</v>
      </c>
      <c r="E70" s="3" t="s">
        <v>1116</v>
      </c>
      <c r="F70" s="3" t="s">
        <v>1675</v>
      </c>
      <c r="G70" s="5">
        <f t="shared" si="4"/>
        <v>43.06666666666666</v>
      </c>
      <c r="H70" s="3"/>
      <c r="I70" s="5">
        <f t="shared" si="5"/>
        <v>43.06666666666666</v>
      </c>
      <c r="J70" s="3" t="s">
        <v>626</v>
      </c>
      <c r="K70" s="3"/>
    </row>
    <row r="71" spans="1:11" ht="30" customHeight="1">
      <c r="A71" s="3" t="s">
        <v>2031</v>
      </c>
      <c r="B71" s="3" t="s">
        <v>2124</v>
      </c>
      <c r="C71" s="3" t="s">
        <v>14</v>
      </c>
      <c r="D71" s="3" t="s">
        <v>394</v>
      </c>
      <c r="E71" s="3" t="s">
        <v>1346</v>
      </c>
      <c r="F71" s="3" t="s">
        <v>635</v>
      </c>
      <c r="G71" s="5">
        <f t="shared" si="4"/>
        <v>42</v>
      </c>
      <c r="H71" s="3"/>
      <c r="I71" s="5">
        <f t="shared" si="5"/>
        <v>42</v>
      </c>
      <c r="J71" s="3" t="s">
        <v>629</v>
      </c>
      <c r="K71" s="3"/>
    </row>
    <row r="72" spans="1:11" ht="30" customHeight="1">
      <c r="A72" s="3" t="s">
        <v>2031</v>
      </c>
      <c r="B72" s="3" t="s">
        <v>2125</v>
      </c>
      <c r="C72" s="3" t="s">
        <v>19</v>
      </c>
      <c r="D72" s="3" t="s">
        <v>1375</v>
      </c>
      <c r="E72" s="3" t="s">
        <v>1133</v>
      </c>
      <c r="F72" s="3" t="s">
        <v>2126</v>
      </c>
      <c r="G72" s="5">
        <f t="shared" si="4"/>
        <v>37.6</v>
      </c>
      <c r="H72" s="3"/>
      <c r="I72" s="5">
        <f t="shared" si="5"/>
        <v>37.6</v>
      </c>
      <c r="J72" s="3" t="s">
        <v>633</v>
      </c>
      <c r="K72" s="3"/>
    </row>
    <row r="73" spans="1:11" ht="30" customHeight="1">
      <c r="A73" s="3" t="s">
        <v>2031</v>
      </c>
      <c r="B73" s="3" t="s">
        <v>2127</v>
      </c>
      <c r="C73" s="3" t="s">
        <v>19</v>
      </c>
      <c r="D73" s="3" t="s">
        <v>149</v>
      </c>
      <c r="E73" s="3" t="s">
        <v>585</v>
      </c>
      <c r="F73" s="3" t="s">
        <v>2128</v>
      </c>
      <c r="G73" s="5">
        <f t="shared" si="4"/>
        <v>28.2</v>
      </c>
      <c r="H73" s="3"/>
      <c r="I73" s="5">
        <f t="shared" si="5"/>
        <v>28.2</v>
      </c>
      <c r="J73" s="3" t="s">
        <v>636</v>
      </c>
      <c r="K73" s="3"/>
    </row>
    <row r="74" spans="1:11" ht="30" customHeight="1">
      <c r="A74" s="3" t="s">
        <v>2031</v>
      </c>
      <c r="B74" s="3" t="s">
        <v>2129</v>
      </c>
      <c r="C74" s="3" t="s">
        <v>19</v>
      </c>
      <c r="D74" s="3" t="s">
        <v>1714</v>
      </c>
      <c r="E74" s="3" t="s">
        <v>2130</v>
      </c>
      <c r="F74" s="3" t="s">
        <v>2131</v>
      </c>
      <c r="G74" s="5">
        <f t="shared" si="4"/>
        <v>27.733333333333334</v>
      </c>
      <c r="H74" s="3"/>
      <c r="I74" s="5">
        <f t="shared" si="5"/>
        <v>27.733333333333334</v>
      </c>
      <c r="J74" s="3" t="s">
        <v>638</v>
      </c>
      <c r="K74" s="3"/>
    </row>
    <row r="75" spans="1:11" ht="30" customHeight="1">
      <c r="A75" s="3" t="s">
        <v>2031</v>
      </c>
      <c r="B75" s="3" t="s">
        <v>2132</v>
      </c>
      <c r="C75" s="3" t="s">
        <v>19</v>
      </c>
      <c r="D75" s="3" t="s">
        <v>149</v>
      </c>
      <c r="E75" s="3" t="s">
        <v>635</v>
      </c>
      <c r="F75" s="3" t="s">
        <v>2133</v>
      </c>
      <c r="G75" s="5">
        <f t="shared" si="4"/>
        <v>25.2</v>
      </c>
      <c r="H75" s="3"/>
      <c r="I75" s="5">
        <f t="shared" si="5"/>
        <v>25.2</v>
      </c>
      <c r="J75" s="3" t="s">
        <v>643</v>
      </c>
      <c r="K75" s="3"/>
    </row>
    <row r="76" spans="1:11" ht="30" customHeight="1">
      <c r="A76" s="3" t="s">
        <v>2031</v>
      </c>
      <c r="B76" s="3" t="s">
        <v>2134</v>
      </c>
      <c r="C76" s="3" t="s">
        <v>19</v>
      </c>
      <c r="D76" s="3" t="s">
        <v>149</v>
      </c>
      <c r="E76" s="3" t="s">
        <v>1728</v>
      </c>
      <c r="F76" s="3" t="s">
        <v>2135</v>
      </c>
      <c r="G76" s="5">
        <f t="shared" si="4"/>
        <v>18.400000000000002</v>
      </c>
      <c r="H76" s="3"/>
      <c r="I76" s="5">
        <f t="shared" si="5"/>
        <v>18.400000000000002</v>
      </c>
      <c r="J76" s="3" t="s">
        <v>647</v>
      </c>
      <c r="K76" s="3"/>
    </row>
    <row r="77" spans="1:11" ht="30" customHeight="1">
      <c r="A77" s="3" t="s">
        <v>2031</v>
      </c>
      <c r="B77" s="3" t="s">
        <v>2136</v>
      </c>
      <c r="C77" s="3" t="s">
        <v>19</v>
      </c>
      <c r="D77" s="3" t="s">
        <v>149</v>
      </c>
      <c r="E77" s="3" t="s">
        <v>149</v>
      </c>
      <c r="F77" s="3" t="s">
        <v>149</v>
      </c>
      <c r="G77" s="5">
        <f t="shared" si="4"/>
        <v>0</v>
      </c>
      <c r="H77" s="3"/>
      <c r="I77" s="5">
        <f t="shared" si="5"/>
        <v>0</v>
      </c>
      <c r="J77" s="3" t="s">
        <v>161</v>
      </c>
      <c r="K77" s="3"/>
    </row>
    <row r="78" spans="1:11" ht="30" customHeight="1">
      <c r="A78" s="3" t="s">
        <v>2031</v>
      </c>
      <c r="B78" s="3" t="s">
        <v>2137</v>
      </c>
      <c r="C78" s="3" t="s">
        <v>19</v>
      </c>
      <c r="D78" s="3" t="s">
        <v>149</v>
      </c>
      <c r="E78" s="3" t="s">
        <v>149</v>
      </c>
      <c r="F78" s="3" t="s">
        <v>149</v>
      </c>
      <c r="G78" s="5">
        <f t="shared" si="4"/>
        <v>0</v>
      </c>
      <c r="H78" s="3"/>
      <c r="I78" s="5">
        <f t="shared" si="5"/>
        <v>0</v>
      </c>
      <c r="J78" s="3" t="s">
        <v>161</v>
      </c>
      <c r="K78" s="3"/>
    </row>
    <row r="79" spans="1:11" ht="30" customHeight="1">
      <c r="A79" s="3" t="s">
        <v>2031</v>
      </c>
      <c r="B79" s="3" t="s">
        <v>2138</v>
      </c>
      <c r="C79" s="3" t="s">
        <v>19</v>
      </c>
      <c r="D79" s="3" t="s">
        <v>149</v>
      </c>
      <c r="E79" s="3" t="s">
        <v>149</v>
      </c>
      <c r="F79" s="3" t="s">
        <v>149</v>
      </c>
      <c r="G79" s="5">
        <f t="shared" si="4"/>
        <v>0</v>
      </c>
      <c r="H79" s="3"/>
      <c r="I79" s="5">
        <f t="shared" si="5"/>
        <v>0</v>
      </c>
      <c r="J79" s="3" t="s">
        <v>161</v>
      </c>
      <c r="K79" s="3"/>
    </row>
    <row r="80" spans="1:11" ht="30" customHeight="1">
      <c r="A80" s="3" t="s">
        <v>2031</v>
      </c>
      <c r="B80" s="3" t="s">
        <v>2139</v>
      </c>
      <c r="C80" s="3" t="s">
        <v>19</v>
      </c>
      <c r="D80" s="3" t="s">
        <v>149</v>
      </c>
      <c r="E80" s="3" t="s">
        <v>149</v>
      </c>
      <c r="F80" s="3" t="s">
        <v>149</v>
      </c>
      <c r="G80" s="5">
        <f t="shared" si="4"/>
        <v>0</v>
      </c>
      <c r="H80" s="3"/>
      <c r="I80" s="5">
        <f t="shared" si="5"/>
        <v>0</v>
      </c>
      <c r="J80" s="3" t="s">
        <v>161</v>
      </c>
      <c r="K80" s="3"/>
    </row>
    <row r="81" spans="1:11" ht="30" customHeight="1">
      <c r="A81" s="3" t="s">
        <v>2031</v>
      </c>
      <c r="B81" s="3" t="s">
        <v>2140</v>
      </c>
      <c r="C81" s="3" t="s">
        <v>19</v>
      </c>
      <c r="D81" s="3" t="s">
        <v>149</v>
      </c>
      <c r="E81" s="3" t="s">
        <v>149</v>
      </c>
      <c r="F81" s="3" t="s">
        <v>149</v>
      </c>
      <c r="G81" s="5">
        <f t="shared" si="4"/>
        <v>0</v>
      </c>
      <c r="H81" s="3"/>
      <c r="I81" s="5">
        <f t="shared" si="5"/>
        <v>0</v>
      </c>
      <c r="J81" s="3" t="s">
        <v>161</v>
      </c>
      <c r="K81" s="3"/>
    </row>
    <row r="82" spans="1:11" ht="30" customHeight="1">
      <c r="A82" s="3" t="s">
        <v>2031</v>
      </c>
      <c r="B82" s="3" t="s">
        <v>2141</v>
      </c>
      <c r="C82" s="3" t="s">
        <v>19</v>
      </c>
      <c r="D82" s="3" t="s">
        <v>149</v>
      </c>
      <c r="E82" s="3" t="s">
        <v>149</v>
      </c>
      <c r="F82" s="3" t="s">
        <v>149</v>
      </c>
      <c r="G82" s="5">
        <f t="shared" si="4"/>
        <v>0</v>
      </c>
      <c r="H82" s="3"/>
      <c r="I82" s="5">
        <f t="shared" si="5"/>
        <v>0</v>
      </c>
      <c r="J82" s="3" t="s">
        <v>161</v>
      </c>
      <c r="K82" s="3"/>
    </row>
    <row r="83" spans="1:11" ht="30" customHeight="1">
      <c r="A83" s="3" t="s">
        <v>2031</v>
      </c>
      <c r="B83" s="3" t="s">
        <v>2142</v>
      </c>
      <c r="C83" s="3" t="s">
        <v>19</v>
      </c>
      <c r="D83" s="3" t="s">
        <v>149</v>
      </c>
      <c r="E83" s="3" t="s">
        <v>149</v>
      </c>
      <c r="F83" s="3" t="s">
        <v>149</v>
      </c>
      <c r="G83" s="5">
        <f t="shared" si="4"/>
        <v>0</v>
      </c>
      <c r="H83" s="3"/>
      <c r="I83" s="5">
        <f t="shared" si="5"/>
        <v>0</v>
      </c>
      <c r="J83" s="3" t="s">
        <v>161</v>
      </c>
      <c r="K83" s="3"/>
    </row>
    <row r="84" spans="1:11" ht="30" customHeight="1">
      <c r="A84" s="3" t="s">
        <v>2031</v>
      </c>
      <c r="B84" s="3" t="s">
        <v>2143</v>
      </c>
      <c r="C84" s="3" t="s">
        <v>19</v>
      </c>
      <c r="D84" s="3" t="s">
        <v>149</v>
      </c>
      <c r="E84" s="3" t="s">
        <v>149</v>
      </c>
      <c r="F84" s="3" t="s">
        <v>149</v>
      </c>
      <c r="G84" s="5">
        <f t="shared" si="4"/>
        <v>0</v>
      </c>
      <c r="H84" s="3"/>
      <c r="I84" s="5">
        <f t="shared" si="5"/>
        <v>0</v>
      </c>
      <c r="J84" s="3" t="s">
        <v>161</v>
      </c>
      <c r="K84" s="3"/>
    </row>
    <row r="85" spans="1:11" ht="30" customHeight="1">
      <c r="A85" s="3" t="s">
        <v>2031</v>
      </c>
      <c r="B85" s="3" t="s">
        <v>2144</v>
      </c>
      <c r="C85" s="3" t="s">
        <v>19</v>
      </c>
      <c r="D85" s="3" t="s">
        <v>149</v>
      </c>
      <c r="E85" s="3" t="s">
        <v>149</v>
      </c>
      <c r="F85" s="3" t="s">
        <v>149</v>
      </c>
      <c r="G85" s="5">
        <f t="shared" si="4"/>
        <v>0</v>
      </c>
      <c r="H85" s="3"/>
      <c r="I85" s="5">
        <f t="shared" si="5"/>
        <v>0</v>
      </c>
      <c r="J85" s="3" t="s">
        <v>161</v>
      </c>
      <c r="K85" s="3"/>
    </row>
    <row r="86" spans="1:11" ht="30" customHeight="1">
      <c r="A86" s="3" t="s">
        <v>2031</v>
      </c>
      <c r="B86" s="3" t="s">
        <v>2145</v>
      </c>
      <c r="C86" s="3" t="s">
        <v>19</v>
      </c>
      <c r="D86" s="3" t="s">
        <v>149</v>
      </c>
      <c r="E86" s="3" t="s">
        <v>149</v>
      </c>
      <c r="F86" s="3" t="s">
        <v>149</v>
      </c>
      <c r="G86" s="5">
        <f t="shared" si="4"/>
        <v>0</v>
      </c>
      <c r="H86" s="3"/>
      <c r="I86" s="5">
        <f t="shared" si="5"/>
        <v>0</v>
      </c>
      <c r="J86" s="3" t="s">
        <v>161</v>
      </c>
      <c r="K86" s="3"/>
    </row>
    <row r="87" spans="1:11" ht="30" customHeight="1">
      <c r="A87" s="3" t="s">
        <v>2031</v>
      </c>
      <c r="B87" s="3" t="s">
        <v>2146</v>
      </c>
      <c r="C87" s="3" t="s">
        <v>19</v>
      </c>
      <c r="D87" s="3" t="s">
        <v>149</v>
      </c>
      <c r="E87" s="3" t="s">
        <v>149</v>
      </c>
      <c r="F87" s="3" t="s">
        <v>149</v>
      </c>
      <c r="G87" s="5">
        <f t="shared" si="4"/>
        <v>0</v>
      </c>
      <c r="H87" s="3"/>
      <c r="I87" s="5">
        <f t="shared" si="5"/>
        <v>0</v>
      </c>
      <c r="J87" s="3" t="s">
        <v>161</v>
      </c>
      <c r="K87" s="3"/>
    </row>
    <row r="88" spans="1:11" ht="30" customHeight="1">
      <c r="A88" s="3" t="s">
        <v>2031</v>
      </c>
      <c r="B88" s="3" t="s">
        <v>2147</v>
      </c>
      <c r="C88" s="3" t="s">
        <v>19</v>
      </c>
      <c r="D88" s="3" t="s">
        <v>149</v>
      </c>
      <c r="E88" s="3" t="s">
        <v>149</v>
      </c>
      <c r="F88" s="3" t="s">
        <v>149</v>
      </c>
      <c r="G88" s="5">
        <f t="shared" si="4"/>
        <v>0</v>
      </c>
      <c r="H88" s="3"/>
      <c r="I88" s="5">
        <f t="shared" si="5"/>
        <v>0</v>
      </c>
      <c r="J88" s="3" t="s">
        <v>161</v>
      </c>
      <c r="K88" s="3"/>
    </row>
    <row r="89" spans="1:11" ht="30" customHeight="1">
      <c r="A89" s="3" t="s">
        <v>2031</v>
      </c>
      <c r="B89" s="3" t="s">
        <v>2148</v>
      </c>
      <c r="C89" s="3" t="s">
        <v>19</v>
      </c>
      <c r="D89" s="3" t="s">
        <v>149</v>
      </c>
      <c r="E89" s="3" t="s">
        <v>149</v>
      </c>
      <c r="F89" s="3" t="s">
        <v>149</v>
      </c>
      <c r="G89" s="5">
        <f t="shared" si="4"/>
        <v>0</v>
      </c>
      <c r="H89" s="3"/>
      <c r="I89" s="5">
        <f t="shared" si="5"/>
        <v>0</v>
      </c>
      <c r="J89" s="3" t="s">
        <v>161</v>
      </c>
      <c r="K89" s="3"/>
    </row>
    <row r="90" spans="1:11" ht="30" customHeight="1">
      <c r="A90" s="3" t="s">
        <v>2031</v>
      </c>
      <c r="B90" s="3" t="s">
        <v>2149</v>
      </c>
      <c r="C90" s="3" t="s">
        <v>19</v>
      </c>
      <c r="D90" s="3" t="s">
        <v>149</v>
      </c>
      <c r="E90" s="3" t="s">
        <v>149</v>
      </c>
      <c r="F90" s="3" t="s">
        <v>149</v>
      </c>
      <c r="G90" s="5">
        <f t="shared" si="4"/>
        <v>0</v>
      </c>
      <c r="H90" s="3"/>
      <c r="I90" s="5">
        <f t="shared" si="5"/>
        <v>0</v>
      </c>
      <c r="J90" s="3" t="s">
        <v>161</v>
      </c>
      <c r="K90" s="3"/>
    </row>
    <row r="91" spans="1:11" ht="30" customHeight="1">
      <c r="A91" s="3" t="s">
        <v>2031</v>
      </c>
      <c r="B91" s="3" t="s">
        <v>2150</v>
      </c>
      <c r="C91" s="3" t="s">
        <v>19</v>
      </c>
      <c r="D91" s="3" t="s">
        <v>149</v>
      </c>
      <c r="E91" s="3" t="s">
        <v>149</v>
      </c>
      <c r="F91" s="3" t="s">
        <v>149</v>
      </c>
      <c r="G91" s="5">
        <f t="shared" si="4"/>
        <v>0</v>
      </c>
      <c r="H91" s="3"/>
      <c r="I91" s="5">
        <f t="shared" si="5"/>
        <v>0</v>
      </c>
      <c r="J91" s="3" t="s">
        <v>161</v>
      </c>
      <c r="K91" s="3"/>
    </row>
    <row r="92" spans="1:11" ht="30" customHeight="1">
      <c r="A92" s="3" t="s">
        <v>2031</v>
      </c>
      <c r="B92" s="3" t="s">
        <v>2151</v>
      </c>
      <c r="C92" s="3" t="s">
        <v>19</v>
      </c>
      <c r="D92" s="3" t="s">
        <v>149</v>
      </c>
      <c r="E92" s="3" t="s">
        <v>149</v>
      </c>
      <c r="F92" s="3" t="s">
        <v>149</v>
      </c>
      <c r="G92" s="5">
        <f t="shared" si="4"/>
        <v>0</v>
      </c>
      <c r="H92" s="3"/>
      <c r="I92" s="5">
        <f t="shared" si="5"/>
        <v>0</v>
      </c>
      <c r="J92" s="3" t="s">
        <v>161</v>
      </c>
      <c r="K92" s="3"/>
    </row>
    <row r="93" spans="1:11" ht="30" customHeight="1">
      <c r="A93" s="3" t="s">
        <v>2031</v>
      </c>
      <c r="B93" s="3" t="s">
        <v>2152</v>
      </c>
      <c r="C93" s="3" t="s">
        <v>19</v>
      </c>
      <c r="D93" s="3" t="s">
        <v>149</v>
      </c>
      <c r="E93" s="3" t="s">
        <v>149</v>
      </c>
      <c r="F93" s="3" t="s">
        <v>149</v>
      </c>
      <c r="G93" s="5">
        <f t="shared" si="4"/>
        <v>0</v>
      </c>
      <c r="H93" s="3"/>
      <c r="I93" s="5">
        <f t="shared" si="5"/>
        <v>0</v>
      </c>
      <c r="J93" s="3" t="s">
        <v>161</v>
      </c>
      <c r="K93" s="3"/>
    </row>
    <row r="94" spans="1:11" ht="30" customHeight="1">
      <c r="A94" s="3" t="s">
        <v>2031</v>
      </c>
      <c r="B94" s="3" t="s">
        <v>2153</v>
      </c>
      <c r="C94" s="3" t="s">
        <v>19</v>
      </c>
      <c r="D94" s="3" t="s">
        <v>149</v>
      </c>
      <c r="E94" s="3" t="s">
        <v>149</v>
      </c>
      <c r="F94" s="3" t="s">
        <v>149</v>
      </c>
      <c r="G94" s="5">
        <f t="shared" si="4"/>
        <v>0</v>
      </c>
      <c r="H94" s="3"/>
      <c r="I94" s="5">
        <f t="shared" si="5"/>
        <v>0</v>
      </c>
      <c r="J94" s="3" t="s">
        <v>161</v>
      </c>
      <c r="K94" s="3"/>
    </row>
    <row r="95" spans="1:11" ht="30" customHeight="1">
      <c r="A95" s="3" t="s">
        <v>2031</v>
      </c>
      <c r="B95" s="3" t="s">
        <v>2154</v>
      </c>
      <c r="C95" s="3" t="s">
        <v>19</v>
      </c>
      <c r="D95" s="3" t="s">
        <v>149</v>
      </c>
      <c r="E95" s="3" t="s">
        <v>149</v>
      </c>
      <c r="F95" s="3" t="s">
        <v>149</v>
      </c>
      <c r="G95" s="5">
        <f t="shared" si="4"/>
        <v>0</v>
      </c>
      <c r="H95" s="3"/>
      <c r="I95" s="5">
        <f t="shared" si="5"/>
        <v>0</v>
      </c>
      <c r="J95" s="3" t="s">
        <v>161</v>
      </c>
      <c r="K95" s="3"/>
    </row>
    <row r="96" spans="1:11" ht="30" customHeight="1">
      <c r="A96" s="3" t="s">
        <v>2031</v>
      </c>
      <c r="B96" s="3" t="s">
        <v>2155</v>
      </c>
      <c r="C96" s="3" t="s">
        <v>14</v>
      </c>
      <c r="D96" s="3" t="s">
        <v>149</v>
      </c>
      <c r="E96" s="3" t="s">
        <v>149</v>
      </c>
      <c r="F96" s="3" t="s">
        <v>149</v>
      </c>
      <c r="G96" s="5">
        <f t="shared" si="4"/>
        <v>0</v>
      </c>
      <c r="H96" s="3"/>
      <c r="I96" s="5">
        <f t="shared" si="5"/>
        <v>0</v>
      </c>
      <c r="J96" s="3" t="s">
        <v>161</v>
      </c>
      <c r="K96" s="3"/>
    </row>
    <row r="97" spans="1:11" ht="30" customHeight="1">
      <c r="A97" s="3" t="s">
        <v>2031</v>
      </c>
      <c r="B97" s="3" t="s">
        <v>2156</v>
      </c>
      <c r="C97" s="3" t="s">
        <v>19</v>
      </c>
      <c r="D97" s="3" t="s">
        <v>149</v>
      </c>
      <c r="E97" s="3" t="s">
        <v>149</v>
      </c>
      <c r="F97" s="3" t="s">
        <v>149</v>
      </c>
      <c r="G97" s="5">
        <f t="shared" si="4"/>
        <v>0</v>
      </c>
      <c r="H97" s="3"/>
      <c r="I97" s="5">
        <f t="shared" si="5"/>
        <v>0</v>
      </c>
      <c r="J97" s="3" t="s">
        <v>161</v>
      </c>
      <c r="K97" s="3"/>
    </row>
    <row r="98" spans="1:11" ht="30" customHeight="1">
      <c r="A98" s="3" t="s">
        <v>2031</v>
      </c>
      <c r="B98" s="3" t="s">
        <v>2157</v>
      </c>
      <c r="C98" s="3" t="s">
        <v>19</v>
      </c>
      <c r="D98" s="3" t="s">
        <v>149</v>
      </c>
      <c r="E98" s="3" t="s">
        <v>149</v>
      </c>
      <c r="F98" s="3" t="s">
        <v>149</v>
      </c>
      <c r="G98" s="5">
        <f t="shared" si="4"/>
        <v>0</v>
      </c>
      <c r="H98" s="3"/>
      <c r="I98" s="5">
        <f t="shared" si="5"/>
        <v>0</v>
      </c>
      <c r="J98" s="3" t="s">
        <v>161</v>
      </c>
      <c r="K98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2.57421875" style="0" customWidth="1"/>
    <col min="10" max="10" width="6.28125" style="0" customWidth="1"/>
    <col min="11" max="11" width="18.140625" style="0" customWidth="1"/>
  </cols>
  <sheetData>
    <row r="1" spans="1:11" ht="34.5" customHeight="1">
      <c r="A1" s="1" t="s">
        <v>2158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2159</v>
      </c>
      <c r="B3" s="3" t="s">
        <v>2160</v>
      </c>
      <c r="C3" s="3" t="s">
        <v>19</v>
      </c>
      <c r="D3" s="3" t="s">
        <v>245</v>
      </c>
      <c r="E3" s="3" t="s">
        <v>732</v>
      </c>
      <c r="F3" s="3" t="s">
        <v>2161</v>
      </c>
      <c r="G3" s="5">
        <f>F3/1.5</f>
        <v>79.46666666666667</v>
      </c>
      <c r="H3" s="3"/>
      <c r="I3" s="5">
        <f>G3+H3</f>
        <v>79.46666666666667</v>
      </c>
      <c r="J3" s="3" t="s">
        <v>16</v>
      </c>
      <c r="K3" s="4" t="s">
        <v>17</v>
      </c>
    </row>
    <row r="4" spans="1:11" ht="30" customHeight="1">
      <c r="A4" s="3" t="s">
        <v>2159</v>
      </c>
      <c r="B4" s="3" t="s">
        <v>2162</v>
      </c>
      <c r="C4" s="3" t="s">
        <v>19</v>
      </c>
      <c r="D4" s="3" t="s">
        <v>804</v>
      </c>
      <c r="E4" s="3" t="s">
        <v>333</v>
      </c>
      <c r="F4" s="3" t="s">
        <v>15</v>
      </c>
      <c r="G4" s="5">
        <f aca="true" t="shared" si="0" ref="G4:G35">F4/1.5</f>
        <v>76.33333333333333</v>
      </c>
      <c r="H4" s="3"/>
      <c r="I4" s="5">
        <f aca="true" t="shared" si="1" ref="I4:I35">G4+H4</f>
        <v>76.33333333333333</v>
      </c>
      <c r="J4" s="3" t="s">
        <v>23</v>
      </c>
      <c r="K4" s="4" t="s">
        <v>17</v>
      </c>
    </row>
    <row r="5" spans="1:11" ht="30" customHeight="1">
      <c r="A5" s="3" t="s">
        <v>2159</v>
      </c>
      <c r="B5" s="3" t="s">
        <v>2163</v>
      </c>
      <c r="C5" s="3" t="s">
        <v>19</v>
      </c>
      <c r="D5" s="3" t="s">
        <v>316</v>
      </c>
      <c r="E5" s="3" t="s">
        <v>62</v>
      </c>
      <c r="F5" s="3" t="s">
        <v>198</v>
      </c>
      <c r="G5" s="5">
        <f t="shared" si="0"/>
        <v>75.66666666666667</v>
      </c>
      <c r="H5" s="3"/>
      <c r="I5" s="5">
        <f t="shared" si="1"/>
        <v>75.66666666666667</v>
      </c>
      <c r="J5" s="3" t="s">
        <v>27</v>
      </c>
      <c r="K5" s="4" t="s">
        <v>17</v>
      </c>
    </row>
    <row r="6" spans="1:11" ht="30" customHeight="1">
      <c r="A6" s="3" t="s">
        <v>2159</v>
      </c>
      <c r="B6" s="3" t="s">
        <v>2164</v>
      </c>
      <c r="C6" s="3" t="s">
        <v>19</v>
      </c>
      <c r="D6" s="3" t="s">
        <v>824</v>
      </c>
      <c r="E6" s="3" t="s">
        <v>34</v>
      </c>
      <c r="F6" s="3" t="s">
        <v>20</v>
      </c>
      <c r="G6" s="5">
        <f t="shared" si="0"/>
        <v>75</v>
      </c>
      <c r="H6" s="3"/>
      <c r="I6" s="5">
        <f t="shared" si="1"/>
        <v>75</v>
      </c>
      <c r="J6" s="3" t="s">
        <v>32</v>
      </c>
      <c r="K6" s="3"/>
    </row>
    <row r="7" spans="1:11" ht="30" customHeight="1">
      <c r="A7" s="3" t="s">
        <v>2159</v>
      </c>
      <c r="B7" s="3" t="s">
        <v>2165</v>
      </c>
      <c r="C7" s="3" t="s">
        <v>19</v>
      </c>
      <c r="D7" s="3" t="s">
        <v>316</v>
      </c>
      <c r="E7" s="3" t="s">
        <v>34</v>
      </c>
      <c r="F7" s="3" t="s">
        <v>1198</v>
      </c>
      <c r="G7" s="5">
        <f t="shared" si="0"/>
        <v>74.86666666666666</v>
      </c>
      <c r="H7" s="3"/>
      <c r="I7" s="5">
        <f t="shared" si="1"/>
        <v>74.86666666666666</v>
      </c>
      <c r="J7" s="3" t="s">
        <v>37</v>
      </c>
      <c r="K7" s="3"/>
    </row>
    <row r="8" spans="1:11" ht="30" customHeight="1">
      <c r="A8" s="3" t="s">
        <v>2159</v>
      </c>
      <c r="B8" s="3" t="s">
        <v>2166</v>
      </c>
      <c r="C8" s="3" t="s">
        <v>19</v>
      </c>
      <c r="D8" s="3" t="s">
        <v>486</v>
      </c>
      <c r="E8" s="3" t="s">
        <v>62</v>
      </c>
      <c r="F8" s="3" t="s">
        <v>1200</v>
      </c>
      <c r="G8" s="5">
        <f t="shared" si="0"/>
        <v>74.60000000000001</v>
      </c>
      <c r="H8" s="3"/>
      <c r="I8" s="5">
        <f t="shared" si="1"/>
        <v>74.60000000000001</v>
      </c>
      <c r="J8" s="3" t="s">
        <v>42</v>
      </c>
      <c r="K8" s="3"/>
    </row>
    <row r="9" spans="1:11" ht="30" customHeight="1">
      <c r="A9" s="3" t="s">
        <v>2159</v>
      </c>
      <c r="B9" s="3" t="s">
        <v>2167</v>
      </c>
      <c r="C9" s="3" t="s">
        <v>19</v>
      </c>
      <c r="D9" s="3" t="s">
        <v>252</v>
      </c>
      <c r="E9" s="3" t="s">
        <v>50</v>
      </c>
      <c r="F9" s="3" t="s">
        <v>1450</v>
      </c>
      <c r="G9" s="5">
        <f t="shared" si="0"/>
        <v>73.53333333333333</v>
      </c>
      <c r="H9" s="3"/>
      <c r="I9" s="5">
        <f t="shared" si="1"/>
        <v>73.53333333333333</v>
      </c>
      <c r="J9" s="3" t="s">
        <v>47</v>
      </c>
      <c r="K9" s="3"/>
    </row>
    <row r="10" spans="1:11" ht="30" customHeight="1">
      <c r="A10" s="3" t="s">
        <v>2159</v>
      </c>
      <c r="B10" s="3" t="s">
        <v>2168</v>
      </c>
      <c r="C10" s="3" t="s">
        <v>19</v>
      </c>
      <c r="D10" s="3" t="s">
        <v>234</v>
      </c>
      <c r="E10" s="3" t="s">
        <v>331</v>
      </c>
      <c r="F10" s="3" t="s">
        <v>2169</v>
      </c>
      <c r="G10" s="5">
        <f t="shared" si="0"/>
        <v>73.26666666666667</v>
      </c>
      <c r="H10" s="3"/>
      <c r="I10" s="5">
        <f t="shared" si="1"/>
        <v>73.26666666666667</v>
      </c>
      <c r="J10" s="3" t="s">
        <v>52</v>
      </c>
      <c r="K10" s="3"/>
    </row>
    <row r="11" spans="1:11" ht="30" customHeight="1">
      <c r="A11" s="3" t="s">
        <v>2159</v>
      </c>
      <c r="B11" s="3" t="s">
        <v>2170</v>
      </c>
      <c r="C11" s="3" t="s">
        <v>19</v>
      </c>
      <c r="D11" s="3" t="s">
        <v>316</v>
      </c>
      <c r="E11" s="3" t="s">
        <v>296</v>
      </c>
      <c r="F11" s="3" t="s">
        <v>329</v>
      </c>
      <c r="G11" s="5">
        <f t="shared" si="0"/>
        <v>73.06666666666666</v>
      </c>
      <c r="H11" s="3"/>
      <c r="I11" s="5">
        <f t="shared" si="1"/>
        <v>73.06666666666666</v>
      </c>
      <c r="J11" s="3" t="s">
        <v>56</v>
      </c>
      <c r="K11" s="3"/>
    </row>
    <row r="12" spans="1:11" ht="30" customHeight="1">
      <c r="A12" s="3" t="s">
        <v>2159</v>
      </c>
      <c r="B12" s="3" t="s">
        <v>2171</v>
      </c>
      <c r="C12" s="3" t="s">
        <v>19</v>
      </c>
      <c r="D12" s="3" t="s">
        <v>323</v>
      </c>
      <c r="E12" s="3" t="s">
        <v>49</v>
      </c>
      <c r="F12" s="3" t="s">
        <v>510</v>
      </c>
      <c r="G12" s="5">
        <f t="shared" si="0"/>
        <v>72.93333333333334</v>
      </c>
      <c r="H12" s="3"/>
      <c r="I12" s="5">
        <f t="shared" si="1"/>
        <v>72.93333333333334</v>
      </c>
      <c r="J12" s="3" t="s">
        <v>60</v>
      </c>
      <c r="K12" s="3"/>
    </row>
    <row r="13" spans="1:11" ht="30" customHeight="1">
      <c r="A13" s="3" t="s">
        <v>2159</v>
      </c>
      <c r="B13" s="3" t="s">
        <v>2172</v>
      </c>
      <c r="C13" s="3" t="s">
        <v>19</v>
      </c>
      <c r="D13" s="3" t="s">
        <v>238</v>
      </c>
      <c r="E13" s="3" t="s">
        <v>25</v>
      </c>
      <c r="F13" s="3" t="s">
        <v>2173</v>
      </c>
      <c r="G13" s="5">
        <f t="shared" si="0"/>
        <v>72.39999999999999</v>
      </c>
      <c r="H13" s="3"/>
      <c r="I13" s="5">
        <f t="shared" si="1"/>
        <v>72.39999999999999</v>
      </c>
      <c r="J13" s="3" t="s">
        <v>65</v>
      </c>
      <c r="K13" s="3"/>
    </row>
    <row r="14" spans="1:11" ht="30" customHeight="1">
      <c r="A14" s="3" t="s">
        <v>2159</v>
      </c>
      <c r="B14" s="3" t="s">
        <v>2174</v>
      </c>
      <c r="C14" s="3" t="s">
        <v>19</v>
      </c>
      <c r="D14" s="3" t="s">
        <v>320</v>
      </c>
      <c r="E14" s="3" t="s">
        <v>331</v>
      </c>
      <c r="F14" s="3" t="s">
        <v>929</v>
      </c>
      <c r="G14" s="5">
        <f t="shared" si="0"/>
        <v>72.2</v>
      </c>
      <c r="H14" s="3"/>
      <c r="I14" s="5">
        <f t="shared" si="1"/>
        <v>72.2</v>
      </c>
      <c r="J14" s="3" t="s">
        <v>69</v>
      </c>
      <c r="K14" s="3"/>
    </row>
    <row r="15" spans="1:11" ht="30" customHeight="1">
      <c r="A15" s="3" t="s">
        <v>2159</v>
      </c>
      <c r="B15" s="3" t="s">
        <v>2175</v>
      </c>
      <c r="C15" s="3" t="s">
        <v>19</v>
      </c>
      <c r="D15" s="3" t="s">
        <v>256</v>
      </c>
      <c r="E15" s="3" t="s">
        <v>76</v>
      </c>
      <c r="F15" s="3" t="s">
        <v>1208</v>
      </c>
      <c r="G15" s="5">
        <f t="shared" si="0"/>
        <v>72.06666666666666</v>
      </c>
      <c r="H15" s="3"/>
      <c r="I15" s="5">
        <f t="shared" si="1"/>
        <v>72.06666666666666</v>
      </c>
      <c r="J15" s="3" t="s">
        <v>74</v>
      </c>
      <c r="K15" s="3"/>
    </row>
    <row r="16" spans="1:11" ht="30" customHeight="1">
      <c r="A16" s="3" t="s">
        <v>2159</v>
      </c>
      <c r="B16" s="3" t="s">
        <v>2176</v>
      </c>
      <c r="C16" s="3" t="s">
        <v>19</v>
      </c>
      <c r="D16" s="3" t="s">
        <v>202</v>
      </c>
      <c r="E16" s="3" t="s">
        <v>44</v>
      </c>
      <c r="F16" s="3" t="s">
        <v>1455</v>
      </c>
      <c r="G16" s="5">
        <f t="shared" si="0"/>
        <v>71.73333333333333</v>
      </c>
      <c r="H16" s="3"/>
      <c r="I16" s="5">
        <f t="shared" si="1"/>
        <v>71.73333333333333</v>
      </c>
      <c r="J16" s="3" t="s">
        <v>78</v>
      </c>
      <c r="K16" s="4" t="s">
        <v>368</v>
      </c>
    </row>
    <row r="17" spans="1:11" ht="30" customHeight="1">
      <c r="A17" s="3" t="s">
        <v>2159</v>
      </c>
      <c r="B17" s="3" t="s">
        <v>2177</v>
      </c>
      <c r="C17" s="3" t="s">
        <v>19</v>
      </c>
      <c r="D17" s="3" t="s">
        <v>39</v>
      </c>
      <c r="E17" s="3" t="s">
        <v>202</v>
      </c>
      <c r="F17" s="3" t="s">
        <v>1455</v>
      </c>
      <c r="G17" s="5">
        <f t="shared" si="0"/>
        <v>71.73333333333333</v>
      </c>
      <c r="H17" s="3"/>
      <c r="I17" s="5">
        <f t="shared" si="1"/>
        <v>71.73333333333333</v>
      </c>
      <c r="J17" s="3">
        <v>15</v>
      </c>
      <c r="K17" s="4"/>
    </row>
    <row r="18" spans="1:11" ht="30" customHeight="1">
      <c r="A18" s="3" t="s">
        <v>2159</v>
      </c>
      <c r="B18" s="3" t="s">
        <v>2178</v>
      </c>
      <c r="C18" s="3" t="s">
        <v>19</v>
      </c>
      <c r="D18" s="3" t="s">
        <v>202</v>
      </c>
      <c r="E18" s="3" t="s">
        <v>192</v>
      </c>
      <c r="F18" s="3" t="s">
        <v>257</v>
      </c>
      <c r="G18" s="5">
        <f t="shared" si="0"/>
        <v>71.53333333333333</v>
      </c>
      <c r="H18" s="3"/>
      <c r="I18" s="5">
        <f t="shared" si="1"/>
        <v>71.53333333333333</v>
      </c>
      <c r="J18" s="3" t="s">
        <v>86</v>
      </c>
      <c r="K18" s="3"/>
    </row>
    <row r="19" spans="1:11" ht="30" customHeight="1">
      <c r="A19" s="3" t="s">
        <v>2159</v>
      </c>
      <c r="B19" s="3" t="s">
        <v>2179</v>
      </c>
      <c r="C19" s="3" t="s">
        <v>19</v>
      </c>
      <c r="D19" s="3" t="s">
        <v>20</v>
      </c>
      <c r="E19" s="3" t="s">
        <v>49</v>
      </c>
      <c r="F19" s="3" t="s">
        <v>1040</v>
      </c>
      <c r="G19" s="5">
        <f t="shared" si="0"/>
        <v>71.2</v>
      </c>
      <c r="H19" s="3"/>
      <c r="I19" s="5">
        <f t="shared" si="1"/>
        <v>71.2</v>
      </c>
      <c r="J19" s="3" t="s">
        <v>91</v>
      </c>
      <c r="K19" s="3"/>
    </row>
    <row r="20" spans="1:11" ht="30" customHeight="1">
      <c r="A20" s="3" t="s">
        <v>2159</v>
      </c>
      <c r="B20" s="3" t="s">
        <v>2180</v>
      </c>
      <c r="C20" s="3" t="s">
        <v>19</v>
      </c>
      <c r="D20" s="3" t="s">
        <v>486</v>
      </c>
      <c r="E20" s="3" t="s">
        <v>324</v>
      </c>
      <c r="F20" s="3" t="s">
        <v>1875</v>
      </c>
      <c r="G20" s="5">
        <f t="shared" si="0"/>
        <v>70.60000000000001</v>
      </c>
      <c r="H20" s="3"/>
      <c r="I20" s="5">
        <f t="shared" si="1"/>
        <v>70.60000000000001</v>
      </c>
      <c r="J20" s="3" t="s">
        <v>96</v>
      </c>
      <c r="K20" s="3"/>
    </row>
    <row r="21" spans="1:11" ht="30" customHeight="1">
      <c r="A21" s="3" t="s">
        <v>2159</v>
      </c>
      <c r="B21" s="3" t="s">
        <v>2181</v>
      </c>
      <c r="C21" s="3" t="s">
        <v>19</v>
      </c>
      <c r="D21" s="3" t="s">
        <v>195</v>
      </c>
      <c r="E21" s="3" t="s">
        <v>301</v>
      </c>
      <c r="F21" s="3" t="s">
        <v>260</v>
      </c>
      <c r="G21" s="5">
        <f t="shared" si="0"/>
        <v>70.33333333333333</v>
      </c>
      <c r="H21" s="3"/>
      <c r="I21" s="5">
        <f t="shared" si="1"/>
        <v>70.33333333333333</v>
      </c>
      <c r="J21" s="3" t="s">
        <v>100</v>
      </c>
      <c r="K21" s="3"/>
    </row>
    <row r="22" spans="1:11" ht="30" customHeight="1">
      <c r="A22" s="3" t="s">
        <v>2159</v>
      </c>
      <c r="B22" s="3" t="s">
        <v>2182</v>
      </c>
      <c r="C22" s="3" t="s">
        <v>19</v>
      </c>
      <c r="D22" s="3" t="s">
        <v>29</v>
      </c>
      <c r="E22" s="3" t="s">
        <v>40</v>
      </c>
      <c r="F22" s="3" t="s">
        <v>1461</v>
      </c>
      <c r="G22" s="5">
        <f t="shared" si="0"/>
        <v>70.2</v>
      </c>
      <c r="H22" s="3"/>
      <c r="I22" s="5">
        <f t="shared" si="1"/>
        <v>70.2</v>
      </c>
      <c r="J22" s="3" t="s">
        <v>104</v>
      </c>
      <c r="K22" s="4" t="s">
        <v>368</v>
      </c>
    </row>
    <row r="23" spans="1:11" ht="30" customHeight="1">
      <c r="A23" s="3" t="s">
        <v>2159</v>
      </c>
      <c r="B23" s="3" t="s">
        <v>2183</v>
      </c>
      <c r="C23" s="3" t="s">
        <v>19</v>
      </c>
      <c r="D23" s="3" t="s">
        <v>486</v>
      </c>
      <c r="E23" s="3" t="s">
        <v>71</v>
      </c>
      <c r="F23" s="3" t="s">
        <v>1461</v>
      </c>
      <c r="G23" s="5">
        <f t="shared" si="0"/>
        <v>70.2</v>
      </c>
      <c r="H23" s="3"/>
      <c r="I23" s="5">
        <f t="shared" si="1"/>
        <v>70.2</v>
      </c>
      <c r="J23" s="3">
        <v>21</v>
      </c>
      <c r="K23" s="3"/>
    </row>
    <row r="24" spans="1:11" ht="30" customHeight="1">
      <c r="A24" s="3" t="s">
        <v>2159</v>
      </c>
      <c r="B24" s="3" t="s">
        <v>2184</v>
      </c>
      <c r="C24" s="3" t="s">
        <v>19</v>
      </c>
      <c r="D24" s="3" t="s">
        <v>323</v>
      </c>
      <c r="E24" s="3" t="s">
        <v>64</v>
      </c>
      <c r="F24" s="3" t="s">
        <v>1463</v>
      </c>
      <c r="G24" s="5">
        <f t="shared" si="0"/>
        <v>70.13333333333334</v>
      </c>
      <c r="H24" s="3"/>
      <c r="I24" s="5">
        <f t="shared" si="1"/>
        <v>70.13333333333334</v>
      </c>
      <c r="J24" s="3" t="s">
        <v>113</v>
      </c>
      <c r="K24" s="3"/>
    </row>
    <row r="25" spans="1:11" ht="30" customHeight="1">
      <c r="A25" s="3" t="s">
        <v>2159</v>
      </c>
      <c r="B25" s="3" t="s">
        <v>2185</v>
      </c>
      <c r="C25" s="3" t="s">
        <v>19</v>
      </c>
      <c r="D25" s="3" t="s">
        <v>488</v>
      </c>
      <c r="E25" s="3" t="s">
        <v>301</v>
      </c>
      <c r="F25" s="3" t="s">
        <v>2186</v>
      </c>
      <c r="G25" s="5">
        <f t="shared" si="0"/>
        <v>69.93333333333334</v>
      </c>
      <c r="H25" s="3"/>
      <c r="I25" s="5">
        <f t="shared" si="1"/>
        <v>69.93333333333334</v>
      </c>
      <c r="J25" s="3" t="s">
        <v>118</v>
      </c>
      <c r="K25" s="3"/>
    </row>
    <row r="26" spans="1:11" ht="30" customHeight="1">
      <c r="A26" s="3" t="s">
        <v>2159</v>
      </c>
      <c r="B26" s="3" t="s">
        <v>2187</v>
      </c>
      <c r="C26" s="3" t="s">
        <v>19</v>
      </c>
      <c r="D26" s="3" t="s">
        <v>39</v>
      </c>
      <c r="E26" s="3" t="s">
        <v>50</v>
      </c>
      <c r="F26" s="3" t="s">
        <v>523</v>
      </c>
      <c r="G26" s="5">
        <f t="shared" si="0"/>
        <v>69.53333333333333</v>
      </c>
      <c r="H26" s="3"/>
      <c r="I26" s="5">
        <f t="shared" si="1"/>
        <v>69.53333333333333</v>
      </c>
      <c r="J26" s="3" t="s">
        <v>120</v>
      </c>
      <c r="K26" s="3"/>
    </row>
    <row r="27" spans="1:11" ht="30" customHeight="1">
      <c r="A27" s="3" t="s">
        <v>2159</v>
      </c>
      <c r="B27" s="3" t="s">
        <v>2188</v>
      </c>
      <c r="C27" s="3" t="s">
        <v>19</v>
      </c>
      <c r="D27" s="3" t="s">
        <v>264</v>
      </c>
      <c r="E27" s="3" t="s">
        <v>45</v>
      </c>
      <c r="F27" s="3" t="s">
        <v>36</v>
      </c>
      <c r="G27" s="5">
        <f t="shared" si="0"/>
        <v>69.46666666666667</v>
      </c>
      <c r="H27" s="3"/>
      <c r="I27" s="5">
        <f t="shared" si="1"/>
        <v>69.46666666666667</v>
      </c>
      <c r="J27" s="3" t="s">
        <v>124</v>
      </c>
      <c r="K27" s="3"/>
    </row>
    <row r="28" spans="1:11" ht="30" customHeight="1">
      <c r="A28" s="3" t="s">
        <v>2159</v>
      </c>
      <c r="B28" s="3" t="s">
        <v>2189</v>
      </c>
      <c r="C28" s="3" t="s">
        <v>19</v>
      </c>
      <c r="D28" s="3" t="s">
        <v>201</v>
      </c>
      <c r="E28" s="3" t="s">
        <v>348</v>
      </c>
      <c r="F28" s="3" t="s">
        <v>204</v>
      </c>
      <c r="G28" s="5">
        <f t="shared" si="0"/>
        <v>69.13333333333334</v>
      </c>
      <c r="H28" s="3"/>
      <c r="I28" s="5">
        <f t="shared" si="1"/>
        <v>69.13333333333334</v>
      </c>
      <c r="J28" s="3" t="s">
        <v>129</v>
      </c>
      <c r="K28" s="3"/>
    </row>
    <row r="29" spans="1:11" ht="30" customHeight="1">
      <c r="A29" s="3" t="s">
        <v>2159</v>
      </c>
      <c r="B29" s="3" t="s">
        <v>2190</v>
      </c>
      <c r="C29" s="3" t="s">
        <v>19</v>
      </c>
      <c r="D29" s="3" t="s">
        <v>192</v>
      </c>
      <c r="E29" s="3" t="s">
        <v>54</v>
      </c>
      <c r="F29" s="3" t="s">
        <v>339</v>
      </c>
      <c r="G29" s="5">
        <f t="shared" si="0"/>
        <v>69.06666666666666</v>
      </c>
      <c r="H29" s="3"/>
      <c r="I29" s="5">
        <f t="shared" si="1"/>
        <v>69.06666666666666</v>
      </c>
      <c r="J29" s="3" t="s">
        <v>134</v>
      </c>
      <c r="K29" s="3"/>
    </row>
    <row r="30" spans="1:11" ht="30" customHeight="1">
      <c r="A30" s="3" t="s">
        <v>2159</v>
      </c>
      <c r="B30" s="3" t="s">
        <v>2191</v>
      </c>
      <c r="C30" s="3" t="s">
        <v>19</v>
      </c>
      <c r="D30" s="3" t="s">
        <v>256</v>
      </c>
      <c r="E30" s="3" t="s">
        <v>360</v>
      </c>
      <c r="F30" s="3" t="s">
        <v>2192</v>
      </c>
      <c r="G30" s="5">
        <f t="shared" si="0"/>
        <v>68.86666666666666</v>
      </c>
      <c r="H30" s="3"/>
      <c r="I30" s="5">
        <f t="shared" si="1"/>
        <v>68.86666666666666</v>
      </c>
      <c r="J30" s="3" t="s">
        <v>138</v>
      </c>
      <c r="K30" s="3"/>
    </row>
    <row r="31" spans="1:11" ht="30" customHeight="1">
      <c r="A31" s="3" t="s">
        <v>2159</v>
      </c>
      <c r="B31" s="3" t="s">
        <v>2193</v>
      </c>
      <c r="C31" s="3" t="s">
        <v>19</v>
      </c>
      <c r="D31" s="3" t="s">
        <v>54</v>
      </c>
      <c r="E31" s="3" t="s">
        <v>34</v>
      </c>
      <c r="F31" s="3" t="s">
        <v>41</v>
      </c>
      <c r="G31" s="5">
        <f t="shared" si="0"/>
        <v>68.73333333333333</v>
      </c>
      <c r="H31" s="3"/>
      <c r="I31" s="5">
        <f t="shared" si="1"/>
        <v>68.73333333333333</v>
      </c>
      <c r="J31" s="3" t="s">
        <v>142</v>
      </c>
      <c r="K31" s="4" t="s">
        <v>368</v>
      </c>
    </row>
    <row r="32" spans="1:11" ht="30" customHeight="1">
      <c r="A32" s="3" t="s">
        <v>2159</v>
      </c>
      <c r="B32" s="3" t="s">
        <v>2194</v>
      </c>
      <c r="C32" s="3" t="s">
        <v>19</v>
      </c>
      <c r="D32" s="3" t="s">
        <v>260</v>
      </c>
      <c r="E32" s="3" t="s">
        <v>50</v>
      </c>
      <c r="F32" s="3" t="s">
        <v>41</v>
      </c>
      <c r="G32" s="5">
        <f t="shared" si="0"/>
        <v>68.73333333333333</v>
      </c>
      <c r="H32" s="3"/>
      <c r="I32" s="5">
        <f t="shared" si="1"/>
        <v>68.73333333333333</v>
      </c>
      <c r="J32" s="3">
        <v>30</v>
      </c>
      <c r="K32" s="3"/>
    </row>
    <row r="33" spans="1:11" ht="30" customHeight="1">
      <c r="A33" s="3" t="s">
        <v>2159</v>
      </c>
      <c r="B33" s="3" t="s">
        <v>2195</v>
      </c>
      <c r="C33" s="3" t="s">
        <v>19</v>
      </c>
      <c r="D33" s="3" t="s">
        <v>285</v>
      </c>
      <c r="E33" s="3" t="s">
        <v>93</v>
      </c>
      <c r="F33" s="3" t="s">
        <v>2196</v>
      </c>
      <c r="G33" s="5">
        <f t="shared" si="0"/>
        <v>68.2</v>
      </c>
      <c r="H33" s="3"/>
      <c r="I33" s="5">
        <f t="shared" si="1"/>
        <v>68.2</v>
      </c>
      <c r="J33" s="3" t="s">
        <v>151</v>
      </c>
      <c r="K33" s="3"/>
    </row>
    <row r="34" spans="1:11" ht="30" customHeight="1">
      <c r="A34" s="3" t="s">
        <v>2159</v>
      </c>
      <c r="B34" s="3" t="s">
        <v>2197</v>
      </c>
      <c r="C34" s="3" t="s">
        <v>19</v>
      </c>
      <c r="D34" s="3" t="s">
        <v>301</v>
      </c>
      <c r="E34" s="3" t="s">
        <v>34</v>
      </c>
      <c r="F34" s="3" t="s">
        <v>2198</v>
      </c>
      <c r="G34" s="5">
        <f t="shared" si="0"/>
        <v>67.8</v>
      </c>
      <c r="H34" s="3"/>
      <c r="I34" s="5">
        <f t="shared" si="1"/>
        <v>67.8</v>
      </c>
      <c r="J34" s="3" t="s">
        <v>154</v>
      </c>
      <c r="K34" s="3"/>
    </row>
    <row r="35" spans="1:11" ht="30" customHeight="1">
      <c r="A35" s="3" t="s">
        <v>2159</v>
      </c>
      <c r="B35" s="3" t="s">
        <v>2199</v>
      </c>
      <c r="C35" s="3" t="s">
        <v>19</v>
      </c>
      <c r="D35" s="3" t="s">
        <v>39</v>
      </c>
      <c r="E35" s="3" t="s">
        <v>324</v>
      </c>
      <c r="F35" s="3" t="s">
        <v>302</v>
      </c>
      <c r="G35" s="5">
        <f t="shared" si="0"/>
        <v>67.53333333333333</v>
      </c>
      <c r="H35" s="3"/>
      <c r="I35" s="5">
        <f t="shared" si="1"/>
        <v>67.53333333333333</v>
      </c>
      <c r="J35" s="3" t="s">
        <v>159</v>
      </c>
      <c r="K35" s="3"/>
    </row>
    <row r="36" spans="1:11" ht="30" customHeight="1">
      <c r="A36" s="3" t="s">
        <v>2159</v>
      </c>
      <c r="B36" s="3" t="s">
        <v>2200</v>
      </c>
      <c r="C36" s="3" t="s">
        <v>19</v>
      </c>
      <c r="D36" s="3" t="s">
        <v>192</v>
      </c>
      <c r="E36" s="3" t="s">
        <v>265</v>
      </c>
      <c r="F36" s="3" t="s">
        <v>2069</v>
      </c>
      <c r="G36" s="5">
        <f aca="true" t="shared" si="2" ref="G36:G67">F36/1.5</f>
        <v>67.46666666666667</v>
      </c>
      <c r="H36" s="3"/>
      <c r="I36" s="5">
        <f aca="true" t="shared" si="3" ref="I36:I67">G36+H36</f>
        <v>67.46666666666667</v>
      </c>
      <c r="J36" s="3" t="s">
        <v>537</v>
      </c>
      <c r="K36" s="3"/>
    </row>
    <row r="37" spans="1:11" ht="30" customHeight="1">
      <c r="A37" s="3" t="s">
        <v>2159</v>
      </c>
      <c r="B37" s="3" t="s">
        <v>2201</v>
      </c>
      <c r="C37" s="3" t="s">
        <v>19</v>
      </c>
      <c r="D37" s="3" t="s">
        <v>21</v>
      </c>
      <c r="E37" s="3" t="s">
        <v>552</v>
      </c>
      <c r="F37" s="3" t="s">
        <v>1231</v>
      </c>
      <c r="G37" s="5">
        <f t="shared" si="2"/>
        <v>67.2</v>
      </c>
      <c r="H37" s="3"/>
      <c r="I37" s="5">
        <f t="shared" si="3"/>
        <v>67.2</v>
      </c>
      <c r="J37" s="3" t="s">
        <v>539</v>
      </c>
      <c r="K37" s="3"/>
    </row>
    <row r="38" spans="1:11" ht="30" customHeight="1">
      <c r="A38" s="3" t="s">
        <v>2159</v>
      </c>
      <c r="B38" s="3" t="s">
        <v>2202</v>
      </c>
      <c r="C38" s="3" t="s">
        <v>19</v>
      </c>
      <c r="D38" s="3" t="s">
        <v>39</v>
      </c>
      <c r="E38" s="3" t="s">
        <v>71</v>
      </c>
      <c r="F38" s="3" t="s">
        <v>718</v>
      </c>
      <c r="G38" s="5">
        <f t="shared" si="2"/>
        <v>67.13333333333334</v>
      </c>
      <c r="H38" s="3"/>
      <c r="I38" s="5">
        <f t="shared" si="3"/>
        <v>67.13333333333334</v>
      </c>
      <c r="J38" s="3" t="s">
        <v>541</v>
      </c>
      <c r="K38" s="3"/>
    </row>
    <row r="39" spans="1:11" ht="30" customHeight="1">
      <c r="A39" s="3" t="s">
        <v>2159</v>
      </c>
      <c r="B39" s="3" t="s">
        <v>2203</v>
      </c>
      <c r="C39" s="3" t="s">
        <v>19</v>
      </c>
      <c r="D39" s="3" t="s">
        <v>29</v>
      </c>
      <c r="E39" s="3" t="s">
        <v>67</v>
      </c>
      <c r="F39" s="3" t="s">
        <v>343</v>
      </c>
      <c r="G39" s="5">
        <f t="shared" si="2"/>
        <v>66.39999999999999</v>
      </c>
      <c r="H39" s="3"/>
      <c r="I39" s="5">
        <f t="shared" si="3"/>
        <v>66.39999999999999</v>
      </c>
      <c r="J39" s="3" t="s">
        <v>544</v>
      </c>
      <c r="K39" s="3"/>
    </row>
    <row r="40" spans="1:11" ht="30" customHeight="1">
      <c r="A40" s="3" t="s">
        <v>2159</v>
      </c>
      <c r="B40" s="3" t="s">
        <v>2204</v>
      </c>
      <c r="C40" s="3" t="s">
        <v>19</v>
      </c>
      <c r="D40" s="3" t="s">
        <v>324</v>
      </c>
      <c r="E40" s="3" t="s">
        <v>296</v>
      </c>
      <c r="F40" s="3" t="s">
        <v>820</v>
      </c>
      <c r="G40" s="5">
        <f t="shared" si="2"/>
        <v>65.73333333333333</v>
      </c>
      <c r="H40" s="3"/>
      <c r="I40" s="5">
        <f t="shared" si="3"/>
        <v>65.73333333333333</v>
      </c>
      <c r="J40" s="3" t="s">
        <v>547</v>
      </c>
      <c r="K40" s="3"/>
    </row>
    <row r="41" spans="1:11" ht="30" customHeight="1">
      <c r="A41" s="3" t="s">
        <v>2159</v>
      </c>
      <c r="B41" s="3" t="s">
        <v>2205</v>
      </c>
      <c r="C41" s="3" t="s">
        <v>19</v>
      </c>
      <c r="D41" s="3" t="s">
        <v>202</v>
      </c>
      <c r="E41" s="3" t="s">
        <v>375</v>
      </c>
      <c r="F41" s="3" t="s">
        <v>1242</v>
      </c>
      <c r="G41" s="5">
        <f t="shared" si="2"/>
        <v>65.13333333333334</v>
      </c>
      <c r="H41" s="3"/>
      <c r="I41" s="5">
        <f t="shared" si="3"/>
        <v>65.13333333333334</v>
      </c>
      <c r="J41" s="3" t="s">
        <v>550</v>
      </c>
      <c r="K41" s="4" t="s">
        <v>368</v>
      </c>
    </row>
    <row r="42" spans="1:11" ht="30" customHeight="1">
      <c r="A42" s="3" t="s">
        <v>2159</v>
      </c>
      <c r="B42" s="3" t="s">
        <v>2206</v>
      </c>
      <c r="C42" s="3" t="s">
        <v>19</v>
      </c>
      <c r="D42" s="3" t="s">
        <v>336</v>
      </c>
      <c r="E42" s="3" t="s">
        <v>206</v>
      </c>
      <c r="F42" s="3" t="s">
        <v>1242</v>
      </c>
      <c r="G42" s="5">
        <f t="shared" si="2"/>
        <v>65.13333333333334</v>
      </c>
      <c r="H42" s="3"/>
      <c r="I42" s="5">
        <f t="shared" si="3"/>
        <v>65.13333333333334</v>
      </c>
      <c r="J42" s="3">
        <v>40</v>
      </c>
      <c r="K42" s="3"/>
    </row>
    <row r="43" spans="1:11" ht="30" customHeight="1">
      <c r="A43" s="3" t="s">
        <v>2159</v>
      </c>
      <c r="B43" s="3" t="s">
        <v>2207</v>
      </c>
      <c r="C43" s="3" t="s">
        <v>19</v>
      </c>
      <c r="D43" s="3" t="s">
        <v>348</v>
      </c>
      <c r="E43" s="3" t="s">
        <v>265</v>
      </c>
      <c r="F43" s="3" t="s">
        <v>2208</v>
      </c>
      <c r="G43" s="5">
        <f t="shared" si="2"/>
        <v>65.06666666666666</v>
      </c>
      <c r="H43" s="3"/>
      <c r="I43" s="5">
        <f t="shared" si="3"/>
        <v>65.06666666666666</v>
      </c>
      <c r="J43" s="3" t="s">
        <v>555</v>
      </c>
      <c r="K43" s="3"/>
    </row>
    <row r="44" spans="1:11" ht="30" customHeight="1">
      <c r="A44" s="3" t="s">
        <v>2159</v>
      </c>
      <c r="B44" s="3" t="s">
        <v>2209</v>
      </c>
      <c r="C44" s="3" t="s">
        <v>19</v>
      </c>
      <c r="D44" s="3" t="s">
        <v>296</v>
      </c>
      <c r="E44" s="3" t="s">
        <v>71</v>
      </c>
      <c r="F44" s="3" t="s">
        <v>1488</v>
      </c>
      <c r="G44" s="5">
        <f t="shared" si="2"/>
        <v>64.86666666666666</v>
      </c>
      <c r="H44" s="3"/>
      <c r="I44" s="5">
        <f t="shared" si="3"/>
        <v>64.86666666666666</v>
      </c>
      <c r="J44" s="3" t="s">
        <v>956</v>
      </c>
      <c r="K44" s="3"/>
    </row>
    <row r="45" spans="1:11" ht="30" customHeight="1">
      <c r="A45" s="3" t="s">
        <v>2159</v>
      </c>
      <c r="B45" s="3" t="s">
        <v>2210</v>
      </c>
      <c r="C45" s="3" t="s">
        <v>19</v>
      </c>
      <c r="D45" s="3" t="s">
        <v>45</v>
      </c>
      <c r="E45" s="3" t="s">
        <v>71</v>
      </c>
      <c r="F45" s="3" t="s">
        <v>2211</v>
      </c>
      <c r="G45" s="5">
        <f t="shared" si="2"/>
        <v>64.60000000000001</v>
      </c>
      <c r="H45" s="3"/>
      <c r="I45" s="5">
        <f t="shared" si="3"/>
        <v>64.60000000000001</v>
      </c>
      <c r="J45" s="3" t="s">
        <v>559</v>
      </c>
      <c r="K45" s="3"/>
    </row>
    <row r="46" spans="1:11" ht="30" customHeight="1">
      <c r="A46" s="3" t="s">
        <v>2159</v>
      </c>
      <c r="B46" s="3" t="s">
        <v>2212</v>
      </c>
      <c r="C46" s="3" t="s">
        <v>19</v>
      </c>
      <c r="D46" s="3" t="s">
        <v>296</v>
      </c>
      <c r="E46" s="3" t="s">
        <v>552</v>
      </c>
      <c r="F46" s="3" t="s">
        <v>2213</v>
      </c>
      <c r="G46" s="5">
        <f t="shared" si="2"/>
        <v>64.26666666666667</v>
      </c>
      <c r="H46" s="3"/>
      <c r="I46" s="5">
        <f t="shared" si="3"/>
        <v>64.26666666666667</v>
      </c>
      <c r="J46" s="3" t="s">
        <v>561</v>
      </c>
      <c r="K46" s="3"/>
    </row>
    <row r="47" spans="1:11" ht="30" customHeight="1">
      <c r="A47" s="3" t="s">
        <v>2159</v>
      </c>
      <c r="B47" s="3" t="s">
        <v>2214</v>
      </c>
      <c r="C47" s="3" t="s">
        <v>19</v>
      </c>
      <c r="D47" s="3" t="s">
        <v>198</v>
      </c>
      <c r="E47" s="3" t="s">
        <v>259</v>
      </c>
      <c r="F47" s="3" t="s">
        <v>267</v>
      </c>
      <c r="G47" s="5">
        <f t="shared" si="2"/>
        <v>64.06666666666666</v>
      </c>
      <c r="H47" s="3"/>
      <c r="I47" s="5">
        <f t="shared" si="3"/>
        <v>64.06666666666666</v>
      </c>
      <c r="J47" s="3" t="s">
        <v>563</v>
      </c>
      <c r="K47" s="3"/>
    </row>
    <row r="48" spans="1:11" ht="30" customHeight="1">
      <c r="A48" s="3" t="s">
        <v>2159</v>
      </c>
      <c r="B48" s="3" t="s">
        <v>2215</v>
      </c>
      <c r="C48" s="3" t="s">
        <v>19</v>
      </c>
      <c r="D48" s="3" t="s">
        <v>552</v>
      </c>
      <c r="E48" s="3" t="s">
        <v>71</v>
      </c>
      <c r="F48" s="3" t="s">
        <v>1062</v>
      </c>
      <c r="G48" s="5">
        <f t="shared" si="2"/>
        <v>63.26666666666667</v>
      </c>
      <c r="H48" s="3"/>
      <c r="I48" s="5">
        <f t="shared" si="3"/>
        <v>63.26666666666667</v>
      </c>
      <c r="J48" s="3" t="s">
        <v>566</v>
      </c>
      <c r="K48" s="3"/>
    </row>
    <row r="49" spans="1:11" ht="30" customHeight="1">
      <c r="A49" s="3" t="s">
        <v>2159</v>
      </c>
      <c r="B49" s="3" t="s">
        <v>2216</v>
      </c>
      <c r="C49" s="3" t="s">
        <v>19</v>
      </c>
      <c r="D49" s="3" t="s">
        <v>575</v>
      </c>
      <c r="E49" s="3" t="s">
        <v>324</v>
      </c>
      <c r="F49" s="3" t="s">
        <v>2217</v>
      </c>
      <c r="G49" s="5">
        <f t="shared" si="2"/>
        <v>63.13333333333333</v>
      </c>
      <c r="H49" s="3"/>
      <c r="I49" s="5">
        <f t="shared" si="3"/>
        <v>63.13333333333333</v>
      </c>
      <c r="J49" s="3" t="s">
        <v>568</v>
      </c>
      <c r="K49" s="3"/>
    </row>
    <row r="50" spans="1:11" ht="30" customHeight="1">
      <c r="A50" s="3" t="s">
        <v>2159</v>
      </c>
      <c r="B50" s="3" t="s">
        <v>2218</v>
      </c>
      <c r="C50" s="3" t="s">
        <v>19</v>
      </c>
      <c r="D50" s="3" t="s">
        <v>39</v>
      </c>
      <c r="E50" s="3" t="s">
        <v>259</v>
      </c>
      <c r="F50" s="3" t="s">
        <v>830</v>
      </c>
      <c r="G50" s="5">
        <f t="shared" si="2"/>
        <v>62.73333333333333</v>
      </c>
      <c r="H50" s="3"/>
      <c r="I50" s="5">
        <f t="shared" si="3"/>
        <v>62.73333333333333</v>
      </c>
      <c r="J50" s="3" t="s">
        <v>571</v>
      </c>
      <c r="K50" s="3"/>
    </row>
    <row r="51" spans="1:11" ht="30" customHeight="1">
      <c r="A51" s="3" t="s">
        <v>2159</v>
      </c>
      <c r="B51" s="3" t="s">
        <v>2219</v>
      </c>
      <c r="C51" s="3" t="s">
        <v>19</v>
      </c>
      <c r="D51" s="3" t="s">
        <v>356</v>
      </c>
      <c r="E51" s="3" t="s">
        <v>360</v>
      </c>
      <c r="F51" s="3" t="s">
        <v>1254</v>
      </c>
      <c r="G51" s="5">
        <f t="shared" si="2"/>
        <v>62.6</v>
      </c>
      <c r="H51" s="3"/>
      <c r="I51" s="5">
        <f t="shared" si="3"/>
        <v>62.6</v>
      </c>
      <c r="J51" s="3" t="s">
        <v>573</v>
      </c>
      <c r="K51" s="4" t="s">
        <v>368</v>
      </c>
    </row>
    <row r="52" spans="1:11" ht="30" customHeight="1">
      <c r="A52" s="3" t="s">
        <v>2159</v>
      </c>
      <c r="B52" s="3" t="s">
        <v>2220</v>
      </c>
      <c r="C52" s="3" t="s">
        <v>19</v>
      </c>
      <c r="D52" s="3" t="s">
        <v>333</v>
      </c>
      <c r="E52" s="3" t="s">
        <v>80</v>
      </c>
      <c r="F52" s="3" t="s">
        <v>1254</v>
      </c>
      <c r="G52" s="5">
        <f t="shared" si="2"/>
        <v>62.6</v>
      </c>
      <c r="H52" s="3"/>
      <c r="I52" s="5">
        <f t="shared" si="3"/>
        <v>62.6</v>
      </c>
      <c r="J52" s="3">
        <v>50</v>
      </c>
      <c r="K52" s="3"/>
    </row>
    <row r="53" spans="1:11" ht="30" customHeight="1">
      <c r="A53" s="3" t="s">
        <v>2159</v>
      </c>
      <c r="B53" s="3" t="s">
        <v>2221</v>
      </c>
      <c r="C53" s="3" t="s">
        <v>19</v>
      </c>
      <c r="D53" s="3" t="s">
        <v>206</v>
      </c>
      <c r="E53" s="3" t="s">
        <v>30</v>
      </c>
      <c r="F53" s="3" t="s">
        <v>308</v>
      </c>
      <c r="G53" s="5">
        <f t="shared" si="2"/>
        <v>62.53333333333333</v>
      </c>
      <c r="H53" s="3"/>
      <c r="I53" s="5">
        <f t="shared" si="3"/>
        <v>62.53333333333333</v>
      </c>
      <c r="J53" s="3" t="s">
        <v>580</v>
      </c>
      <c r="K53" s="3"/>
    </row>
    <row r="54" spans="1:11" ht="30" customHeight="1">
      <c r="A54" s="3" t="s">
        <v>2159</v>
      </c>
      <c r="B54" s="3" t="s">
        <v>2222</v>
      </c>
      <c r="C54" s="3" t="s">
        <v>19</v>
      </c>
      <c r="D54" s="3" t="s">
        <v>350</v>
      </c>
      <c r="E54" s="3" t="s">
        <v>40</v>
      </c>
      <c r="F54" s="3" t="s">
        <v>2223</v>
      </c>
      <c r="G54" s="5">
        <f t="shared" si="2"/>
        <v>62.199999999999996</v>
      </c>
      <c r="H54" s="3"/>
      <c r="I54" s="5">
        <f t="shared" si="3"/>
        <v>62.199999999999996</v>
      </c>
      <c r="J54" s="3" t="s">
        <v>583</v>
      </c>
      <c r="K54" s="3"/>
    </row>
    <row r="55" spans="1:11" ht="30" customHeight="1">
      <c r="A55" s="3" t="s">
        <v>2159</v>
      </c>
      <c r="B55" s="3" t="s">
        <v>2224</v>
      </c>
      <c r="C55" s="3" t="s">
        <v>19</v>
      </c>
      <c r="D55" s="3" t="s">
        <v>198</v>
      </c>
      <c r="E55" s="3" t="s">
        <v>110</v>
      </c>
      <c r="F55" s="3" t="s">
        <v>1066</v>
      </c>
      <c r="G55" s="5">
        <f t="shared" si="2"/>
        <v>62.06666666666666</v>
      </c>
      <c r="H55" s="3"/>
      <c r="I55" s="5">
        <f t="shared" si="3"/>
        <v>62.06666666666666</v>
      </c>
      <c r="J55" s="3" t="s">
        <v>587</v>
      </c>
      <c r="K55" s="3"/>
    </row>
    <row r="56" spans="1:11" ht="30" customHeight="1">
      <c r="A56" s="3" t="s">
        <v>2159</v>
      </c>
      <c r="B56" s="3" t="s">
        <v>2225</v>
      </c>
      <c r="C56" s="3" t="s">
        <v>19</v>
      </c>
      <c r="D56" s="3" t="s">
        <v>290</v>
      </c>
      <c r="E56" s="3" t="s">
        <v>350</v>
      </c>
      <c r="F56" s="3" t="s">
        <v>2226</v>
      </c>
      <c r="G56" s="5">
        <f t="shared" si="2"/>
        <v>61.6</v>
      </c>
      <c r="H56" s="3"/>
      <c r="I56" s="5">
        <f t="shared" si="3"/>
        <v>61.6</v>
      </c>
      <c r="J56" s="3" t="s">
        <v>978</v>
      </c>
      <c r="K56" s="3"/>
    </row>
    <row r="57" spans="1:11" ht="30" customHeight="1">
      <c r="A57" s="3" t="s">
        <v>2159</v>
      </c>
      <c r="B57" s="3" t="s">
        <v>2227</v>
      </c>
      <c r="C57" s="3" t="s">
        <v>19</v>
      </c>
      <c r="D57" s="3" t="s">
        <v>50</v>
      </c>
      <c r="E57" s="3" t="s">
        <v>355</v>
      </c>
      <c r="F57" s="3" t="s">
        <v>363</v>
      </c>
      <c r="G57" s="5">
        <f t="shared" si="2"/>
        <v>61.46666666666667</v>
      </c>
      <c r="H57" s="3"/>
      <c r="I57" s="5">
        <f t="shared" si="3"/>
        <v>61.46666666666667</v>
      </c>
      <c r="J57" s="3" t="s">
        <v>591</v>
      </c>
      <c r="K57" s="3"/>
    </row>
    <row r="58" spans="1:11" ht="30" customHeight="1">
      <c r="A58" s="3" t="s">
        <v>2159</v>
      </c>
      <c r="B58" s="3" t="s">
        <v>2228</v>
      </c>
      <c r="C58" s="3" t="s">
        <v>19</v>
      </c>
      <c r="D58" s="3" t="s">
        <v>192</v>
      </c>
      <c r="E58" s="3" t="s">
        <v>94</v>
      </c>
      <c r="F58" s="3" t="s">
        <v>2229</v>
      </c>
      <c r="G58" s="5">
        <f t="shared" si="2"/>
        <v>61.26666666666667</v>
      </c>
      <c r="H58" s="3"/>
      <c r="I58" s="5">
        <f t="shared" si="3"/>
        <v>61.26666666666667</v>
      </c>
      <c r="J58" s="3" t="s">
        <v>982</v>
      </c>
      <c r="K58" s="3"/>
    </row>
    <row r="59" spans="1:11" ht="30" customHeight="1">
      <c r="A59" s="3" t="s">
        <v>2159</v>
      </c>
      <c r="B59" s="3" t="s">
        <v>2230</v>
      </c>
      <c r="C59" s="3" t="s">
        <v>19</v>
      </c>
      <c r="D59" s="3" t="s">
        <v>522</v>
      </c>
      <c r="E59" s="3" t="s">
        <v>355</v>
      </c>
      <c r="F59" s="3" t="s">
        <v>365</v>
      </c>
      <c r="G59" s="5">
        <f t="shared" si="2"/>
        <v>61.199999999999996</v>
      </c>
      <c r="H59" s="3"/>
      <c r="I59" s="5">
        <f t="shared" si="3"/>
        <v>61.199999999999996</v>
      </c>
      <c r="J59" s="3" t="s">
        <v>595</v>
      </c>
      <c r="K59" s="3"/>
    </row>
    <row r="60" spans="1:11" ht="30" customHeight="1">
      <c r="A60" s="3" t="s">
        <v>2159</v>
      </c>
      <c r="B60" s="3" t="s">
        <v>2231</v>
      </c>
      <c r="C60" s="3" t="s">
        <v>19</v>
      </c>
      <c r="D60" s="3" t="s">
        <v>350</v>
      </c>
      <c r="E60" s="3" t="s">
        <v>64</v>
      </c>
      <c r="F60" s="3" t="s">
        <v>1070</v>
      </c>
      <c r="G60" s="5">
        <f t="shared" si="2"/>
        <v>60.800000000000004</v>
      </c>
      <c r="H60" s="3"/>
      <c r="I60" s="5">
        <f t="shared" si="3"/>
        <v>60.800000000000004</v>
      </c>
      <c r="J60" s="3" t="s">
        <v>597</v>
      </c>
      <c r="K60" s="3"/>
    </row>
    <row r="61" spans="1:11" ht="30" customHeight="1">
      <c r="A61" s="3" t="s">
        <v>2159</v>
      </c>
      <c r="B61" s="3" t="s">
        <v>2232</v>
      </c>
      <c r="C61" s="3" t="s">
        <v>19</v>
      </c>
      <c r="D61" s="3" t="s">
        <v>355</v>
      </c>
      <c r="E61" s="3" t="s">
        <v>360</v>
      </c>
      <c r="F61" s="3" t="s">
        <v>720</v>
      </c>
      <c r="G61" s="5">
        <f t="shared" si="2"/>
        <v>60.73333333333333</v>
      </c>
      <c r="H61" s="3"/>
      <c r="I61" s="5">
        <f t="shared" si="3"/>
        <v>60.73333333333333</v>
      </c>
      <c r="J61" s="3" t="s">
        <v>600</v>
      </c>
      <c r="K61" s="3"/>
    </row>
    <row r="62" spans="1:11" ht="30" customHeight="1">
      <c r="A62" s="3" t="s">
        <v>2159</v>
      </c>
      <c r="B62" s="3" t="s">
        <v>2233</v>
      </c>
      <c r="C62" s="3" t="s">
        <v>19</v>
      </c>
      <c r="D62" s="3" t="s">
        <v>84</v>
      </c>
      <c r="E62" s="3" t="s">
        <v>552</v>
      </c>
      <c r="F62" s="3" t="s">
        <v>58</v>
      </c>
      <c r="G62" s="5">
        <f t="shared" si="2"/>
        <v>60.666666666666664</v>
      </c>
      <c r="H62" s="3"/>
      <c r="I62" s="5">
        <f t="shared" si="3"/>
        <v>60.666666666666664</v>
      </c>
      <c r="J62" s="3" t="s">
        <v>603</v>
      </c>
      <c r="K62" s="4" t="s">
        <v>368</v>
      </c>
    </row>
    <row r="63" spans="1:11" ht="30" customHeight="1">
      <c r="A63" s="3" t="s">
        <v>2159</v>
      </c>
      <c r="B63" s="3" t="s">
        <v>2234</v>
      </c>
      <c r="C63" s="3" t="s">
        <v>19</v>
      </c>
      <c r="D63" s="3" t="s">
        <v>58</v>
      </c>
      <c r="E63" s="3" t="s">
        <v>58</v>
      </c>
      <c r="F63" s="3" t="s">
        <v>58</v>
      </c>
      <c r="G63" s="5">
        <f t="shared" si="2"/>
        <v>60.666666666666664</v>
      </c>
      <c r="H63" s="3"/>
      <c r="I63" s="5">
        <f t="shared" si="3"/>
        <v>60.666666666666664</v>
      </c>
      <c r="J63" s="3">
        <v>61</v>
      </c>
      <c r="K63" s="3"/>
    </row>
    <row r="64" spans="1:11" ht="30" customHeight="1">
      <c r="A64" s="3" t="s">
        <v>2159</v>
      </c>
      <c r="B64" s="3" t="s">
        <v>2235</v>
      </c>
      <c r="C64" s="3" t="s">
        <v>19</v>
      </c>
      <c r="D64" s="3" t="s">
        <v>44</v>
      </c>
      <c r="E64" s="3" t="s">
        <v>110</v>
      </c>
      <c r="F64" s="3" t="s">
        <v>1072</v>
      </c>
      <c r="G64" s="5">
        <f t="shared" si="2"/>
        <v>60.6</v>
      </c>
      <c r="H64" s="3"/>
      <c r="I64" s="5">
        <f t="shared" si="3"/>
        <v>60.6</v>
      </c>
      <c r="J64" s="3" t="s">
        <v>608</v>
      </c>
      <c r="K64" s="3"/>
    </row>
    <row r="65" spans="1:11" ht="30" customHeight="1">
      <c r="A65" s="3" t="s">
        <v>2159</v>
      </c>
      <c r="B65" s="3" t="s">
        <v>2236</v>
      </c>
      <c r="C65" s="3" t="s">
        <v>19</v>
      </c>
      <c r="D65" s="3" t="s">
        <v>40</v>
      </c>
      <c r="E65" s="3" t="s">
        <v>259</v>
      </c>
      <c r="F65" s="3" t="s">
        <v>271</v>
      </c>
      <c r="G65" s="5">
        <f t="shared" si="2"/>
        <v>60.333333333333336</v>
      </c>
      <c r="H65" s="3"/>
      <c r="I65" s="5">
        <f t="shared" si="3"/>
        <v>60.333333333333336</v>
      </c>
      <c r="J65" s="3" t="s">
        <v>612</v>
      </c>
      <c r="K65" s="3"/>
    </row>
    <row r="66" spans="1:11" ht="30" customHeight="1">
      <c r="A66" s="3" t="s">
        <v>2159</v>
      </c>
      <c r="B66" s="3" t="s">
        <v>2237</v>
      </c>
      <c r="C66" s="3" t="s">
        <v>19</v>
      </c>
      <c r="D66" s="3" t="s">
        <v>45</v>
      </c>
      <c r="E66" s="3" t="s">
        <v>259</v>
      </c>
      <c r="F66" s="3" t="s">
        <v>2091</v>
      </c>
      <c r="G66" s="5">
        <f t="shared" si="2"/>
        <v>60.199999999999996</v>
      </c>
      <c r="H66" s="3"/>
      <c r="I66" s="5">
        <f t="shared" si="3"/>
        <v>60.199999999999996</v>
      </c>
      <c r="J66" s="3" t="s">
        <v>616</v>
      </c>
      <c r="K66" s="3"/>
    </row>
    <row r="67" spans="1:11" ht="30" customHeight="1">
      <c r="A67" s="3" t="s">
        <v>2159</v>
      </c>
      <c r="B67" s="3" t="s">
        <v>2238</v>
      </c>
      <c r="C67" s="3" t="s">
        <v>19</v>
      </c>
      <c r="D67" s="3" t="s">
        <v>35</v>
      </c>
      <c r="E67" s="3" t="s">
        <v>77</v>
      </c>
      <c r="F67" s="3" t="s">
        <v>739</v>
      </c>
      <c r="G67" s="5">
        <f t="shared" si="2"/>
        <v>59.73333333333333</v>
      </c>
      <c r="H67" s="3"/>
      <c r="I67" s="5">
        <f t="shared" si="3"/>
        <v>59.73333333333333</v>
      </c>
      <c r="J67" s="3" t="s">
        <v>618</v>
      </c>
      <c r="K67" s="3"/>
    </row>
    <row r="68" spans="1:11" ht="30" customHeight="1">
      <c r="A68" s="3" t="s">
        <v>2159</v>
      </c>
      <c r="B68" s="3" t="s">
        <v>2239</v>
      </c>
      <c r="C68" s="3" t="s">
        <v>19</v>
      </c>
      <c r="D68" s="3" t="s">
        <v>71</v>
      </c>
      <c r="E68" s="3" t="s">
        <v>373</v>
      </c>
      <c r="F68" s="3" t="s">
        <v>93</v>
      </c>
      <c r="G68" s="5">
        <f aca="true" t="shared" si="4" ref="G68:G100">F68/1.5</f>
        <v>59.666666666666664</v>
      </c>
      <c r="H68" s="3"/>
      <c r="I68" s="5">
        <f aca="true" t="shared" si="5" ref="I68:I100">G68+H68</f>
        <v>59.666666666666664</v>
      </c>
      <c r="J68" s="3" t="s">
        <v>620</v>
      </c>
      <c r="K68" s="3"/>
    </row>
    <row r="69" spans="1:11" ht="30" customHeight="1">
      <c r="A69" s="3" t="s">
        <v>2159</v>
      </c>
      <c r="B69" s="3" t="s">
        <v>2240</v>
      </c>
      <c r="C69" s="3" t="s">
        <v>19</v>
      </c>
      <c r="D69" s="3" t="s">
        <v>72</v>
      </c>
      <c r="E69" s="3" t="s">
        <v>271</v>
      </c>
      <c r="F69" s="3" t="s">
        <v>2241</v>
      </c>
      <c r="G69" s="5">
        <f t="shared" si="4"/>
        <v>59.4</v>
      </c>
      <c r="H69" s="3"/>
      <c r="I69" s="5">
        <f t="shared" si="5"/>
        <v>59.4</v>
      </c>
      <c r="J69" s="3" t="s">
        <v>623</v>
      </c>
      <c r="K69" s="3"/>
    </row>
    <row r="70" spans="1:11" ht="30" customHeight="1">
      <c r="A70" s="3" t="s">
        <v>2159</v>
      </c>
      <c r="B70" s="3" t="s">
        <v>2242</v>
      </c>
      <c r="C70" s="3" t="s">
        <v>19</v>
      </c>
      <c r="D70" s="3" t="s">
        <v>35</v>
      </c>
      <c r="E70" s="3" t="s">
        <v>213</v>
      </c>
      <c r="F70" s="3" t="s">
        <v>63</v>
      </c>
      <c r="G70" s="5">
        <f t="shared" si="4"/>
        <v>59.333333333333336</v>
      </c>
      <c r="H70" s="3"/>
      <c r="I70" s="5">
        <f t="shared" si="5"/>
        <v>59.333333333333336</v>
      </c>
      <c r="J70" s="3" t="s">
        <v>626</v>
      </c>
      <c r="K70" s="3"/>
    </row>
    <row r="71" spans="1:11" ht="30" customHeight="1">
      <c r="A71" s="3" t="s">
        <v>2159</v>
      </c>
      <c r="B71" s="3" t="s">
        <v>2243</v>
      </c>
      <c r="C71" s="3" t="s">
        <v>19</v>
      </c>
      <c r="D71" s="3" t="s">
        <v>271</v>
      </c>
      <c r="E71" s="3" t="s">
        <v>72</v>
      </c>
      <c r="F71" s="3" t="s">
        <v>843</v>
      </c>
      <c r="G71" s="5">
        <f t="shared" si="4"/>
        <v>58.93333333333334</v>
      </c>
      <c r="H71" s="3"/>
      <c r="I71" s="5">
        <f t="shared" si="5"/>
        <v>58.93333333333334</v>
      </c>
      <c r="J71" s="3" t="s">
        <v>629</v>
      </c>
      <c r="K71" s="3"/>
    </row>
    <row r="72" spans="1:11" ht="30" customHeight="1">
      <c r="A72" s="3" t="s">
        <v>2159</v>
      </c>
      <c r="B72" s="3" t="s">
        <v>2244</v>
      </c>
      <c r="C72" s="3" t="s">
        <v>19</v>
      </c>
      <c r="D72" s="3" t="s">
        <v>93</v>
      </c>
      <c r="E72" s="3" t="s">
        <v>206</v>
      </c>
      <c r="F72" s="3" t="s">
        <v>81</v>
      </c>
      <c r="G72" s="5">
        <f t="shared" si="4"/>
        <v>58.86666666666667</v>
      </c>
      <c r="H72" s="3"/>
      <c r="I72" s="5">
        <f t="shared" si="5"/>
        <v>58.86666666666667</v>
      </c>
      <c r="J72" s="3" t="s">
        <v>633</v>
      </c>
      <c r="K72" s="3"/>
    </row>
    <row r="73" spans="1:11" ht="30" customHeight="1">
      <c r="A73" s="3" t="s">
        <v>2159</v>
      </c>
      <c r="B73" s="3" t="s">
        <v>2245</v>
      </c>
      <c r="C73" s="3" t="s">
        <v>19</v>
      </c>
      <c r="D73" s="3" t="s">
        <v>522</v>
      </c>
      <c r="E73" s="3" t="s">
        <v>213</v>
      </c>
      <c r="F73" s="3" t="s">
        <v>2246</v>
      </c>
      <c r="G73" s="5">
        <f t="shared" si="4"/>
        <v>58.4</v>
      </c>
      <c r="H73" s="3"/>
      <c r="I73" s="5">
        <f t="shared" si="5"/>
        <v>58.4</v>
      </c>
      <c r="J73" s="3" t="s">
        <v>636</v>
      </c>
      <c r="K73" s="3"/>
    </row>
    <row r="74" spans="1:11" ht="30" customHeight="1">
      <c r="A74" s="3" t="s">
        <v>2159</v>
      </c>
      <c r="B74" s="3" t="s">
        <v>2247</v>
      </c>
      <c r="C74" s="3" t="s">
        <v>19</v>
      </c>
      <c r="D74" s="3" t="s">
        <v>291</v>
      </c>
      <c r="E74" s="3" t="s">
        <v>131</v>
      </c>
      <c r="F74" s="3" t="s">
        <v>847</v>
      </c>
      <c r="G74" s="5">
        <f t="shared" si="4"/>
        <v>58.26666666666667</v>
      </c>
      <c r="H74" s="3"/>
      <c r="I74" s="5">
        <f t="shared" si="5"/>
        <v>58.26666666666667</v>
      </c>
      <c r="J74" s="3" t="s">
        <v>638</v>
      </c>
      <c r="K74" s="3"/>
    </row>
    <row r="75" spans="1:11" ht="30" customHeight="1">
      <c r="A75" s="3" t="s">
        <v>2159</v>
      </c>
      <c r="B75" s="3" t="s">
        <v>2248</v>
      </c>
      <c r="C75" s="3" t="s">
        <v>19</v>
      </c>
      <c r="D75" s="3" t="s">
        <v>436</v>
      </c>
      <c r="E75" s="3" t="s">
        <v>552</v>
      </c>
      <c r="F75" s="3" t="s">
        <v>2249</v>
      </c>
      <c r="G75" s="5">
        <f t="shared" si="4"/>
        <v>58.13333333333333</v>
      </c>
      <c r="H75" s="3"/>
      <c r="I75" s="5">
        <f t="shared" si="5"/>
        <v>58.13333333333333</v>
      </c>
      <c r="J75" s="3" t="s">
        <v>643</v>
      </c>
      <c r="K75" s="4" t="s">
        <v>368</v>
      </c>
    </row>
    <row r="76" spans="1:11" ht="30" customHeight="1">
      <c r="A76" s="3" t="s">
        <v>2159</v>
      </c>
      <c r="B76" s="3" t="s">
        <v>2250</v>
      </c>
      <c r="C76" s="3" t="s">
        <v>19</v>
      </c>
      <c r="D76" s="3" t="s">
        <v>206</v>
      </c>
      <c r="E76" s="3" t="s">
        <v>72</v>
      </c>
      <c r="F76" s="3" t="s">
        <v>2249</v>
      </c>
      <c r="G76" s="5">
        <f t="shared" si="4"/>
        <v>58.13333333333333</v>
      </c>
      <c r="H76" s="3"/>
      <c r="I76" s="5">
        <f t="shared" si="5"/>
        <v>58.13333333333333</v>
      </c>
      <c r="J76" s="3">
        <v>74</v>
      </c>
      <c r="K76" s="3"/>
    </row>
    <row r="77" spans="1:11" ht="30" customHeight="1">
      <c r="A77" s="3" t="s">
        <v>2159</v>
      </c>
      <c r="B77" s="3" t="s">
        <v>2251</v>
      </c>
      <c r="C77" s="3" t="s">
        <v>19</v>
      </c>
      <c r="D77" s="3" t="s">
        <v>67</v>
      </c>
      <c r="E77" s="3" t="s">
        <v>259</v>
      </c>
      <c r="F77" s="3" t="s">
        <v>1907</v>
      </c>
      <c r="G77" s="5">
        <f t="shared" si="4"/>
        <v>57.800000000000004</v>
      </c>
      <c r="H77" s="3"/>
      <c r="I77" s="5">
        <f t="shared" si="5"/>
        <v>57.800000000000004</v>
      </c>
      <c r="J77" s="3" t="s">
        <v>652</v>
      </c>
      <c r="K77" s="3"/>
    </row>
    <row r="78" spans="1:11" ht="30" customHeight="1">
      <c r="A78" s="3" t="s">
        <v>2159</v>
      </c>
      <c r="B78" s="3" t="s">
        <v>2252</v>
      </c>
      <c r="C78" s="3" t="s">
        <v>19</v>
      </c>
      <c r="D78" s="3" t="s">
        <v>210</v>
      </c>
      <c r="E78" s="3" t="s">
        <v>63</v>
      </c>
      <c r="F78" s="3" t="s">
        <v>2253</v>
      </c>
      <c r="G78" s="5">
        <f t="shared" si="4"/>
        <v>57.73333333333333</v>
      </c>
      <c r="H78" s="3"/>
      <c r="I78" s="5">
        <f t="shared" si="5"/>
        <v>57.73333333333333</v>
      </c>
      <c r="J78" s="3" t="s">
        <v>655</v>
      </c>
      <c r="K78" s="3"/>
    </row>
    <row r="79" spans="1:11" ht="30" customHeight="1">
      <c r="A79" s="3" t="s">
        <v>2159</v>
      </c>
      <c r="B79" s="3" t="s">
        <v>2254</v>
      </c>
      <c r="C79" s="3" t="s">
        <v>19</v>
      </c>
      <c r="D79" s="3" t="s">
        <v>67</v>
      </c>
      <c r="E79" s="3" t="s">
        <v>641</v>
      </c>
      <c r="F79" s="3" t="s">
        <v>373</v>
      </c>
      <c r="G79" s="5">
        <f t="shared" si="4"/>
        <v>57</v>
      </c>
      <c r="H79" s="3"/>
      <c r="I79" s="5">
        <f t="shared" si="5"/>
        <v>57</v>
      </c>
      <c r="J79" s="3" t="s">
        <v>659</v>
      </c>
      <c r="K79" s="3"/>
    </row>
    <row r="80" spans="1:11" ht="30" customHeight="1">
      <c r="A80" s="3" t="s">
        <v>2159</v>
      </c>
      <c r="B80" s="3" t="s">
        <v>2255</v>
      </c>
      <c r="C80" s="3" t="s">
        <v>19</v>
      </c>
      <c r="D80" s="3" t="s">
        <v>575</v>
      </c>
      <c r="E80" s="3" t="s">
        <v>77</v>
      </c>
      <c r="F80" s="3" t="s">
        <v>747</v>
      </c>
      <c r="G80" s="5">
        <f t="shared" si="4"/>
        <v>56.53333333333333</v>
      </c>
      <c r="H80" s="3"/>
      <c r="I80" s="5">
        <f t="shared" si="5"/>
        <v>56.53333333333333</v>
      </c>
      <c r="J80" s="3" t="s">
        <v>1295</v>
      </c>
      <c r="K80" s="3"/>
    </row>
    <row r="81" spans="1:11" ht="30" customHeight="1">
      <c r="A81" s="3" t="s">
        <v>2159</v>
      </c>
      <c r="B81" s="3" t="s">
        <v>2256</v>
      </c>
      <c r="C81" s="3" t="s">
        <v>19</v>
      </c>
      <c r="D81" s="3" t="s">
        <v>58</v>
      </c>
      <c r="E81" s="3" t="s">
        <v>77</v>
      </c>
      <c r="F81" s="3" t="s">
        <v>749</v>
      </c>
      <c r="G81" s="5">
        <f t="shared" si="4"/>
        <v>56.26666666666667</v>
      </c>
      <c r="H81" s="3"/>
      <c r="I81" s="5">
        <f t="shared" si="5"/>
        <v>56.26666666666667</v>
      </c>
      <c r="J81" s="3" t="s">
        <v>1297</v>
      </c>
      <c r="K81" s="3"/>
    </row>
    <row r="82" spans="1:11" ht="30" customHeight="1">
      <c r="A82" s="3" t="s">
        <v>2159</v>
      </c>
      <c r="B82" s="3" t="s">
        <v>2257</v>
      </c>
      <c r="C82" s="3" t="s">
        <v>19</v>
      </c>
      <c r="D82" s="3" t="s">
        <v>590</v>
      </c>
      <c r="E82" s="3" t="s">
        <v>84</v>
      </c>
      <c r="F82" s="3" t="s">
        <v>2258</v>
      </c>
      <c r="G82" s="5">
        <f t="shared" si="4"/>
        <v>56.199999999999996</v>
      </c>
      <c r="H82" s="3"/>
      <c r="I82" s="5">
        <f t="shared" si="5"/>
        <v>56.199999999999996</v>
      </c>
      <c r="J82" s="3" t="s">
        <v>1300</v>
      </c>
      <c r="K82" s="3"/>
    </row>
    <row r="83" spans="1:11" ht="30" customHeight="1">
      <c r="A83" s="3" t="s">
        <v>2159</v>
      </c>
      <c r="B83" s="3" t="s">
        <v>2259</v>
      </c>
      <c r="C83" s="3" t="s">
        <v>19</v>
      </c>
      <c r="D83" s="3" t="s">
        <v>324</v>
      </c>
      <c r="E83" s="3" t="s">
        <v>610</v>
      </c>
      <c r="F83" s="3" t="s">
        <v>602</v>
      </c>
      <c r="G83" s="5">
        <f t="shared" si="4"/>
        <v>56.13333333333333</v>
      </c>
      <c r="H83" s="3"/>
      <c r="I83" s="5">
        <f t="shared" si="5"/>
        <v>56.13333333333333</v>
      </c>
      <c r="J83" s="3" t="s">
        <v>1302</v>
      </c>
      <c r="K83" s="3"/>
    </row>
    <row r="84" spans="1:11" ht="30" customHeight="1">
      <c r="A84" s="3" t="s">
        <v>2159</v>
      </c>
      <c r="B84" s="3" t="s">
        <v>2260</v>
      </c>
      <c r="C84" s="3" t="s">
        <v>19</v>
      </c>
      <c r="D84" s="3" t="s">
        <v>350</v>
      </c>
      <c r="E84" s="3" t="s">
        <v>80</v>
      </c>
      <c r="F84" s="3" t="s">
        <v>1274</v>
      </c>
      <c r="G84" s="5">
        <f t="shared" si="4"/>
        <v>55.800000000000004</v>
      </c>
      <c r="H84" s="3"/>
      <c r="I84" s="5">
        <f t="shared" si="5"/>
        <v>55.800000000000004</v>
      </c>
      <c r="J84" s="3" t="s">
        <v>1304</v>
      </c>
      <c r="K84" s="4" t="s">
        <v>368</v>
      </c>
    </row>
    <row r="85" spans="1:11" ht="30" customHeight="1">
      <c r="A85" s="3" t="s">
        <v>2159</v>
      </c>
      <c r="B85" s="3" t="s">
        <v>2261</v>
      </c>
      <c r="C85" s="3" t="s">
        <v>19</v>
      </c>
      <c r="D85" s="3" t="s">
        <v>44</v>
      </c>
      <c r="E85" s="3" t="s">
        <v>1129</v>
      </c>
      <c r="F85" s="3" t="s">
        <v>1274</v>
      </c>
      <c r="G85" s="5">
        <f t="shared" si="4"/>
        <v>55.800000000000004</v>
      </c>
      <c r="H85" s="3"/>
      <c r="I85" s="5">
        <f t="shared" si="5"/>
        <v>55.800000000000004</v>
      </c>
      <c r="J85" s="3">
        <v>83</v>
      </c>
      <c r="K85" s="4"/>
    </row>
    <row r="86" spans="1:11" ht="30" customHeight="1">
      <c r="A86" s="3" t="s">
        <v>2159</v>
      </c>
      <c r="B86" s="3" t="s">
        <v>2262</v>
      </c>
      <c r="C86" s="3" t="s">
        <v>19</v>
      </c>
      <c r="D86" s="3" t="s">
        <v>304</v>
      </c>
      <c r="E86" s="3" t="s">
        <v>259</v>
      </c>
      <c r="F86" s="3" t="s">
        <v>2263</v>
      </c>
      <c r="G86" s="5">
        <f t="shared" si="4"/>
        <v>55.26666666666667</v>
      </c>
      <c r="H86" s="3"/>
      <c r="I86" s="5">
        <f t="shared" si="5"/>
        <v>55.26666666666667</v>
      </c>
      <c r="J86" s="3" t="s">
        <v>1309</v>
      </c>
      <c r="K86" s="3"/>
    </row>
    <row r="87" spans="1:11" ht="30" customHeight="1">
      <c r="A87" s="3" t="s">
        <v>2159</v>
      </c>
      <c r="B87" s="3" t="s">
        <v>2264</v>
      </c>
      <c r="C87" s="3" t="s">
        <v>19</v>
      </c>
      <c r="D87" s="3" t="s">
        <v>131</v>
      </c>
      <c r="E87" s="3" t="s">
        <v>85</v>
      </c>
      <c r="F87" s="3" t="s">
        <v>1277</v>
      </c>
      <c r="G87" s="5">
        <f t="shared" si="4"/>
        <v>55.199999999999996</v>
      </c>
      <c r="H87" s="3"/>
      <c r="I87" s="5">
        <f t="shared" si="5"/>
        <v>55.199999999999996</v>
      </c>
      <c r="J87" s="3" t="s">
        <v>1312</v>
      </c>
      <c r="K87" s="3"/>
    </row>
    <row r="88" spans="1:11" ht="30" customHeight="1">
      <c r="A88" s="3" t="s">
        <v>2159</v>
      </c>
      <c r="B88" s="3" t="s">
        <v>2265</v>
      </c>
      <c r="C88" s="3" t="s">
        <v>19</v>
      </c>
      <c r="D88" s="3" t="s">
        <v>209</v>
      </c>
      <c r="E88" s="3" t="s">
        <v>102</v>
      </c>
      <c r="F88" s="3" t="s">
        <v>1548</v>
      </c>
      <c r="G88" s="5">
        <f t="shared" si="4"/>
        <v>54.06666666666666</v>
      </c>
      <c r="H88" s="3"/>
      <c r="I88" s="5">
        <f t="shared" si="5"/>
        <v>54.06666666666666</v>
      </c>
      <c r="J88" s="3" t="s">
        <v>1314</v>
      </c>
      <c r="K88" s="4" t="s">
        <v>368</v>
      </c>
    </row>
    <row r="89" spans="1:11" ht="30" customHeight="1">
      <c r="A89" s="3" t="s">
        <v>2159</v>
      </c>
      <c r="B89" s="3" t="s">
        <v>2266</v>
      </c>
      <c r="C89" s="3" t="s">
        <v>19</v>
      </c>
      <c r="D89" s="3" t="s">
        <v>93</v>
      </c>
      <c r="E89" s="3" t="s">
        <v>106</v>
      </c>
      <c r="F89" s="3" t="s">
        <v>1548</v>
      </c>
      <c r="G89" s="5">
        <f t="shared" si="4"/>
        <v>54.06666666666666</v>
      </c>
      <c r="H89" s="3"/>
      <c r="I89" s="5">
        <f t="shared" si="5"/>
        <v>54.06666666666666</v>
      </c>
      <c r="J89" s="3">
        <v>87</v>
      </c>
      <c r="K89" s="3"/>
    </row>
    <row r="90" spans="1:11" ht="30" customHeight="1">
      <c r="A90" s="3" t="s">
        <v>2159</v>
      </c>
      <c r="B90" s="3" t="s">
        <v>2267</v>
      </c>
      <c r="C90" s="3" t="s">
        <v>19</v>
      </c>
      <c r="D90" s="3" t="s">
        <v>304</v>
      </c>
      <c r="E90" s="3" t="s">
        <v>304</v>
      </c>
      <c r="F90" s="3" t="s">
        <v>304</v>
      </c>
      <c r="G90" s="5">
        <f t="shared" si="4"/>
        <v>53.666666666666664</v>
      </c>
      <c r="H90" s="3"/>
      <c r="I90" s="5">
        <f t="shared" si="5"/>
        <v>53.666666666666664</v>
      </c>
      <c r="J90" s="3" t="s">
        <v>1320</v>
      </c>
      <c r="K90" s="3"/>
    </row>
    <row r="91" spans="1:11" ht="30" customHeight="1">
      <c r="A91" s="3" t="s">
        <v>2159</v>
      </c>
      <c r="B91" s="3" t="s">
        <v>2268</v>
      </c>
      <c r="C91" s="3" t="s">
        <v>19</v>
      </c>
      <c r="D91" s="3" t="s">
        <v>373</v>
      </c>
      <c r="E91" s="3" t="s">
        <v>436</v>
      </c>
      <c r="F91" s="3" t="s">
        <v>1102</v>
      </c>
      <c r="G91" s="5">
        <f t="shared" si="4"/>
        <v>53.6</v>
      </c>
      <c r="H91" s="3"/>
      <c r="I91" s="5">
        <f t="shared" si="5"/>
        <v>53.6</v>
      </c>
      <c r="J91" s="3" t="s">
        <v>1323</v>
      </c>
      <c r="K91" s="4" t="s">
        <v>368</v>
      </c>
    </row>
    <row r="92" spans="1:11" ht="30" customHeight="1">
      <c r="A92" s="3" t="s">
        <v>2159</v>
      </c>
      <c r="B92" s="3" t="s">
        <v>2269</v>
      </c>
      <c r="C92" s="3" t="s">
        <v>19</v>
      </c>
      <c r="D92" s="3" t="s">
        <v>67</v>
      </c>
      <c r="E92" s="3" t="s">
        <v>115</v>
      </c>
      <c r="F92" s="3" t="s">
        <v>1102</v>
      </c>
      <c r="G92" s="5">
        <f t="shared" si="4"/>
        <v>53.6</v>
      </c>
      <c r="H92" s="3"/>
      <c r="I92" s="5">
        <f t="shared" si="5"/>
        <v>53.6</v>
      </c>
      <c r="J92" s="3">
        <v>90</v>
      </c>
      <c r="K92" s="4" t="s">
        <v>368</v>
      </c>
    </row>
    <row r="93" spans="1:11" ht="30" customHeight="1">
      <c r="A93" s="3" t="s">
        <v>2159</v>
      </c>
      <c r="B93" s="3" t="s">
        <v>2270</v>
      </c>
      <c r="C93" s="3" t="s">
        <v>19</v>
      </c>
      <c r="D93" s="3" t="s">
        <v>301</v>
      </c>
      <c r="E93" s="3" t="s">
        <v>976</v>
      </c>
      <c r="F93" s="3" t="s">
        <v>1102</v>
      </c>
      <c r="G93" s="5">
        <f t="shared" si="4"/>
        <v>53.6</v>
      </c>
      <c r="H93" s="3"/>
      <c r="I93" s="5">
        <f t="shared" si="5"/>
        <v>53.6</v>
      </c>
      <c r="J93" s="3">
        <v>91</v>
      </c>
      <c r="K93" s="4"/>
    </row>
    <row r="94" spans="1:11" ht="30" customHeight="1">
      <c r="A94" s="3" t="s">
        <v>2159</v>
      </c>
      <c r="B94" s="3" t="s">
        <v>2271</v>
      </c>
      <c r="C94" s="3" t="s">
        <v>14</v>
      </c>
      <c r="D94" s="3" t="s">
        <v>265</v>
      </c>
      <c r="E94" s="3" t="s">
        <v>383</v>
      </c>
      <c r="F94" s="3" t="s">
        <v>1294</v>
      </c>
      <c r="G94" s="5">
        <f t="shared" si="4"/>
        <v>53.26666666666667</v>
      </c>
      <c r="H94" s="3"/>
      <c r="I94" s="5">
        <f t="shared" si="5"/>
        <v>53.26666666666667</v>
      </c>
      <c r="J94" s="3" t="s">
        <v>1331</v>
      </c>
      <c r="K94" s="3"/>
    </row>
    <row r="95" spans="1:11" ht="30" customHeight="1">
      <c r="A95" s="3" t="s">
        <v>2159</v>
      </c>
      <c r="B95" s="3" t="s">
        <v>2272</v>
      </c>
      <c r="C95" s="3" t="s">
        <v>19</v>
      </c>
      <c r="D95" s="3" t="s">
        <v>610</v>
      </c>
      <c r="E95" s="3" t="s">
        <v>127</v>
      </c>
      <c r="F95" s="3" t="s">
        <v>2273</v>
      </c>
      <c r="G95" s="5">
        <f t="shared" si="4"/>
        <v>53.06666666666666</v>
      </c>
      <c r="H95" s="3"/>
      <c r="I95" s="5">
        <f t="shared" si="5"/>
        <v>53.06666666666666</v>
      </c>
      <c r="J95" s="3" t="s">
        <v>1334</v>
      </c>
      <c r="K95" s="3"/>
    </row>
    <row r="96" spans="1:11" ht="30" customHeight="1">
      <c r="A96" s="3" t="s">
        <v>2159</v>
      </c>
      <c r="B96" s="3" t="s">
        <v>2274</v>
      </c>
      <c r="C96" s="3" t="s">
        <v>19</v>
      </c>
      <c r="D96" s="3" t="s">
        <v>64</v>
      </c>
      <c r="E96" s="3" t="s">
        <v>1129</v>
      </c>
      <c r="F96" s="3" t="s">
        <v>384</v>
      </c>
      <c r="G96" s="5">
        <f t="shared" si="4"/>
        <v>52.6</v>
      </c>
      <c r="H96" s="3"/>
      <c r="I96" s="5">
        <f t="shared" si="5"/>
        <v>52.6</v>
      </c>
      <c r="J96" s="3" t="s">
        <v>1337</v>
      </c>
      <c r="K96" s="3"/>
    </row>
    <row r="97" spans="1:11" ht="30" customHeight="1">
      <c r="A97" s="3" t="s">
        <v>2159</v>
      </c>
      <c r="B97" s="3" t="s">
        <v>2275</v>
      </c>
      <c r="C97" s="3" t="s">
        <v>19</v>
      </c>
      <c r="D97" s="3" t="s">
        <v>641</v>
      </c>
      <c r="E97" s="3" t="s">
        <v>106</v>
      </c>
      <c r="F97" s="3" t="s">
        <v>1559</v>
      </c>
      <c r="G97" s="5">
        <f t="shared" si="4"/>
        <v>52.199999999999996</v>
      </c>
      <c r="H97" s="3"/>
      <c r="I97" s="5">
        <f t="shared" si="5"/>
        <v>52.199999999999996</v>
      </c>
      <c r="J97" s="3" t="s">
        <v>1339</v>
      </c>
      <c r="K97" s="3"/>
    </row>
    <row r="98" spans="1:11" ht="30" customHeight="1">
      <c r="A98" s="3" t="s">
        <v>2159</v>
      </c>
      <c r="B98" s="3" t="s">
        <v>2276</v>
      </c>
      <c r="C98" s="3" t="s">
        <v>19</v>
      </c>
      <c r="D98" s="3" t="s">
        <v>575</v>
      </c>
      <c r="E98" s="3" t="s">
        <v>976</v>
      </c>
      <c r="F98" s="3" t="s">
        <v>107</v>
      </c>
      <c r="G98" s="5">
        <f t="shared" si="4"/>
        <v>52.13333333333333</v>
      </c>
      <c r="H98" s="3"/>
      <c r="I98" s="5">
        <f t="shared" si="5"/>
        <v>52.13333333333333</v>
      </c>
      <c r="J98" s="3" t="s">
        <v>1342</v>
      </c>
      <c r="K98" s="3"/>
    </row>
    <row r="99" spans="1:11" ht="30" customHeight="1">
      <c r="A99" s="3" t="s">
        <v>2159</v>
      </c>
      <c r="B99" s="3" t="s">
        <v>2277</v>
      </c>
      <c r="C99" s="3" t="s">
        <v>19</v>
      </c>
      <c r="D99" s="3" t="s">
        <v>304</v>
      </c>
      <c r="E99" s="3" t="s">
        <v>106</v>
      </c>
      <c r="F99" s="3" t="s">
        <v>88</v>
      </c>
      <c r="G99" s="5">
        <f t="shared" si="4"/>
        <v>51.666666666666664</v>
      </c>
      <c r="H99" s="3"/>
      <c r="I99" s="5">
        <f t="shared" si="5"/>
        <v>51.666666666666664</v>
      </c>
      <c r="J99" s="3" t="s">
        <v>1344</v>
      </c>
      <c r="K99" s="4" t="s">
        <v>368</v>
      </c>
    </row>
    <row r="100" spans="1:11" ht="30" customHeight="1">
      <c r="A100" s="3" t="s">
        <v>2159</v>
      </c>
      <c r="B100" s="3" t="s">
        <v>2278</v>
      </c>
      <c r="C100" s="3" t="s">
        <v>19</v>
      </c>
      <c r="D100" s="3" t="s">
        <v>127</v>
      </c>
      <c r="E100" s="3" t="s">
        <v>111</v>
      </c>
      <c r="F100" s="3" t="s">
        <v>88</v>
      </c>
      <c r="G100" s="5">
        <f t="shared" si="4"/>
        <v>51.666666666666664</v>
      </c>
      <c r="H100" s="3"/>
      <c r="I100" s="5">
        <f t="shared" si="5"/>
        <v>51.666666666666664</v>
      </c>
      <c r="J100" s="3">
        <v>98</v>
      </c>
      <c r="K100" s="3"/>
    </row>
    <row r="101" spans="1:11" ht="30" customHeight="1">
      <c r="A101" s="3" t="s">
        <v>2159</v>
      </c>
      <c r="B101" s="3" t="s">
        <v>2279</v>
      </c>
      <c r="C101" s="3" t="s">
        <v>19</v>
      </c>
      <c r="D101" s="3" t="s">
        <v>976</v>
      </c>
      <c r="E101" s="3" t="s">
        <v>641</v>
      </c>
      <c r="F101" s="3" t="s">
        <v>625</v>
      </c>
      <c r="G101" s="5">
        <f aca="true" t="shared" si="6" ref="G100:G131">F101/1.5</f>
        <v>51.4</v>
      </c>
      <c r="H101" s="3"/>
      <c r="I101" s="5">
        <f aca="true" t="shared" si="7" ref="I100:I131">G101+H101</f>
        <v>51.4</v>
      </c>
      <c r="J101" s="3" t="s">
        <v>1350</v>
      </c>
      <c r="K101" s="3"/>
    </row>
    <row r="102" spans="1:11" ht="30" customHeight="1">
      <c r="A102" s="3" t="s">
        <v>2159</v>
      </c>
      <c r="B102" s="3" t="s">
        <v>2280</v>
      </c>
      <c r="C102" s="3" t="s">
        <v>19</v>
      </c>
      <c r="D102" s="3" t="s">
        <v>373</v>
      </c>
      <c r="E102" s="3" t="s">
        <v>599</v>
      </c>
      <c r="F102" s="3" t="s">
        <v>1571</v>
      </c>
      <c r="G102" s="5">
        <f t="shared" si="6"/>
        <v>50.800000000000004</v>
      </c>
      <c r="H102" s="3"/>
      <c r="I102" s="5">
        <f t="shared" si="7"/>
        <v>50.800000000000004</v>
      </c>
      <c r="J102" s="3" t="s">
        <v>1352</v>
      </c>
      <c r="K102" s="3"/>
    </row>
    <row r="103" spans="1:11" ht="30" customHeight="1">
      <c r="A103" s="3" t="s">
        <v>2159</v>
      </c>
      <c r="B103" s="3" t="s">
        <v>2281</v>
      </c>
      <c r="C103" s="3" t="s">
        <v>19</v>
      </c>
      <c r="D103" s="3" t="s">
        <v>94</v>
      </c>
      <c r="E103" s="3" t="s">
        <v>394</v>
      </c>
      <c r="F103" s="3" t="s">
        <v>2282</v>
      </c>
      <c r="G103" s="5">
        <f t="shared" si="6"/>
        <v>50.53333333333333</v>
      </c>
      <c r="H103" s="3"/>
      <c r="I103" s="5">
        <f t="shared" si="7"/>
        <v>50.53333333333333</v>
      </c>
      <c r="J103" s="3" t="s">
        <v>1355</v>
      </c>
      <c r="K103" s="3"/>
    </row>
    <row r="104" spans="1:11" ht="30" customHeight="1">
      <c r="A104" s="3" t="s">
        <v>2159</v>
      </c>
      <c r="B104" s="3" t="s">
        <v>2283</v>
      </c>
      <c r="C104" s="3" t="s">
        <v>19</v>
      </c>
      <c r="D104" s="3" t="s">
        <v>123</v>
      </c>
      <c r="E104" s="3" t="s">
        <v>102</v>
      </c>
      <c r="F104" s="3" t="s">
        <v>2284</v>
      </c>
      <c r="G104" s="5">
        <f t="shared" si="6"/>
        <v>50.46666666666667</v>
      </c>
      <c r="H104" s="3"/>
      <c r="I104" s="5">
        <f t="shared" si="7"/>
        <v>50.46666666666667</v>
      </c>
      <c r="J104" s="3" t="s">
        <v>1569</v>
      </c>
      <c r="K104" s="3"/>
    </row>
    <row r="105" spans="1:11" ht="30" customHeight="1">
      <c r="A105" s="3" t="s">
        <v>2159</v>
      </c>
      <c r="B105" s="3" t="s">
        <v>2285</v>
      </c>
      <c r="C105" s="3" t="s">
        <v>19</v>
      </c>
      <c r="D105" s="3" t="s">
        <v>111</v>
      </c>
      <c r="E105" s="3" t="s">
        <v>116</v>
      </c>
      <c r="F105" s="3" t="s">
        <v>632</v>
      </c>
      <c r="G105" s="5">
        <f t="shared" si="6"/>
        <v>48.86666666666667</v>
      </c>
      <c r="H105" s="3"/>
      <c r="I105" s="5">
        <f t="shared" si="7"/>
        <v>48.86666666666667</v>
      </c>
      <c r="J105" s="3" t="s">
        <v>1358</v>
      </c>
      <c r="K105" s="3"/>
    </row>
    <row r="106" spans="1:11" ht="30" customHeight="1">
      <c r="A106" s="3" t="s">
        <v>2159</v>
      </c>
      <c r="B106" s="3" t="s">
        <v>2286</v>
      </c>
      <c r="C106" s="3" t="s">
        <v>19</v>
      </c>
      <c r="D106" s="3" t="s">
        <v>209</v>
      </c>
      <c r="E106" s="3" t="s">
        <v>984</v>
      </c>
      <c r="F106" s="3" t="s">
        <v>123</v>
      </c>
      <c r="G106" s="5">
        <f t="shared" si="6"/>
        <v>47.666666666666664</v>
      </c>
      <c r="H106" s="3"/>
      <c r="I106" s="5">
        <f t="shared" si="7"/>
        <v>47.666666666666664</v>
      </c>
      <c r="J106" s="3" t="s">
        <v>1361</v>
      </c>
      <c r="K106" s="3"/>
    </row>
    <row r="107" spans="1:11" ht="30" customHeight="1">
      <c r="A107" s="3" t="s">
        <v>2159</v>
      </c>
      <c r="B107" s="3" t="s">
        <v>2287</v>
      </c>
      <c r="C107" s="3" t="s">
        <v>19</v>
      </c>
      <c r="D107" s="3" t="s">
        <v>650</v>
      </c>
      <c r="E107" s="3" t="s">
        <v>111</v>
      </c>
      <c r="F107" s="3" t="s">
        <v>2288</v>
      </c>
      <c r="G107" s="5">
        <f t="shared" si="6"/>
        <v>47.53333333333333</v>
      </c>
      <c r="H107" s="3"/>
      <c r="I107" s="5">
        <f t="shared" si="7"/>
        <v>47.53333333333333</v>
      </c>
      <c r="J107" s="3" t="s">
        <v>1364</v>
      </c>
      <c r="K107" s="3"/>
    </row>
    <row r="108" spans="1:11" ht="30" customHeight="1">
      <c r="A108" s="3" t="s">
        <v>2159</v>
      </c>
      <c r="B108" s="3" t="s">
        <v>2289</v>
      </c>
      <c r="C108" s="3" t="s">
        <v>19</v>
      </c>
      <c r="D108" s="3" t="s">
        <v>394</v>
      </c>
      <c r="E108" s="3" t="s">
        <v>585</v>
      </c>
      <c r="F108" s="3" t="s">
        <v>2290</v>
      </c>
      <c r="G108" s="5">
        <f t="shared" si="6"/>
        <v>47.4</v>
      </c>
      <c r="H108" s="3"/>
      <c r="I108" s="5">
        <f t="shared" si="7"/>
        <v>47.4</v>
      </c>
      <c r="J108" s="3" t="s">
        <v>1366</v>
      </c>
      <c r="K108" s="3"/>
    </row>
    <row r="109" spans="1:11" ht="30" customHeight="1">
      <c r="A109" s="3" t="s">
        <v>2159</v>
      </c>
      <c r="B109" s="3" t="s">
        <v>2291</v>
      </c>
      <c r="C109" s="3" t="s">
        <v>19</v>
      </c>
      <c r="D109" s="3" t="s">
        <v>116</v>
      </c>
      <c r="E109" s="3" t="s">
        <v>137</v>
      </c>
      <c r="F109" s="3" t="s">
        <v>1620</v>
      </c>
      <c r="G109" s="5">
        <f t="shared" si="6"/>
        <v>46.13333333333333</v>
      </c>
      <c r="H109" s="3"/>
      <c r="I109" s="5">
        <f t="shared" si="7"/>
        <v>46.13333333333333</v>
      </c>
      <c r="J109" s="3" t="s">
        <v>1369</v>
      </c>
      <c r="K109" s="3"/>
    </row>
    <row r="110" spans="1:11" ht="30" customHeight="1">
      <c r="A110" s="3" t="s">
        <v>2159</v>
      </c>
      <c r="B110" s="3" t="s">
        <v>2292</v>
      </c>
      <c r="C110" s="3" t="s">
        <v>19</v>
      </c>
      <c r="D110" s="3" t="s">
        <v>590</v>
      </c>
      <c r="E110" s="3" t="s">
        <v>136</v>
      </c>
      <c r="F110" s="3" t="s">
        <v>976</v>
      </c>
      <c r="G110" s="5">
        <f t="shared" si="6"/>
        <v>46</v>
      </c>
      <c r="H110" s="3"/>
      <c r="I110" s="5">
        <f t="shared" si="7"/>
        <v>46</v>
      </c>
      <c r="J110" s="3" t="s">
        <v>1577</v>
      </c>
      <c r="K110" s="3"/>
    </row>
    <row r="111" spans="1:11" ht="30" customHeight="1">
      <c r="A111" s="3" t="s">
        <v>2159</v>
      </c>
      <c r="B111" s="3" t="s">
        <v>2293</v>
      </c>
      <c r="C111" s="3" t="s">
        <v>19</v>
      </c>
      <c r="D111" s="3" t="s">
        <v>614</v>
      </c>
      <c r="E111" s="3" t="s">
        <v>380</v>
      </c>
      <c r="F111" s="3" t="s">
        <v>2294</v>
      </c>
      <c r="G111" s="5">
        <f t="shared" si="6"/>
        <v>45.4</v>
      </c>
      <c r="H111" s="3"/>
      <c r="I111" s="5">
        <f t="shared" si="7"/>
        <v>45.4</v>
      </c>
      <c r="J111" s="3" t="s">
        <v>1373</v>
      </c>
      <c r="K111" s="3"/>
    </row>
    <row r="112" spans="1:11" ht="30" customHeight="1">
      <c r="A112" s="3" t="s">
        <v>2159</v>
      </c>
      <c r="B112" s="3" t="s">
        <v>2295</v>
      </c>
      <c r="C112" s="3" t="s">
        <v>19</v>
      </c>
      <c r="D112" s="3" t="s">
        <v>1346</v>
      </c>
      <c r="E112" s="3" t="s">
        <v>111</v>
      </c>
      <c r="F112" s="3" t="s">
        <v>1129</v>
      </c>
      <c r="G112" s="5">
        <f t="shared" si="6"/>
        <v>45</v>
      </c>
      <c r="H112" s="3"/>
      <c r="I112" s="5">
        <f t="shared" si="7"/>
        <v>45</v>
      </c>
      <c r="J112" s="3" t="s">
        <v>1376</v>
      </c>
      <c r="K112" s="3"/>
    </row>
    <row r="113" spans="1:11" ht="30" customHeight="1">
      <c r="A113" s="3" t="s">
        <v>2159</v>
      </c>
      <c r="B113" s="3" t="s">
        <v>2296</v>
      </c>
      <c r="C113" s="3" t="s">
        <v>19</v>
      </c>
      <c r="D113" s="3" t="s">
        <v>110</v>
      </c>
      <c r="E113" s="3" t="s">
        <v>1635</v>
      </c>
      <c r="F113" s="3" t="s">
        <v>1664</v>
      </c>
      <c r="G113" s="5">
        <f t="shared" si="6"/>
        <v>43.800000000000004</v>
      </c>
      <c r="H113" s="3"/>
      <c r="I113" s="5">
        <f t="shared" si="7"/>
        <v>43.800000000000004</v>
      </c>
      <c r="J113" s="3" t="s">
        <v>1378</v>
      </c>
      <c r="K113" s="3"/>
    </row>
    <row r="114" spans="1:11" ht="30" customHeight="1">
      <c r="A114" s="3" t="s">
        <v>2159</v>
      </c>
      <c r="B114" s="3" t="s">
        <v>2297</v>
      </c>
      <c r="C114" s="3" t="s">
        <v>19</v>
      </c>
      <c r="D114" s="3" t="s">
        <v>115</v>
      </c>
      <c r="E114" s="3" t="s">
        <v>1139</v>
      </c>
      <c r="F114" s="3" t="s">
        <v>2298</v>
      </c>
      <c r="G114" s="5">
        <f t="shared" si="6"/>
        <v>42.73333333333333</v>
      </c>
      <c r="H114" s="3"/>
      <c r="I114" s="5">
        <f t="shared" si="7"/>
        <v>42.73333333333333</v>
      </c>
      <c r="J114" s="3" t="s">
        <v>1381</v>
      </c>
      <c r="K114" s="3"/>
    </row>
    <row r="115" spans="1:11" ht="30" customHeight="1">
      <c r="A115" s="3" t="s">
        <v>2159</v>
      </c>
      <c r="B115" s="3" t="s">
        <v>2299</v>
      </c>
      <c r="C115" s="3" t="s">
        <v>19</v>
      </c>
      <c r="D115" s="3" t="s">
        <v>1119</v>
      </c>
      <c r="E115" s="3" t="s">
        <v>1582</v>
      </c>
      <c r="F115" s="3" t="s">
        <v>1686</v>
      </c>
      <c r="G115" s="5">
        <f t="shared" si="6"/>
        <v>41.6</v>
      </c>
      <c r="H115" s="3"/>
      <c r="I115" s="5">
        <f t="shared" si="7"/>
        <v>41.6</v>
      </c>
      <c r="J115" s="3" t="s">
        <v>1384</v>
      </c>
      <c r="K115" s="3"/>
    </row>
    <row r="116" spans="1:11" ht="30" customHeight="1">
      <c r="A116" s="3" t="s">
        <v>2159</v>
      </c>
      <c r="B116" s="3" t="s">
        <v>2300</v>
      </c>
      <c r="C116" s="3" t="s">
        <v>19</v>
      </c>
      <c r="D116" s="3" t="s">
        <v>386</v>
      </c>
      <c r="E116" s="3" t="s">
        <v>1125</v>
      </c>
      <c r="F116" s="3" t="s">
        <v>2301</v>
      </c>
      <c r="G116" s="5">
        <f t="shared" si="6"/>
        <v>41.46666666666667</v>
      </c>
      <c r="H116" s="3"/>
      <c r="I116" s="5">
        <f t="shared" si="7"/>
        <v>41.46666666666667</v>
      </c>
      <c r="J116" s="3" t="s">
        <v>1387</v>
      </c>
      <c r="K116" s="3"/>
    </row>
    <row r="117" spans="1:11" ht="30" customHeight="1">
      <c r="A117" s="3" t="s">
        <v>2159</v>
      </c>
      <c r="B117" s="3" t="s">
        <v>2302</v>
      </c>
      <c r="C117" s="3" t="s">
        <v>14</v>
      </c>
      <c r="D117" s="3" t="s">
        <v>759</v>
      </c>
      <c r="E117" s="3" t="s">
        <v>1386</v>
      </c>
      <c r="F117" s="3" t="s">
        <v>2303</v>
      </c>
      <c r="G117" s="5">
        <f t="shared" si="6"/>
        <v>39.733333333333334</v>
      </c>
      <c r="H117" s="3"/>
      <c r="I117" s="5">
        <f t="shared" si="7"/>
        <v>39.733333333333334</v>
      </c>
      <c r="J117" s="3" t="s">
        <v>1391</v>
      </c>
      <c r="K117" s="3"/>
    </row>
    <row r="118" spans="1:11" ht="30" customHeight="1">
      <c r="A118" s="3" t="s">
        <v>2159</v>
      </c>
      <c r="B118" s="3" t="s">
        <v>2304</v>
      </c>
      <c r="C118" s="3" t="s">
        <v>19</v>
      </c>
      <c r="D118" s="3" t="s">
        <v>213</v>
      </c>
      <c r="E118" s="3" t="s">
        <v>1389</v>
      </c>
      <c r="F118" s="3" t="s">
        <v>763</v>
      </c>
      <c r="G118" s="5">
        <f t="shared" si="6"/>
        <v>39.666666666666664</v>
      </c>
      <c r="H118" s="3"/>
      <c r="I118" s="5">
        <f t="shared" si="7"/>
        <v>39.666666666666664</v>
      </c>
      <c r="J118" s="3" t="s">
        <v>1396</v>
      </c>
      <c r="K118" s="3"/>
    </row>
    <row r="119" spans="1:11" ht="30" customHeight="1">
      <c r="A119" s="3" t="s">
        <v>2159</v>
      </c>
      <c r="B119" s="3" t="s">
        <v>2305</v>
      </c>
      <c r="C119" s="3" t="s">
        <v>19</v>
      </c>
      <c r="D119" s="3" t="s">
        <v>137</v>
      </c>
      <c r="E119" s="3" t="s">
        <v>2306</v>
      </c>
      <c r="F119" s="3" t="s">
        <v>771</v>
      </c>
      <c r="G119" s="5">
        <f t="shared" si="6"/>
        <v>31.666666666666668</v>
      </c>
      <c r="H119" s="3"/>
      <c r="I119" s="5">
        <f t="shared" si="7"/>
        <v>31.666666666666668</v>
      </c>
      <c r="J119" s="3" t="s">
        <v>1401</v>
      </c>
      <c r="K119" s="3"/>
    </row>
    <row r="120" spans="1:11" ht="30" customHeight="1">
      <c r="A120" s="3" t="s">
        <v>2159</v>
      </c>
      <c r="B120" s="3" t="s">
        <v>2307</v>
      </c>
      <c r="C120" s="3" t="s">
        <v>19</v>
      </c>
      <c r="D120" s="3" t="s">
        <v>149</v>
      </c>
      <c r="E120" s="3" t="s">
        <v>436</v>
      </c>
      <c r="F120" s="3" t="s">
        <v>2308</v>
      </c>
      <c r="G120" s="5">
        <f t="shared" si="6"/>
        <v>30.8</v>
      </c>
      <c r="H120" s="3"/>
      <c r="I120" s="5">
        <f t="shared" si="7"/>
        <v>30.8</v>
      </c>
      <c r="J120" s="3" t="s">
        <v>1403</v>
      </c>
      <c r="K120" s="3"/>
    </row>
    <row r="121" spans="1:11" ht="30" customHeight="1">
      <c r="A121" s="3" t="s">
        <v>2159</v>
      </c>
      <c r="B121" s="3" t="s">
        <v>2309</v>
      </c>
      <c r="C121" s="3" t="s">
        <v>19</v>
      </c>
      <c r="D121" s="3" t="s">
        <v>149</v>
      </c>
      <c r="E121" s="3" t="s">
        <v>2310</v>
      </c>
      <c r="F121" s="3" t="s">
        <v>861</v>
      </c>
      <c r="G121" s="5">
        <f t="shared" si="6"/>
        <v>17</v>
      </c>
      <c r="H121" s="3"/>
      <c r="I121" s="5">
        <f t="shared" si="7"/>
        <v>17</v>
      </c>
      <c r="J121" s="3" t="s">
        <v>1594</v>
      </c>
      <c r="K121" s="3"/>
    </row>
    <row r="122" spans="1:11" ht="30" customHeight="1">
      <c r="A122" s="3" t="s">
        <v>2159</v>
      </c>
      <c r="B122" s="3" t="s">
        <v>2311</v>
      </c>
      <c r="C122" s="3" t="s">
        <v>19</v>
      </c>
      <c r="D122" s="3" t="s">
        <v>149</v>
      </c>
      <c r="E122" s="3" t="s">
        <v>149</v>
      </c>
      <c r="F122" s="3" t="s">
        <v>149</v>
      </c>
      <c r="G122" s="5">
        <f t="shared" si="6"/>
        <v>0</v>
      </c>
      <c r="H122" s="3"/>
      <c r="I122" s="5">
        <f t="shared" si="7"/>
        <v>0</v>
      </c>
      <c r="J122" s="3" t="s">
        <v>161</v>
      </c>
      <c r="K122" s="3"/>
    </row>
    <row r="123" spans="1:11" ht="30" customHeight="1">
      <c r="A123" s="3" t="s">
        <v>2159</v>
      </c>
      <c r="B123" s="3" t="s">
        <v>2312</v>
      </c>
      <c r="C123" s="3" t="s">
        <v>19</v>
      </c>
      <c r="D123" s="3" t="s">
        <v>149</v>
      </c>
      <c r="E123" s="3" t="s">
        <v>149</v>
      </c>
      <c r="F123" s="3" t="s">
        <v>149</v>
      </c>
      <c r="G123" s="5">
        <f t="shared" si="6"/>
        <v>0</v>
      </c>
      <c r="H123" s="3"/>
      <c r="I123" s="5">
        <f t="shared" si="7"/>
        <v>0</v>
      </c>
      <c r="J123" s="3" t="s">
        <v>161</v>
      </c>
      <c r="K123" s="3"/>
    </row>
    <row r="124" spans="1:11" ht="30" customHeight="1">
      <c r="A124" s="3" t="s">
        <v>2159</v>
      </c>
      <c r="B124" s="3" t="s">
        <v>2313</v>
      </c>
      <c r="C124" s="3" t="s">
        <v>19</v>
      </c>
      <c r="D124" s="3" t="s">
        <v>149</v>
      </c>
      <c r="E124" s="3" t="s">
        <v>149</v>
      </c>
      <c r="F124" s="3" t="s">
        <v>149</v>
      </c>
      <c r="G124" s="5">
        <f t="shared" si="6"/>
        <v>0</v>
      </c>
      <c r="H124" s="3"/>
      <c r="I124" s="5">
        <f t="shared" si="7"/>
        <v>0</v>
      </c>
      <c r="J124" s="3" t="s">
        <v>161</v>
      </c>
      <c r="K124" s="3"/>
    </row>
    <row r="125" spans="1:11" ht="30" customHeight="1">
      <c r="A125" s="3" t="s">
        <v>2159</v>
      </c>
      <c r="B125" s="3" t="s">
        <v>2314</v>
      </c>
      <c r="C125" s="3" t="s">
        <v>19</v>
      </c>
      <c r="D125" s="3" t="s">
        <v>149</v>
      </c>
      <c r="E125" s="3" t="s">
        <v>149</v>
      </c>
      <c r="F125" s="3" t="s">
        <v>149</v>
      </c>
      <c r="G125" s="5">
        <f t="shared" si="6"/>
        <v>0</v>
      </c>
      <c r="H125" s="3"/>
      <c r="I125" s="5">
        <f t="shared" si="7"/>
        <v>0</v>
      </c>
      <c r="J125" s="3" t="s">
        <v>161</v>
      </c>
      <c r="K125" s="3"/>
    </row>
    <row r="126" spans="1:11" ht="30" customHeight="1">
      <c r="A126" s="3" t="s">
        <v>2159</v>
      </c>
      <c r="B126" s="3" t="s">
        <v>2315</v>
      </c>
      <c r="C126" s="3" t="s">
        <v>19</v>
      </c>
      <c r="D126" s="3" t="s">
        <v>149</v>
      </c>
      <c r="E126" s="3" t="s">
        <v>149</v>
      </c>
      <c r="F126" s="3" t="s">
        <v>149</v>
      </c>
      <c r="G126" s="5">
        <f t="shared" si="6"/>
        <v>0</v>
      </c>
      <c r="H126" s="3"/>
      <c r="I126" s="5">
        <f t="shared" si="7"/>
        <v>0</v>
      </c>
      <c r="J126" s="3" t="s">
        <v>161</v>
      </c>
      <c r="K126" s="3"/>
    </row>
    <row r="127" spans="1:11" ht="30" customHeight="1">
      <c r="A127" s="3" t="s">
        <v>2159</v>
      </c>
      <c r="B127" s="3" t="s">
        <v>2316</v>
      </c>
      <c r="C127" s="3" t="s">
        <v>19</v>
      </c>
      <c r="D127" s="3" t="s">
        <v>149</v>
      </c>
      <c r="E127" s="3" t="s">
        <v>149</v>
      </c>
      <c r="F127" s="3" t="s">
        <v>149</v>
      </c>
      <c r="G127" s="5">
        <f t="shared" si="6"/>
        <v>0</v>
      </c>
      <c r="H127" s="3"/>
      <c r="I127" s="5">
        <f t="shared" si="7"/>
        <v>0</v>
      </c>
      <c r="J127" s="3" t="s">
        <v>161</v>
      </c>
      <c r="K127" s="3"/>
    </row>
    <row r="128" spans="1:11" ht="30" customHeight="1">
      <c r="A128" s="3" t="s">
        <v>2159</v>
      </c>
      <c r="B128" s="3" t="s">
        <v>2317</v>
      </c>
      <c r="C128" s="3" t="s">
        <v>19</v>
      </c>
      <c r="D128" s="3" t="s">
        <v>149</v>
      </c>
      <c r="E128" s="3" t="s">
        <v>149</v>
      </c>
      <c r="F128" s="3" t="s">
        <v>149</v>
      </c>
      <c r="G128" s="5">
        <f t="shared" si="6"/>
        <v>0</v>
      </c>
      <c r="H128" s="3"/>
      <c r="I128" s="5">
        <f t="shared" si="7"/>
        <v>0</v>
      </c>
      <c r="J128" s="3" t="s">
        <v>161</v>
      </c>
      <c r="K128" s="3"/>
    </row>
    <row r="129" spans="1:11" ht="30" customHeight="1">
      <c r="A129" s="3" t="s">
        <v>2159</v>
      </c>
      <c r="B129" s="3" t="s">
        <v>2318</v>
      </c>
      <c r="C129" s="3" t="s">
        <v>19</v>
      </c>
      <c r="D129" s="3" t="s">
        <v>149</v>
      </c>
      <c r="E129" s="3" t="s">
        <v>149</v>
      </c>
      <c r="F129" s="3" t="s">
        <v>149</v>
      </c>
      <c r="G129" s="5">
        <f t="shared" si="6"/>
        <v>0</v>
      </c>
      <c r="H129" s="3"/>
      <c r="I129" s="5">
        <f t="shared" si="7"/>
        <v>0</v>
      </c>
      <c r="J129" s="3" t="s">
        <v>161</v>
      </c>
      <c r="K129" s="3"/>
    </row>
    <row r="130" spans="1:11" ht="30" customHeight="1">
      <c r="A130" s="3" t="s">
        <v>2159</v>
      </c>
      <c r="B130" s="3" t="s">
        <v>2319</v>
      </c>
      <c r="C130" s="3" t="s">
        <v>19</v>
      </c>
      <c r="D130" s="3" t="s">
        <v>149</v>
      </c>
      <c r="E130" s="3" t="s">
        <v>149</v>
      </c>
      <c r="F130" s="3" t="s">
        <v>149</v>
      </c>
      <c r="G130" s="5">
        <f t="shared" si="6"/>
        <v>0</v>
      </c>
      <c r="H130" s="3"/>
      <c r="I130" s="5">
        <f t="shared" si="7"/>
        <v>0</v>
      </c>
      <c r="J130" s="3" t="s">
        <v>161</v>
      </c>
      <c r="K130" s="3"/>
    </row>
    <row r="131" spans="1:11" ht="30" customHeight="1">
      <c r="A131" s="3" t="s">
        <v>2159</v>
      </c>
      <c r="B131" s="3" t="s">
        <v>2320</v>
      </c>
      <c r="C131" s="3" t="s">
        <v>19</v>
      </c>
      <c r="D131" s="3" t="s">
        <v>149</v>
      </c>
      <c r="E131" s="3" t="s">
        <v>149</v>
      </c>
      <c r="F131" s="3" t="s">
        <v>149</v>
      </c>
      <c r="G131" s="5">
        <f t="shared" si="6"/>
        <v>0</v>
      </c>
      <c r="H131" s="3"/>
      <c r="I131" s="5">
        <f t="shared" si="7"/>
        <v>0</v>
      </c>
      <c r="J131" s="3" t="s">
        <v>161</v>
      </c>
      <c r="K131" s="3"/>
    </row>
    <row r="132" spans="1:11" ht="30" customHeight="1">
      <c r="A132" s="3" t="s">
        <v>2159</v>
      </c>
      <c r="B132" s="3" t="s">
        <v>2321</v>
      </c>
      <c r="C132" s="3" t="s">
        <v>14</v>
      </c>
      <c r="D132" s="3" t="s">
        <v>149</v>
      </c>
      <c r="E132" s="3" t="s">
        <v>149</v>
      </c>
      <c r="F132" s="3" t="s">
        <v>149</v>
      </c>
      <c r="G132" s="5">
        <f aca="true" t="shared" si="8" ref="G132:G176">F132/1.5</f>
        <v>0</v>
      </c>
      <c r="H132" s="3"/>
      <c r="I132" s="5">
        <f aca="true" t="shared" si="9" ref="I132:I176">G132+H132</f>
        <v>0</v>
      </c>
      <c r="J132" s="3" t="s">
        <v>161</v>
      </c>
      <c r="K132" s="3"/>
    </row>
    <row r="133" spans="1:11" ht="30" customHeight="1">
      <c r="A133" s="3" t="s">
        <v>2159</v>
      </c>
      <c r="B133" s="3" t="s">
        <v>2322</v>
      </c>
      <c r="C133" s="3" t="s">
        <v>19</v>
      </c>
      <c r="D133" s="3" t="s">
        <v>149</v>
      </c>
      <c r="E133" s="3" t="s">
        <v>149</v>
      </c>
      <c r="F133" s="3" t="s">
        <v>149</v>
      </c>
      <c r="G133" s="5">
        <f t="shared" si="8"/>
        <v>0</v>
      </c>
      <c r="H133" s="3"/>
      <c r="I133" s="5">
        <f t="shared" si="9"/>
        <v>0</v>
      </c>
      <c r="J133" s="3" t="s">
        <v>161</v>
      </c>
      <c r="K133" s="3"/>
    </row>
    <row r="134" spans="1:11" ht="30" customHeight="1">
      <c r="A134" s="3" t="s">
        <v>2159</v>
      </c>
      <c r="B134" s="3" t="s">
        <v>2323</v>
      </c>
      <c r="C134" s="3" t="s">
        <v>19</v>
      </c>
      <c r="D134" s="3" t="s">
        <v>149</v>
      </c>
      <c r="E134" s="3" t="s">
        <v>149</v>
      </c>
      <c r="F134" s="3" t="s">
        <v>149</v>
      </c>
      <c r="G134" s="5">
        <f t="shared" si="8"/>
        <v>0</v>
      </c>
      <c r="H134" s="3"/>
      <c r="I134" s="5">
        <f t="shared" si="9"/>
        <v>0</v>
      </c>
      <c r="J134" s="3" t="s">
        <v>161</v>
      </c>
      <c r="K134" s="3"/>
    </row>
    <row r="135" spans="1:11" ht="30" customHeight="1">
      <c r="A135" s="3" t="s">
        <v>2159</v>
      </c>
      <c r="B135" s="3" t="s">
        <v>2324</v>
      </c>
      <c r="C135" s="3" t="s">
        <v>19</v>
      </c>
      <c r="D135" s="3" t="s">
        <v>149</v>
      </c>
      <c r="E135" s="3" t="s">
        <v>149</v>
      </c>
      <c r="F135" s="3" t="s">
        <v>149</v>
      </c>
      <c r="G135" s="5">
        <f t="shared" si="8"/>
        <v>0</v>
      </c>
      <c r="H135" s="3"/>
      <c r="I135" s="5">
        <f t="shared" si="9"/>
        <v>0</v>
      </c>
      <c r="J135" s="3" t="s">
        <v>161</v>
      </c>
      <c r="K135" s="3"/>
    </row>
    <row r="136" spans="1:11" ht="30" customHeight="1">
      <c r="A136" s="3" t="s">
        <v>2159</v>
      </c>
      <c r="B136" s="3" t="s">
        <v>2325</v>
      </c>
      <c r="C136" s="3" t="s">
        <v>19</v>
      </c>
      <c r="D136" s="3" t="s">
        <v>149</v>
      </c>
      <c r="E136" s="3" t="s">
        <v>149</v>
      </c>
      <c r="F136" s="3" t="s">
        <v>149</v>
      </c>
      <c r="G136" s="5">
        <f t="shared" si="8"/>
        <v>0</v>
      </c>
      <c r="H136" s="3"/>
      <c r="I136" s="5">
        <f t="shared" si="9"/>
        <v>0</v>
      </c>
      <c r="J136" s="3" t="s">
        <v>161</v>
      </c>
      <c r="K136" s="3"/>
    </row>
    <row r="137" spans="1:11" ht="30" customHeight="1">
      <c r="A137" s="3" t="s">
        <v>2159</v>
      </c>
      <c r="B137" s="3" t="s">
        <v>2326</v>
      </c>
      <c r="C137" s="3" t="s">
        <v>19</v>
      </c>
      <c r="D137" s="3" t="s">
        <v>149</v>
      </c>
      <c r="E137" s="3" t="s">
        <v>149</v>
      </c>
      <c r="F137" s="3" t="s">
        <v>149</v>
      </c>
      <c r="G137" s="5">
        <f t="shared" si="8"/>
        <v>0</v>
      </c>
      <c r="H137" s="3"/>
      <c r="I137" s="5">
        <f t="shared" si="9"/>
        <v>0</v>
      </c>
      <c r="J137" s="3" t="s">
        <v>161</v>
      </c>
      <c r="K137" s="3"/>
    </row>
    <row r="138" spans="1:11" ht="30" customHeight="1">
      <c r="A138" s="3" t="s">
        <v>2159</v>
      </c>
      <c r="B138" s="3" t="s">
        <v>2327</v>
      </c>
      <c r="C138" s="3" t="s">
        <v>19</v>
      </c>
      <c r="D138" s="3" t="s">
        <v>149</v>
      </c>
      <c r="E138" s="3" t="s">
        <v>149</v>
      </c>
      <c r="F138" s="3" t="s">
        <v>149</v>
      </c>
      <c r="G138" s="5">
        <f t="shared" si="8"/>
        <v>0</v>
      </c>
      <c r="H138" s="3"/>
      <c r="I138" s="5">
        <f t="shared" si="9"/>
        <v>0</v>
      </c>
      <c r="J138" s="3" t="s">
        <v>161</v>
      </c>
      <c r="K138" s="3"/>
    </row>
    <row r="139" spans="1:11" ht="30" customHeight="1">
      <c r="A139" s="3" t="s">
        <v>2159</v>
      </c>
      <c r="B139" s="3" t="s">
        <v>2328</v>
      </c>
      <c r="C139" s="3" t="s">
        <v>19</v>
      </c>
      <c r="D139" s="3" t="s">
        <v>149</v>
      </c>
      <c r="E139" s="3" t="s">
        <v>149</v>
      </c>
      <c r="F139" s="3" t="s">
        <v>149</v>
      </c>
      <c r="G139" s="5">
        <f t="shared" si="8"/>
        <v>0</v>
      </c>
      <c r="H139" s="3"/>
      <c r="I139" s="5">
        <f t="shared" si="9"/>
        <v>0</v>
      </c>
      <c r="J139" s="3" t="s">
        <v>161</v>
      </c>
      <c r="K139" s="3"/>
    </row>
    <row r="140" spans="1:11" ht="30" customHeight="1">
      <c r="A140" s="3" t="s">
        <v>2159</v>
      </c>
      <c r="B140" s="3" t="s">
        <v>2329</v>
      </c>
      <c r="C140" s="3" t="s">
        <v>19</v>
      </c>
      <c r="D140" s="3" t="s">
        <v>149</v>
      </c>
      <c r="E140" s="3" t="s">
        <v>149</v>
      </c>
      <c r="F140" s="3" t="s">
        <v>149</v>
      </c>
      <c r="G140" s="5">
        <f t="shared" si="8"/>
        <v>0</v>
      </c>
      <c r="H140" s="3"/>
      <c r="I140" s="5">
        <f t="shared" si="9"/>
        <v>0</v>
      </c>
      <c r="J140" s="3" t="s">
        <v>161</v>
      </c>
      <c r="K140" s="3"/>
    </row>
    <row r="141" spans="1:11" ht="30" customHeight="1">
      <c r="A141" s="3" t="s">
        <v>2159</v>
      </c>
      <c r="B141" s="3" t="s">
        <v>2330</v>
      </c>
      <c r="C141" s="3" t="s">
        <v>19</v>
      </c>
      <c r="D141" s="3" t="s">
        <v>149</v>
      </c>
      <c r="E141" s="3" t="s">
        <v>149</v>
      </c>
      <c r="F141" s="3" t="s">
        <v>149</v>
      </c>
      <c r="G141" s="5">
        <f t="shared" si="8"/>
        <v>0</v>
      </c>
      <c r="H141" s="3"/>
      <c r="I141" s="5">
        <f t="shared" si="9"/>
        <v>0</v>
      </c>
      <c r="J141" s="3" t="s">
        <v>161</v>
      </c>
      <c r="K141" s="3"/>
    </row>
    <row r="142" spans="1:11" ht="30" customHeight="1">
      <c r="A142" s="3" t="s">
        <v>2159</v>
      </c>
      <c r="B142" s="3" t="s">
        <v>2331</v>
      </c>
      <c r="C142" s="3" t="s">
        <v>19</v>
      </c>
      <c r="D142" s="3" t="s">
        <v>149</v>
      </c>
      <c r="E142" s="3" t="s">
        <v>149</v>
      </c>
      <c r="F142" s="3" t="s">
        <v>149</v>
      </c>
      <c r="G142" s="5">
        <f t="shared" si="8"/>
        <v>0</v>
      </c>
      <c r="H142" s="3"/>
      <c r="I142" s="5">
        <f t="shared" si="9"/>
        <v>0</v>
      </c>
      <c r="J142" s="3" t="s">
        <v>161</v>
      </c>
      <c r="K142" s="3"/>
    </row>
    <row r="143" spans="1:11" ht="30" customHeight="1">
      <c r="A143" s="3" t="s">
        <v>2159</v>
      </c>
      <c r="B143" s="3" t="s">
        <v>2332</v>
      </c>
      <c r="C143" s="3" t="s">
        <v>19</v>
      </c>
      <c r="D143" s="3" t="s">
        <v>149</v>
      </c>
      <c r="E143" s="3" t="s">
        <v>149</v>
      </c>
      <c r="F143" s="3" t="s">
        <v>149</v>
      </c>
      <c r="G143" s="5">
        <f t="shared" si="8"/>
        <v>0</v>
      </c>
      <c r="H143" s="3"/>
      <c r="I143" s="5">
        <f t="shared" si="9"/>
        <v>0</v>
      </c>
      <c r="J143" s="3" t="s">
        <v>161</v>
      </c>
      <c r="K143" s="3"/>
    </row>
    <row r="144" spans="1:11" ht="30" customHeight="1">
      <c r="A144" s="3" t="s">
        <v>2159</v>
      </c>
      <c r="B144" s="3" t="s">
        <v>2333</v>
      </c>
      <c r="C144" s="3" t="s">
        <v>19</v>
      </c>
      <c r="D144" s="3" t="s">
        <v>149</v>
      </c>
      <c r="E144" s="3" t="s">
        <v>149</v>
      </c>
      <c r="F144" s="3" t="s">
        <v>149</v>
      </c>
      <c r="G144" s="5">
        <f t="shared" si="8"/>
        <v>0</v>
      </c>
      <c r="H144" s="3"/>
      <c r="I144" s="5">
        <f t="shared" si="9"/>
        <v>0</v>
      </c>
      <c r="J144" s="3" t="s">
        <v>161</v>
      </c>
      <c r="K144" s="3"/>
    </row>
    <row r="145" spans="1:11" ht="30" customHeight="1">
      <c r="A145" s="3" t="s">
        <v>2159</v>
      </c>
      <c r="B145" s="3" t="s">
        <v>2334</v>
      </c>
      <c r="C145" s="3" t="s">
        <v>19</v>
      </c>
      <c r="D145" s="3" t="s">
        <v>149</v>
      </c>
      <c r="E145" s="3" t="s">
        <v>149</v>
      </c>
      <c r="F145" s="3" t="s">
        <v>149</v>
      </c>
      <c r="G145" s="5">
        <f t="shared" si="8"/>
        <v>0</v>
      </c>
      <c r="H145" s="3"/>
      <c r="I145" s="5">
        <f t="shared" si="9"/>
        <v>0</v>
      </c>
      <c r="J145" s="3" t="s">
        <v>161</v>
      </c>
      <c r="K145" s="3"/>
    </row>
    <row r="146" spans="1:11" ht="30" customHeight="1">
      <c r="A146" s="3" t="s">
        <v>2159</v>
      </c>
      <c r="B146" s="3" t="s">
        <v>2335</v>
      </c>
      <c r="C146" s="3" t="s">
        <v>19</v>
      </c>
      <c r="D146" s="3" t="s">
        <v>149</v>
      </c>
      <c r="E146" s="3" t="s">
        <v>149</v>
      </c>
      <c r="F146" s="3" t="s">
        <v>149</v>
      </c>
      <c r="G146" s="5">
        <f t="shared" si="8"/>
        <v>0</v>
      </c>
      <c r="H146" s="3"/>
      <c r="I146" s="5">
        <f t="shared" si="9"/>
        <v>0</v>
      </c>
      <c r="J146" s="3" t="s">
        <v>161</v>
      </c>
      <c r="K146" s="3"/>
    </row>
    <row r="147" spans="1:11" ht="30" customHeight="1">
      <c r="A147" s="3" t="s">
        <v>2159</v>
      </c>
      <c r="B147" s="3" t="s">
        <v>2336</v>
      </c>
      <c r="C147" s="3" t="s">
        <v>19</v>
      </c>
      <c r="D147" s="3" t="s">
        <v>149</v>
      </c>
      <c r="E147" s="3" t="s">
        <v>149</v>
      </c>
      <c r="F147" s="3" t="s">
        <v>149</v>
      </c>
      <c r="G147" s="5">
        <f t="shared" si="8"/>
        <v>0</v>
      </c>
      <c r="H147" s="3"/>
      <c r="I147" s="5">
        <f t="shared" si="9"/>
        <v>0</v>
      </c>
      <c r="J147" s="3" t="s">
        <v>161</v>
      </c>
      <c r="K147" s="3"/>
    </row>
    <row r="148" spans="1:11" ht="30" customHeight="1">
      <c r="A148" s="3" t="s">
        <v>2159</v>
      </c>
      <c r="B148" s="3" t="s">
        <v>2337</v>
      </c>
      <c r="C148" s="3" t="s">
        <v>14</v>
      </c>
      <c r="D148" s="3" t="s">
        <v>149</v>
      </c>
      <c r="E148" s="3" t="s">
        <v>149</v>
      </c>
      <c r="F148" s="3" t="s">
        <v>149</v>
      </c>
      <c r="G148" s="5">
        <f t="shared" si="8"/>
        <v>0</v>
      </c>
      <c r="H148" s="3"/>
      <c r="I148" s="5">
        <f t="shared" si="9"/>
        <v>0</v>
      </c>
      <c r="J148" s="3" t="s">
        <v>161</v>
      </c>
      <c r="K148" s="3"/>
    </row>
    <row r="149" spans="1:11" ht="30" customHeight="1">
      <c r="A149" s="3" t="s">
        <v>2159</v>
      </c>
      <c r="B149" s="3" t="s">
        <v>2338</v>
      </c>
      <c r="C149" s="3" t="s">
        <v>19</v>
      </c>
      <c r="D149" s="3" t="s">
        <v>149</v>
      </c>
      <c r="E149" s="3" t="s">
        <v>149</v>
      </c>
      <c r="F149" s="3" t="s">
        <v>149</v>
      </c>
      <c r="G149" s="5">
        <f t="shared" si="8"/>
        <v>0</v>
      </c>
      <c r="H149" s="3"/>
      <c r="I149" s="5">
        <f t="shared" si="9"/>
        <v>0</v>
      </c>
      <c r="J149" s="3" t="s">
        <v>161</v>
      </c>
      <c r="K149" s="3"/>
    </row>
    <row r="150" spans="1:11" ht="30" customHeight="1">
      <c r="A150" s="3" t="s">
        <v>2159</v>
      </c>
      <c r="B150" s="3" t="s">
        <v>2339</v>
      </c>
      <c r="C150" s="3" t="s">
        <v>19</v>
      </c>
      <c r="D150" s="3" t="s">
        <v>149</v>
      </c>
      <c r="E150" s="3" t="s">
        <v>149</v>
      </c>
      <c r="F150" s="3" t="s">
        <v>149</v>
      </c>
      <c r="G150" s="5">
        <f t="shared" si="8"/>
        <v>0</v>
      </c>
      <c r="H150" s="3"/>
      <c r="I150" s="5">
        <f t="shared" si="9"/>
        <v>0</v>
      </c>
      <c r="J150" s="3" t="s">
        <v>161</v>
      </c>
      <c r="K150" s="3"/>
    </row>
    <row r="151" spans="1:11" ht="30" customHeight="1">
      <c r="A151" s="3" t="s">
        <v>2159</v>
      </c>
      <c r="B151" s="3" t="s">
        <v>2340</v>
      </c>
      <c r="C151" s="3" t="s">
        <v>19</v>
      </c>
      <c r="D151" s="3" t="s">
        <v>149</v>
      </c>
      <c r="E151" s="3" t="s">
        <v>149</v>
      </c>
      <c r="F151" s="3" t="s">
        <v>149</v>
      </c>
      <c r="G151" s="5">
        <f t="shared" si="8"/>
        <v>0</v>
      </c>
      <c r="H151" s="3"/>
      <c r="I151" s="5">
        <f t="shared" si="9"/>
        <v>0</v>
      </c>
      <c r="J151" s="3" t="s">
        <v>161</v>
      </c>
      <c r="K151" s="3"/>
    </row>
    <row r="152" spans="1:11" ht="30" customHeight="1">
      <c r="A152" s="3" t="s">
        <v>2159</v>
      </c>
      <c r="B152" s="3" t="s">
        <v>2341</v>
      </c>
      <c r="C152" s="3" t="s">
        <v>19</v>
      </c>
      <c r="D152" s="3" t="s">
        <v>149</v>
      </c>
      <c r="E152" s="3" t="s">
        <v>149</v>
      </c>
      <c r="F152" s="3" t="s">
        <v>149</v>
      </c>
      <c r="G152" s="5">
        <f t="shared" si="8"/>
        <v>0</v>
      </c>
      <c r="H152" s="3"/>
      <c r="I152" s="5">
        <f t="shared" si="9"/>
        <v>0</v>
      </c>
      <c r="J152" s="3" t="s">
        <v>161</v>
      </c>
      <c r="K152" s="3"/>
    </row>
    <row r="153" spans="1:11" ht="30" customHeight="1">
      <c r="A153" s="3" t="s">
        <v>2159</v>
      </c>
      <c r="B153" s="3" t="s">
        <v>2342</v>
      </c>
      <c r="C153" s="3" t="s">
        <v>19</v>
      </c>
      <c r="D153" s="3" t="s">
        <v>149</v>
      </c>
      <c r="E153" s="3" t="s">
        <v>149</v>
      </c>
      <c r="F153" s="3" t="s">
        <v>149</v>
      </c>
      <c r="G153" s="5">
        <f t="shared" si="8"/>
        <v>0</v>
      </c>
      <c r="H153" s="3"/>
      <c r="I153" s="5">
        <f t="shared" si="9"/>
        <v>0</v>
      </c>
      <c r="J153" s="3" t="s">
        <v>161</v>
      </c>
      <c r="K153" s="3"/>
    </row>
    <row r="154" spans="1:11" ht="30" customHeight="1">
      <c r="A154" s="3" t="s">
        <v>2159</v>
      </c>
      <c r="B154" s="3" t="s">
        <v>2343</v>
      </c>
      <c r="C154" s="3" t="s">
        <v>14</v>
      </c>
      <c r="D154" s="3" t="s">
        <v>149</v>
      </c>
      <c r="E154" s="3" t="s">
        <v>149</v>
      </c>
      <c r="F154" s="3" t="s">
        <v>149</v>
      </c>
      <c r="G154" s="5">
        <f t="shared" si="8"/>
        <v>0</v>
      </c>
      <c r="H154" s="3"/>
      <c r="I154" s="5">
        <f t="shared" si="9"/>
        <v>0</v>
      </c>
      <c r="J154" s="3" t="s">
        <v>161</v>
      </c>
      <c r="K154" s="3"/>
    </row>
    <row r="155" spans="1:11" ht="30" customHeight="1">
      <c r="A155" s="3" t="s">
        <v>2159</v>
      </c>
      <c r="B155" s="3" t="s">
        <v>2344</v>
      </c>
      <c r="C155" s="3" t="s">
        <v>19</v>
      </c>
      <c r="D155" s="3" t="s">
        <v>149</v>
      </c>
      <c r="E155" s="3" t="s">
        <v>149</v>
      </c>
      <c r="F155" s="3" t="s">
        <v>149</v>
      </c>
      <c r="G155" s="5">
        <f t="shared" si="8"/>
        <v>0</v>
      </c>
      <c r="H155" s="3"/>
      <c r="I155" s="5">
        <f t="shared" si="9"/>
        <v>0</v>
      </c>
      <c r="J155" s="3" t="s">
        <v>161</v>
      </c>
      <c r="K155" s="3"/>
    </row>
    <row r="156" spans="1:11" ht="30" customHeight="1">
      <c r="A156" s="3" t="s">
        <v>2159</v>
      </c>
      <c r="B156" s="3" t="s">
        <v>2345</v>
      </c>
      <c r="C156" s="3" t="s">
        <v>19</v>
      </c>
      <c r="D156" s="3" t="s">
        <v>149</v>
      </c>
      <c r="E156" s="3" t="s">
        <v>149</v>
      </c>
      <c r="F156" s="3" t="s">
        <v>149</v>
      </c>
      <c r="G156" s="5">
        <f t="shared" si="8"/>
        <v>0</v>
      </c>
      <c r="H156" s="3"/>
      <c r="I156" s="5">
        <f t="shared" si="9"/>
        <v>0</v>
      </c>
      <c r="J156" s="3" t="s">
        <v>161</v>
      </c>
      <c r="K156" s="3"/>
    </row>
    <row r="157" spans="1:11" ht="30" customHeight="1">
      <c r="A157" s="3" t="s">
        <v>2159</v>
      </c>
      <c r="B157" s="3" t="s">
        <v>2346</v>
      </c>
      <c r="C157" s="3" t="s">
        <v>19</v>
      </c>
      <c r="D157" s="3" t="s">
        <v>149</v>
      </c>
      <c r="E157" s="3" t="s">
        <v>149</v>
      </c>
      <c r="F157" s="3" t="s">
        <v>149</v>
      </c>
      <c r="G157" s="5">
        <f t="shared" si="8"/>
        <v>0</v>
      </c>
      <c r="H157" s="3"/>
      <c r="I157" s="5">
        <f t="shared" si="9"/>
        <v>0</v>
      </c>
      <c r="J157" s="3" t="s">
        <v>161</v>
      </c>
      <c r="K157" s="3"/>
    </row>
    <row r="158" spans="1:11" ht="30" customHeight="1">
      <c r="A158" s="3" t="s">
        <v>2159</v>
      </c>
      <c r="B158" s="3" t="s">
        <v>2347</v>
      </c>
      <c r="C158" s="3" t="s">
        <v>19</v>
      </c>
      <c r="D158" s="3" t="s">
        <v>149</v>
      </c>
      <c r="E158" s="3" t="s">
        <v>149</v>
      </c>
      <c r="F158" s="3" t="s">
        <v>149</v>
      </c>
      <c r="G158" s="5">
        <f t="shared" si="8"/>
        <v>0</v>
      </c>
      <c r="H158" s="3"/>
      <c r="I158" s="5">
        <f t="shared" si="9"/>
        <v>0</v>
      </c>
      <c r="J158" s="3" t="s">
        <v>161</v>
      </c>
      <c r="K158" s="3"/>
    </row>
    <row r="159" spans="1:11" ht="30" customHeight="1">
      <c r="A159" s="3" t="s">
        <v>2159</v>
      </c>
      <c r="B159" s="3" t="s">
        <v>2348</v>
      </c>
      <c r="C159" s="3" t="s">
        <v>19</v>
      </c>
      <c r="D159" s="3" t="s">
        <v>149</v>
      </c>
      <c r="E159" s="3" t="s">
        <v>149</v>
      </c>
      <c r="F159" s="3" t="s">
        <v>149</v>
      </c>
      <c r="G159" s="5">
        <f t="shared" si="8"/>
        <v>0</v>
      </c>
      <c r="H159" s="3"/>
      <c r="I159" s="5">
        <f t="shared" si="9"/>
        <v>0</v>
      </c>
      <c r="J159" s="3" t="s">
        <v>161</v>
      </c>
      <c r="K159" s="3"/>
    </row>
    <row r="160" spans="1:11" ht="30" customHeight="1">
      <c r="A160" s="3" t="s">
        <v>2159</v>
      </c>
      <c r="B160" s="3" t="s">
        <v>2349</v>
      </c>
      <c r="C160" s="3" t="s">
        <v>19</v>
      </c>
      <c r="D160" s="3" t="s">
        <v>149</v>
      </c>
      <c r="E160" s="3" t="s">
        <v>149</v>
      </c>
      <c r="F160" s="3" t="s">
        <v>149</v>
      </c>
      <c r="G160" s="5">
        <f t="shared" si="8"/>
        <v>0</v>
      </c>
      <c r="H160" s="3"/>
      <c r="I160" s="5">
        <f t="shared" si="9"/>
        <v>0</v>
      </c>
      <c r="J160" s="3" t="s">
        <v>161</v>
      </c>
      <c r="K160" s="3"/>
    </row>
    <row r="161" spans="1:11" ht="30" customHeight="1">
      <c r="A161" s="3" t="s">
        <v>2159</v>
      </c>
      <c r="B161" s="3" t="s">
        <v>2350</v>
      </c>
      <c r="C161" s="3" t="s">
        <v>19</v>
      </c>
      <c r="D161" s="3" t="s">
        <v>149</v>
      </c>
      <c r="E161" s="3" t="s">
        <v>149</v>
      </c>
      <c r="F161" s="3" t="s">
        <v>149</v>
      </c>
      <c r="G161" s="5">
        <f t="shared" si="8"/>
        <v>0</v>
      </c>
      <c r="H161" s="3"/>
      <c r="I161" s="5">
        <f t="shared" si="9"/>
        <v>0</v>
      </c>
      <c r="J161" s="3" t="s">
        <v>161</v>
      </c>
      <c r="K161" s="3"/>
    </row>
    <row r="162" spans="1:11" ht="30" customHeight="1">
      <c r="A162" s="3" t="s">
        <v>2159</v>
      </c>
      <c r="B162" s="3" t="s">
        <v>2351</v>
      </c>
      <c r="C162" s="3" t="s">
        <v>19</v>
      </c>
      <c r="D162" s="3" t="s">
        <v>149</v>
      </c>
      <c r="E162" s="3" t="s">
        <v>149</v>
      </c>
      <c r="F162" s="3" t="s">
        <v>149</v>
      </c>
      <c r="G162" s="5">
        <f t="shared" si="8"/>
        <v>0</v>
      </c>
      <c r="H162" s="3"/>
      <c r="I162" s="5">
        <f t="shared" si="9"/>
        <v>0</v>
      </c>
      <c r="J162" s="3" t="s">
        <v>161</v>
      </c>
      <c r="K162" s="3"/>
    </row>
    <row r="163" spans="1:11" ht="30" customHeight="1">
      <c r="A163" s="3" t="s">
        <v>2159</v>
      </c>
      <c r="B163" s="3" t="s">
        <v>2352</v>
      </c>
      <c r="C163" s="3" t="s">
        <v>19</v>
      </c>
      <c r="D163" s="3" t="s">
        <v>149</v>
      </c>
      <c r="E163" s="3" t="s">
        <v>149</v>
      </c>
      <c r="F163" s="3" t="s">
        <v>149</v>
      </c>
      <c r="G163" s="5">
        <f t="shared" si="8"/>
        <v>0</v>
      </c>
      <c r="H163" s="3"/>
      <c r="I163" s="5">
        <f t="shared" si="9"/>
        <v>0</v>
      </c>
      <c r="J163" s="3" t="s">
        <v>161</v>
      </c>
      <c r="K163" s="3"/>
    </row>
    <row r="164" spans="1:11" ht="30" customHeight="1">
      <c r="A164" s="3" t="s">
        <v>2159</v>
      </c>
      <c r="B164" s="3" t="s">
        <v>2353</v>
      </c>
      <c r="C164" s="3" t="s">
        <v>19</v>
      </c>
      <c r="D164" s="3" t="s">
        <v>149</v>
      </c>
      <c r="E164" s="3" t="s">
        <v>149</v>
      </c>
      <c r="F164" s="3" t="s">
        <v>149</v>
      </c>
      <c r="G164" s="5">
        <f t="shared" si="8"/>
        <v>0</v>
      </c>
      <c r="H164" s="3"/>
      <c r="I164" s="5">
        <f t="shared" si="9"/>
        <v>0</v>
      </c>
      <c r="J164" s="3" t="s">
        <v>161</v>
      </c>
      <c r="K164" s="3"/>
    </row>
    <row r="165" spans="1:11" ht="30" customHeight="1">
      <c r="A165" s="3" t="s">
        <v>2159</v>
      </c>
      <c r="B165" s="3" t="s">
        <v>2354</v>
      </c>
      <c r="C165" s="3" t="s">
        <v>19</v>
      </c>
      <c r="D165" s="3" t="s">
        <v>149</v>
      </c>
      <c r="E165" s="3" t="s">
        <v>149</v>
      </c>
      <c r="F165" s="3" t="s">
        <v>149</v>
      </c>
      <c r="G165" s="5">
        <f t="shared" si="8"/>
        <v>0</v>
      </c>
      <c r="H165" s="3"/>
      <c r="I165" s="5">
        <f t="shared" si="9"/>
        <v>0</v>
      </c>
      <c r="J165" s="3" t="s">
        <v>161</v>
      </c>
      <c r="K165" s="3"/>
    </row>
    <row r="166" spans="1:11" ht="30" customHeight="1">
      <c r="A166" s="3" t="s">
        <v>2159</v>
      </c>
      <c r="B166" s="3" t="s">
        <v>2355</v>
      </c>
      <c r="C166" s="3" t="s">
        <v>19</v>
      </c>
      <c r="D166" s="3" t="s">
        <v>149</v>
      </c>
      <c r="E166" s="3" t="s">
        <v>149</v>
      </c>
      <c r="F166" s="3" t="s">
        <v>149</v>
      </c>
      <c r="G166" s="5">
        <f t="shared" si="8"/>
        <v>0</v>
      </c>
      <c r="H166" s="3"/>
      <c r="I166" s="5">
        <f t="shared" si="9"/>
        <v>0</v>
      </c>
      <c r="J166" s="3" t="s">
        <v>161</v>
      </c>
      <c r="K166" s="3"/>
    </row>
    <row r="167" spans="1:11" ht="30" customHeight="1">
      <c r="A167" s="3" t="s">
        <v>2159</v>
      </c>
      <c r="B167" s="3" t="s">
        <v>2356</v>
      </c>
      <c r="C167" s="3" t="s">
        <v>19</v>
      </c>
      <c r="D167" s="3" t="s">
        <v>149</v>
      </c>
      <c r="E167" s="3" t="s">
        <v>149</v>
      </c>
      <c r="F167" s="3" t="s">
        <v>149</v>
      </c>
      <c r="G167" s="5">
        <f t="shared" si="8"/>
        <v>0</v>
      </c>
      <c r="H167" s="3"/>
      <c r="I167" s="5">
        <f t="shared" si="9"/>
        <v>0</v>
      </c>
      <c r="J167" s="3" t="s">
        <v>161</v>
      </c>
      <c r="K167" s="3"/>
    </row>
    <row r="168" spans="1:11" ht="30" customHeight="1">
      <c r="A168" s="3" t="s">
        <v>2159</v>
      </c>
      <c r="B168" s="3" t="s">
        <v>2357</v>
      </c>
      <c r="C168" s="3" t="s">
        <v>19</v>
      </c>
      <c r="D168" s="3" t="s">
        <v>149</v>
      </c>
      <c r="E168" s="3" t="s">
        <v>149</v>
      </c>
      <c r="F168" s="3" t="s">
        <v>149</v>
      </c>
      <c r="G168" s="5">
        <f t="shared" si="8"/>
        <v>0</v>
      </c>
      <c r="H168" s="3"/>
      <c r="I168" s="5">
        <f t="shared" si="9"/>
        <v>0</v>
      </c>
      <c r="J168" s="3" t="s">
        <v>161</v>
      </c>
      <c r="K168" s="3"/>
    </row>
    <row r="169" spans="1:11" ht="30" customHeight="1">
      <c r="A169" s="3" t="s">
        <v>2159</v>
      </c>
      <c r="B169" s="3" t="s">
        <v>2358</v>
      </c>
      <c r="C169" s="3" t="s">
        <v>19</v>
      </c>
      <c r="D169" s="3" t="s">
        <v>149</v>
      </c>
      <c r="E169" s="3" t="s">
        <v>149</v>
      </c>
      <c r="F169" s="3" t="s">
        <v>149</v>
      </c>
      <c r="G169" s="5">
        <f t="shared" si="8"/>
        <v>0</v>
      </c>
      <c r="H169" s="3"/>
      <c r="I169" s="5">
        <f t="shared" si="9"/>
        <v>0</v>
      </c>
      <c r="J169" s="3" t="s">
        <v>161</v>
      </c>
      <c r="K169" s="3"/>
    </row>
    <row r="170" spans="1:11" ht="30" customHeight="1">
      <c r="A170" s="3" t="s">
        <v>2159</v>
      </c>
      <c r="B170" s="3" t="s">
        <v>2359</v>
      </c>
      <c r="C170" s="3" t="s">
        <v>19</v>
      </c>
      <c r="D170" s="3" t="s">
        <v>149</v>
      </c>
      <c r="E170" s="3" t="s">
        <v>149</v>
      </c>
      <c r="F170" s="3" t="s">
        <v>149</v>
      </c>
      <c r="G170" s="5">
        <f t="shared" si="8"/>
        <v>0</v>
      </c>
      <c r="H170" s="3"/>
      <c r="I170" s="5">
        <f t="shared" si="9"/>
        <v>0</v>
      </c>
      <c r="J170" s="3" t="s">
        <v>161</v>
      </c>
      <c r="K170" s="3"/>
    </row>
    <row r="171" spans="1:11" ht="30" customHeight="1">
      <c r="A171" s="3" t="s">
        <v>2159</v>
      </c>
      <c r="B171" s="3" t="s">
        <v>2360</v>
      </c>
      <c r="C171" s="3" t="s">
        <v>19</v>
      </c>
      <c r="D171" s="3" t="s">
        <v>149</v>
      </c>
      <c r="E171" s="3" t="s">
        <v>149</v>
      </c>
      <c r="F171" s="3" t="s">
        <v>149</v>
      </c>
      <c r="G171" s="5">
        <f t="shared" si="8"/>
        <v>0</v>
      </c>
      <c r="H171" s="3"/>
      <c r="I171" s="5">
        <f t="shared" si="9"/>
        <v>0</v>
      </c>
      <c r="J171" s="3" t="s">
        <v>161</v>
      </c>
      <c r="K171" s="3"/>
    </row>
    <row r="172" spans="1:11" ht="30" customHeight="1">
      <c r="A172" s="3" t="s">
        <v>2159</v>
      </c>
      <c r="B172" s="3" t="s">
        <v>2361</v>
      </c>
      <c r="C172" s="3" t="s">
        <v>19</v>
      </c>
      <c r="D172" s="3" t="s">
        <v>149</v>
      </c>
      <c r="E172" s="3" t="s">
        <v>149</v>
      </c>
      <c r="F172" s="3" t="s">
        <v>149</v>
      </c>
      <c r="G172" s="5">
        <f t="shared" si="8"/>
        <v>0</v>
      </c>
      <c r="H172" s="3"/>
      <c r="I172" s="5">
        <f t="shared" si="9"/>
        <v>0</v>
      </c>
      <c r="J172" s="3" t="s">
        <v>161</v>
      </c>
      <c r="K172" s="3"/>
    </row>
    <row r="173" spans="1:11" ht="30" customHeight="1">
      <c r="A173" s="3" t="s">
        <v>2159</v>
      </c>
      <c r="B173" s="3" t="s">
        <v>2362</v>
      </c>
      <c r="C173" s="3" t="s">
        <v>19</v>
      </c>
      <c r="D173" s="3" t="s">
        <v>149</v>
      </c>
      <c r="E173" s="3" t="s">
        <v>149</v>
      </c>
      <c r="F173" s="3" t="s">
        <v>149</v>
      </c>
      <c r="G173" s="5">
        <f t="shared" si="8"/>
        <v>0</v>
      </c>
      <c r="H173" s="3"/>
      <c r="I173" s="5">
        <f t="shared" si="9"/>
        <v>0</v>
      </c>
      <c r="J173" s="3" t="s">
        <v>161</v>
      </c>
      <c r="K173" s="3"/>
    </row>
    <row r="174" spans="1:11" ht="30" customHeight="1">
      <c r="A174" s="3" t="s">
        <v>2159</v>
      </c>
      <c r="B174" s="3" t="s">
        <v>2363</v>
      </c>
      <c r="C174" s="3" t="s">
        <v>19</v>
      </c>
      <c r="D174" s="3" t="s">
        <v>149</v>
      </c>
      <c r="E174" s="3" t="s">
        <v>149</v>
      </c>
      <c r="F174" s="3" t="s">
        <v>149</v>
      </c>
      <c r="G174" s="5">
        <f t="shared" si="8"/>
        <v>0</v>
      </c>
      <c r="H174" s="3"/>
      <c r="I174" s="5">
        <f t="shared" si="9"/>
        <v>0</v>
      </c>
      <c r="J174" s="3" t="s">
        <v>161</v>
      </c>
      <c r="K174" s="3"/>
    </row>
    <row r="175" spans="1:11" ht="30" customHeight="1">
      <c r="A175" s="3" t="s">
        <v>2159</v>
      </c>
      <c r="B175" s="3" t="s">
        <v>2364</v>
      </c>
      <c r="C175" s="3" t="s">
        <v>19</v>
      </c>
      <c r="D175" s="3" t="s">
        <v>149</v>
      </c>
      <c r="E175" s="3" t="s">
        <v>149</v>
      </c>
      <c r="F175" s="3" t="s">
        <v>149</v>
      </c>
      <c r="G175" s="5">
        <f t="shared" si="8"/>
        <v>0</v>
      </c>
      <c r="H175" s="3"/>
      <c r="I175" s="5">
        <f t="shared" si="9"/>
        <v>0</v>
      </c>
      <c r="J175" s="3" t="s">
        <v>161</v>
      </c>
      <c r="K175" s="3"/>
    </row>
    <row r="176" spans="1:11" ht="30" customHeight="1">
      <c r="A176" s="3" t="s">
        <v>2159</v>
      </c>
      <c r="B176" s="3" t="s">
        <v>2365</v>
      </c>
      <c r="C176" s="3" t="s">
        <v>19</v>
      </c>
      <c r="D176" s="3" t="s">
        <v>149</v>
      </c>
      <c r="E176" s="3" t="s">
        <v>149</v>
      </c>
      <c r="F176" s="3" t="s">
        <v>149</v>
      </c>
      <c r="G176" s="5">
        <f t="shared" si="8"/>
        <v>0</v>
      </c>
      <c r="H176" s="3"/>
      <c r="I176" s="5">
        <f t="shared" si="9"/>
        <v>0</v>
      </c>
      <c r="J176" s="3" t="s">
        <v>161</v>
      </c>
      <c r="K176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0.7109375" style="0" customWidth="1"/>
    <col min="10" max="10" width="6.28125" style="0" customWidth="1"/>
    <col min="11" max="11" width="18.8515625" style="0" customWidth="1"/>
  </cols>
  <sheetData>
    <row r="1" spans="1:11" ht="34.5" customHeight="1">
      <c r="A1" s="1" t="s">
        <v>2366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6" t="s">
        <v>2367</v>
      </c>
      <c r="B3" s="6" t="s">
        <v>2368</v>
      </c>
      <c r="C3" s="6" t="s">
        <v>19</v>
      </c>
      <c r="D3" s="6" t="s">
        <v>256</v>
      </c>
      <c r="E3" s="6" t="s">
        <v>35</v>
      </c>
      <c r="F3" s="6" t="s">
        <v>248</v>
      </c>
      <c r="G3" s="7">
        <f>F3/1.5</f>
        <v>72.66666666666667</v>
      </c>
      <c r="H3" s="6"/>
      <c r="I3" s="7">
        <f>G3+H3</f>
        <v>72.66666666666667</v>
      </c>
      <c r="J3" s="6" t="s">
        <v>16</v>
      </c>
      <c r="K3" s="4" t="s">
        <v>808</v>
      </c>
    </row>
    <row r="4" spans="1:11" ht="30" customHeight="1">
      <c r="A4" s="6" t="s">
        <v>2367</v>
      </c>
      <c r="B4" s="6" t="s">
        <v>2369</v>
      </c>
      <c r="C4" s="6" t="s">
        <v>19</v>
      </c>
      <c r="D4" s="6" t="s">
        <v>191</v>
      </c>
      <c r="E4" s="6" t="s">
        <v>54</v>
      </c>
      <c r="F4" s="6" t="s">
        <v>248</v>
      </c>
      <c r="G4" s="7">
        <f>F4/1.5</f>
        <v>72.66666666666667</v>
      </c>
      <c r="H4" s="6"/>
      <c r="I4" s="7">
        <f>G4+H4</f>
        <v>72.66666666666667</v>
      </c>
      <c r="J4" s="6">
        <v>2</v>
      </c>
      <c r="K4" s="8" t="s">
        <v>17</v>
      </c>
    </row>
    <row r="5" spans="1:11" ht="30" customHeight="1">
      <c r="A5" s="6" t="s">
        <v>2367</v>
      </c>
      <c r="B5" s="6" t="s">
        <v>2370</v>
      </c>
      <c r="C5" s="6" t="s">
        <v>19</v>
      </c>
      <c r="D5" s="6" t="s">
        <v>264</v>
      </c>
      <c r="E5" s="6" t="s">
        <v>45</v>
      </c>
      <c r="F5" s="6" t="s">
        <v>36</v>
      </c>
      <c r="G5" s="7">
        <f aca="true" t="shared" si="0" ref="G4:G32">F5/1.5</f>
        <v>69.46666666666667</v>
      </c>
      <c r="H5" s="6"/>
      <c r="I5" s="7">
        <f aca="true" t="shared" si="1" ref="I4:I32">G5+H5</f>
        <v>69.46666666666667</v>
      </c>
      <c r="J5" s="6" t="s">
        <v>27</v>
      </c>
      <c r="K5" s="8" t="s">
        <v>17</v>
      </c>
    </row>
    <row r="6" spans="1:11" ht="30" customHeight="1">
      <c r="A6" s="6" t="s">
        <v>2367</v>
      </c>
      <c r="B6" s="6" t="s">
        <v>2371</v>
      </c>
      <c r="C6" s="6" t="s">
        <v>19</v>
      </c>
      <c r="D6" s="6" t="s">
        <v>39</v>
      </c>
      <c r="E6" s="6" t="s">
        <v>54</v>
      </c>
      <c r="F6" s="6" t="s">
        <v>35</v>
      </c>
      <c r="G6" s="7">
        <f t="shared" si="0"/>
        <v>69.33333333333333</v>
      </c>
      <c r="H6" s="6"/>
      <c r="I6" s="7">
        <f t="shared" si="1"/>
        <v>69.33333333333333</v>
      </c>
      <c r="J6" s="6" t="s">
        <v>32</v>
      </c>
      <c r="K6" s="8" t="s">
        <v>17</v>
      </c>
    </row>
    <row r="7" spans="1:11" ht="30" customHeight="1">
      <c r="A7" s="6" t="s">
        <v>2367</v>
      </c>
      <c r="B7" s="6" t="s">
        <v>2372</v>
      </c>
      <c r="C7" s="6" t="s">
        <v>19</v>
      </c>
      <c r="D7" s="6" t="s">
        <v>486</v>
      </c>
      <c r="E7" s="6" t="s">
        <v>356</v>
      </c>
      <c r="F7" s="6" t="s">
        <v>2373</v>
      </c>
      <c r="G7" s="7">
        <f t="shared" si="0"/>
        <v>69.2</v>
      </c>
      <c r="H7" s="6"/>
      <c r="I7" s="7">
        <f t="shared" si="1"/>
        <v>69.2</v>
      </c>
      <c r="J7" s="6" t="s">
        <v>37</v>
      </c>
      <c r="K7" s="8" t="s">
        <v>17</v>
      </c>
    </row>
    <row r="8" spans="1:11" ht="30" customHeight="1">
      <c r="A8" s="6" t="s">
        <v>2367</v>
      </c>
      <c r="B8" s="6" t="s">
        <v>2374</v>
      </c>
      <c r="C8" s="6" t="s">
        <v>19</v>
      </c>
      <c r="D8" s="6" t="s">
        <v>62</v>
      </c>
      <c r="E8" s="6" t="s">
        <v>301</v>
      </c>
      <c r="F8" s="6" t="s">
        <v>1229</v>
      </c>
      <c r="G8" s="7">
        <f t="shared" si="0"/>
        <v>67.39999999999999</v>
      </c>
      <c r="H8" s="6"/>
      <c r="I8" s="7">
        <f t="shared" si="1"/>
        <v>67.39999999999999</v>
      </c>
      <c r="J8" s="6" t="s">
        <v>42</v>
      </c>
      <c r="K8" s="6"/>
    </row>
    <row r="9" spans="1:11" ht="30" customHeight="1">
      <c r="A9" s="6" t="s">
        <v>2367</v>
      </c>
      <c r="B9" s="6" t="s">
        <v>2375</v>
      </c>
      <c r="C9" s="6" t="s">
        <v>19</v>
      </c>
      <c r="D9" s="6" t="s">
        <v>238</v>
      </c>
      <c r="E9" s="6" t="s">
        <v>63</v>
      </c>
      <c r="F9" s="6" t="s">
        <v>1231</v>
      </c>
      <c r="G9" s="7">
        <f t="shared" si="0"/>
        <v>67.2</v>
      </c>
      <c r="H9" s="6"/>
      <c r="I9" s="7">
        <f t="shared" si="1"/>
        <v>67.2</v>
      </c>
      <c r="J9" s="6" t="s">
        <v>47</v>
      </c>
      <c r="K9" s="6"/>
    </row>
    <row r="10" spans="1:11" ht="30" customHeight="1">
      <c r="A10" s="6" t="s">
        <v>2367</v>
      </c>
      <c r="B10" s="6" t="s">
        <v>2376</v>
      </c>
      <c r="C10" s="6" t="s">
        <v>19</v>
      </c>
      <c r="D10" s="6" t="s">
        <v>202</v>
      </c>
      <c r="E10" s="6" t="s">
        <v>64</v>
      </c>
      <c r="F10" s="6" t="s">
        <v>1233</v>
      </c>
      <c r="G10" s="7">
        <f t="shared" si="0"/>
        <v>66.93333333333334</v>
      </c>
      <c r="H10" s="6"/>
      <c r="I10" s="7">
        <f t="shared" si="1"/>
        <v>66.93333333333334</v>
      </c>
      <c r="J10" s="6" t="s">
        <v>52</v>
      </c>
      <c r="K10" s="6"/>
    </row>
    <row r="11" spans="1:11" ht="30" customHeight="1">
      <c r="A11" s="6" t="s">
        <v>2367</v>
      </c>
      <c r="B11" s="6" t="s">
        <v>2377</v>
      </c>
      <c r="C11" s="6" t="s">
        <v>19</v>
      </c>
      <c r="D11" s="6" t="s">
        <v>49</v>
      </c>
      <c r="E11" s="6" t="s">
        <v>575</v>
      </c>
      <c r="F11" s="6" t="s">
        <v>2213</v>
      </c>
      <c r="G11" s="7">
        <f t="shared" si="0"/>
        <v>64.26666666666667</v>
      </c>
      <c r="H11" s="6"/>
      <c r="I11" s="7">
        <f t="shared" si="1"/>
        <v>64.26666666666667</v>
      </c>
      <c r="J11" s="6" t="s">
        <v>56</v>
      </c>
      <c r="K11" s="6"/>
    </row>
    <row r="12" spans="1:11" ht="30" customHeight="1">
      <c r="A12" s="6" t="s">
        <v>2367</v>
      </c>
      <c r="B12" s="6" t="s">
        <v>2378</v>
      </c>
      <c r="C12" s="6" t="s">
        <v>19</v>
      </c>
      <c r="D12" s="6" t="s">
        <v>552</v>
      </c>
      <c r="E12" s="6" t="s">
        <v>63</v>
      </c>
      <c r="F12" s="6" t="s">
        <v>58</v>
      </c>
      <c r="G12" s="7">
        <f t="shared" si="0"/>
        <v>60.666666666666664</v>
      </c>
      <c r="H12" s="6"/>
      <c r="I12" s="7">
        <f t="shared" si="1"/>
        <v>60.666666666666664</v>
      </c>
      <c r="J12" s="6" t="s">
        <v>60</v>
      </c>
      <c r="K12" s="6"/>
    </row>
    <row r="13" spans="1:11" ht="30" customHeight="1">
      <c r="A13" s="6" t="s">
        <v>2367</v>
      </c>
      <c r="B13" s="6" t="s">
        <v>2379</v>
      </c>
      <c r="C13" s="6" t="s">
        <v>14</v>
      </c>
      <c r="D13" s="6" t="s">
        <v>291</v>
      </c>
      <c r="E13" s="6" t="s">
        <v>110</v>
      </c>
      <c r="F13" s="6" t="s">
        <v>1512</v>
      </c>
      <c r="G13" s="7">
        <f t="shared" si="0"/>
        <v>60.06666666666666</v>
      </c>
      <c r="H13" s="6"/>
      <c r="I13" s="7">
        <f t="shared" si="1"/>
        <v>60.06666666666666</v>
      </c>
      <c r="J13" s="6" t="s">
        <v>65</v>
      </c>
      <c r="K13" s="6"/>
    </row>
    <row r="14" spans="1:11" ht="30" customHeight="1">
      <c r="A14" s="6" t="s">
        <v>2367</v>
      </c>
      <c r="B14" s="6" t="s">
        <v>2380</v>
      </c>
      <c r="C14" s="6" t="s">
        <v>19</v>
      </c>
      <c r="D14" s="6" t="s">
        <v>45</v>
      </c>
      <c r="E14" s="6" t="s">
        <v>210</v>
      </c>
      <c r="F14" s="6" t="s">
        <v>741</v>
      </c>
      <c r="G14" s="7">
        <f t="shared" si="0"/>
        <v>59.6</v>
      </c>
      <c r="H14" s="6"/>
      <c r="I14" s="7">
        <f t="shared" si="1"/>
        <v>59.6</v>
      </c>
      <c r="J14" s="6" t="s">
        <v>69</v>
      </c>
      <c r="K14" s="6"/>
    </row>
    <row r="15" spans="1:11" ht="30" customHeight="1">
      <c r="A15" s="6" t="s">
        <v>2367</v>
      </c>
      <c r="B15" s="6" t="s">
        <v>2381</v>
      </c>
      <c r="C15" s="6" t="s">
        <v>19</v>
      </c>
      <c r="D15" s="6" t="s">
        <v>45</v>
      </c>
      <c r="E15" s="6" t="s">
        <v>590</v>
      </c>
      <c r="F15" s="6" t="s">
        <v>586</v>
      </c>
      <c r="G15" s="7">
        <f t="shared" si="0"/>
        <v>58.800000000000004</v>
      </c>
      <c r="H15" s="6"/>
      <c r="I15" s="7">
        <f t="shared" si="1"/>
        <v>58.800000000000004</v>
      </c>
      <c r="J15" s="6" t="s">
        <v>74</v>
      </c>
      <c r="K15" s="6"/>
    </row>
    <row r="16" spans="1:11" ht="30" customHeight="1">
      <c r="A16" s="6" t="s">
        <v>2367</v>
      </c>
      <c r="B16" s="6" t="s">
        <v>2382</v>
      </c>
      <c r="C16" s="6" t="s">
        <v>19</v>
      </c>
      <c r="D16" s="6" t="s">
        <v>49</v>
      </c>
      <c r="E16" s="6" t="s">
        <v>723</v>
      </c>
      <c r="F16" s="6" t="s">
        <v>85</v>
      </c>
      <c r="G16" s="7">
        <f t="shared" si="0"/>
        <v>58.666666666666664</v>
      </c>
      <c r="H16" s="6"/>
      <c r="I16" s="7">
        <f t="shared" si="1"/>
        <v>58.666666666666664</v>
      </c>
      <c r="J16" s="6" t="s">
        <v>78</v>
      </c>
      <c r="K16" s="6"/>
    </row>
    <row r="17" spans="1:11" ht="30" customHeight="1">
      <c r="A17" s="6" t="s">
        <v>2367</v>
      </c>
      <c r="B17" s="6" t="s">
        <v>2383</v>
      </c>
      <c r="C17" s="6" t="s">
        <v>19</v>
      </c>
      <c r="D17" s="6" t="s">
        <v>360</v>
      </c>
      <c r="E17" s="6" t="s">
        <v>94</v>
      </c>
      <c r="F17" s="6" t="s">
        <v>1907</v>
      </c>
      <c r="G17" s="7">
        <f t="shared" si="0"/>
        <v>57.800000000000004</v>
      </c>
      <c r="H17" s="6"/>
      <c r="I17" s="7">
        <f t="shared" si="1"/>
        <v>57.800000000000004</v>
      </c>
      <c r="J17" s="6" t="s">
        <v>82</v>
      </c>
      <c r="K17" s="6"/>
    </row>
    <row r="18" spans="1:11" ht="30" customHeight="1">
      <c r="A18" s="6" t="s">
        <v>2367</v>
      </c>
      <c r="B18" s="6" t="s">
        <v>2384</v>
      </c>
      <c r="C18" s="6" t="s">
        <v>19</v>
      </c>
      <c r="D18" s="6" t="s">
        <v>331</v>
      </c>
      <c r="E18" s="6" t="s">
        <v>386</v>
      </c>
      <c r="F18" s="6" t="s">
        <v>1534</v>
      </c>
      <c r="G18" s="7">
        <f t="shared" si="0"/>
        <v>56.800000000000004</v>
      </c>
      <c r="H18" s="6"/>
      <c r="I18" s="7">
        <f t="shared" si="1"/>
        <v>56.800000000000004</v>
      </c>
      <c r="J18" s="6" t="s">
        <v>86</v>
      </c>
      <c r="K18" s="6"/>
    </row>
    <row r="19" spans="1:11" ht="30" customHeight="1">
      <c r="A19" s="6" t="s">
        <v>2367</v>
      </c>
      <c r="B19" s="6" t="s">
        <v>2385</v>
      </c>
      <c r="C19" s="6" t="s">
        <v>19</v>
      </c>
      <c r="D19" s="6" t="s">
        <v>976</v>
      </c>
      <c r="E19" s="6" t="s">
        <v>259</v>
      </c>
      <c r="F19" s="6" t="s">
        <v>1559</v>
      </c>
      <c r="G19" s="7">
        <f t="shared" si="0"/>
        <v>52.199999999999996</v>
      </c>
      <c r="H19" s="6"/>
      <c r="I19" s="7">
        <f t="shared" si="1"/>
        <v>52.199999999999996</v>
      </c>
      <c r="J19" s="6" t="s">
        <v>91</v>
      </c>
      <c r="K19" s="6"/>
    </row>
    <row r="20" spans="1:11" ht="30" customHeight="1">
      <c r="A20" s="6" t="s">
        <v>2367</v>
      </c>
      <c r="B20" s="6" t="s">
        <v>2386</v>
      </c>
      <c r="C20" s="6" t="s">
        <v>19</v>
      </c>
      <c r="D20" s="6" t="s">
        <v>39</v>
      </c>
      <c r="E20" s="6" t="s">
        <v>1705</v>
      </c>
      <c r="F20" s="6" t="s">
        <v>436</v>
      </c>
      <c r="G20" s="7">
        <f t="shared" si="0"/>
        <v>51.333333333333336</v>
      </c>
      <c r="H20" s="6"/>
      <c r="I20" s="7">
        <f t="shared" si="1"/>
        <v>51.333333333333336</v>
      </c>
      <c r="J20" s="6" t="s">
        <v>96</v>
      </c>
      <c r="K20" s="6"/>
    </row>
    <row r="21" spans="1:11" ht="30" customHeight="1">
      <c r="A21" s="6" t="s">
        <v>2367</v>
      </c>
      <c r="B21" s="6" t="s">
        <v>2387</v>
      </c>
      <c r="C21" s="6" t="s">
        <v>19</v>
      </c>
      <c r="D21" s="6" t="s">
        <v>206</v>
      </c>
      <c r="E21" s="6" t="s">
        <v>132</v>
      </c>
      <c r="F21" s="6" t="s">
        <v>2388</v>
      </c>
      <c r="G21" s="7">
        <f t="shared" si="0"/>
        <v>49.53333333333333</v>
      </c>
      <c r="H21" s="6"/>
      <c r="I21" s="7">
        <f t="shared" si="1"/>
        <v>49.53333333333333</v>
      </c>
      <c r="J21" s="6" t="s">
        <v>100</v>
      </c>
      <c r="K21" s="8" t="s">
        <v>368</v>
      </c>
    </row>
    <row r="22" spans="1:11" ht="30" customHeight="1">
      <c r="A22" s="6" t="s">
        <v>2367</v>
      </c>
      <c r="B22" s="6" t="s">
        <v>2389</v>
      </c>
      <c r="C22" s="6" t="s">
        <v>19</v>
      </c>
      <c r="D22" s="6" t="s">
        <v>89</v>
      </c>
      <c r="E22" s="6" t="s">
        <v>1375</v>
      </c>
      <c r="F22" s="6" t="s">
        <v>2388</v>
      </c>
      <c r="G22" s="7">
        <f t="shared" si="0"/>
        <v>49.53333333333333</v>
      </c>
      <c r="H22" s="6"/>
      <c r="I22" s="7">
        <f t="shared" si="1"/>
        <v>49.53333333333333</v>
      </c>
      <c r="J22" s="6">
        <v>20</v>
      </c>
      <c r="K22" s="6"/>
    </row>
    <row r="23" spans="1:11" ht="30" customHeight="1">
      <c r="A23" s="6" t="s">
        <v>2367</v>
      </c>
      <c r="B23" s="6" t="s">
        <v>2390</v>
      </c>
      <c r="C23" s="6" t="s">
        <v>19</v>
      </c>
      <c r="D23" s="6" t="s">
        <v>759</v>
      </c>
      <c r="E23" s="6" t="s">
        <v>137</v>
      </c>
      <c r="F23" s="6" t="s">
        <v>389</v>
      </c>
      <c r="G23" s="7">
        <f t="shared" si="0"/>
        <v>44.93333333333334</v>
      </c>
      <c r="H23" s="6"/>
      <c r="I23" s="7">
        <f t="shared" si="1"/>
        <v>44.93333333333334</v>
      </c>
      <c r="J23" s="6" t="s">
        <v>108</v>
      </c>
      <c r="K23" s="6"/>
    </row>
    <row r="24" spans="1:11" ht="30" customHeight="1">
      <c r="A24" s="6" t="s">
        <v>2367</v>
      </c>
      <c r="B24" s="6" t="s">
        <v>2391</v>
      </c>
      <c r="C24" s="6" t="s">
        <v>19</v>
      </c>
      <c r="D24" s="6" t="s">
        <v>94</v>
      </c>
      <c r="E24" s="6" t="s">
        <v>126</v>
      </c>
      <c r="F24" s="6" t="s">
        <v>141</v>
      </c>
      <c r="G24" s="7">
        <f t="shared" si="0"/>
        <v>43.53333333333333</v>
      </c>
      <c r="H24" s="6"/>
      <c r="I24" s="7">
        <f t="shared" si="1"/>
        <v>43.53333333333333</v>
      </c>
      <c r="J24" s="6" t="s">
        <v>113</v>
      </c>
      <c r="K24" s="6"/>
    </row>
    <row r="25" spans="1:11" ht="30" customHeight="1">
      <c r="A25" s="6" t="s">
        <v>2367</v>
      </c>
      <c r="B25" s="6" t="s">
        <v>2392</v>
      </c>
      <c r="C25" s="6" t="s">
        <v>19</v>
      </c>
      <c r="D25" s="6" t="s">
        <v>723</v>
      </c>
      <c r="E25" s="6" t="s">
        <v>771</v>
      </c>
      <c r="F25" s="6" t="s">
        <v>1383</v>
      </c>
      <c r="G25" s="7">
        <f t="shared" si="0"/>
        <v>39.800000000000004</v>
      </c>
      <c r="H25" s="6"/>
      <c r="I25" s="7">
        <f t="shared" si="1"/>
        <v>39.800000000000004</v>
      </c>
      <c r="J25" s="6" t="s">
        <v>118</v>
      </c>
      <c r="K25" s="6"/>
    </row>
    <row r="26" spans="1:11" ht="30" customHeight="1">
      <c r="A26" s="6" t="s">
        <v>2367</v>
      </c>
      <c r="B26" s="6" t="s">
        <v>2393</v>
      </c>
      <c r="C26" s="6" t="s">
        <v>19</v>
      </c>
      <c r="D26" s="6" t="s">
        <v>149</v>
      </c>
      <c r="E26" s="6" t="s">
        <v>149</v>
      </c>
      <c r="F26" s="6" t="s">
        <v>149</v>
      </c>
      <c r="G26" s="7">
        <f t="shared" si="0"/>
        <v>0</v>
      </c>
      <c r="H26" s="6"/>
      <c r="I26" s="7">
        <f t="shared" si="1"/>
        <v>0</v>
      </c>
      <c r="J26" s="6" t="s">
        <v>161</v>
      </c>
      <c r="K26" s="6"/>
    </row>
    <row r="27" spans="1:11" ht="30" customHeight="1">
      <c r="A27" s="6" t="s">
        <v>2367</v>
      </c>
      <c r="B27" s="6" t="s">
        <v>2394</v>
      </c>
      <c r="C27" s="6" t="s">
        <v>19</v>
      </c>
      <c r="D27" s="6" t="s">
        <v>149</v>
      </c>
      <c r="E27" s="6" t="s">
        <v>149</v>
      </c>
      <c r="F27" s="6" t="s">
        <v>149</v>
      </c>
      <c r="G27" s="7">
        <f t="shared" si="0"/>
        <v>0</v>
      </c>
      <c r="H27" s="6"/>
      <c r="I27" s="7">
        <f t="shared" si="1"/>
        <v>0</v>
      </c>
      <c r="J27" s="6" t="s">
        <v>161</v>
      </c>
      <c r="K27" s="6"/>
    </row>
    <row r="28" spans="1:11" ht="30" customHeight="1">
      <c r="A28" s="6" t="s">
        <v>2367</v>
      </c>
      <c r="B28" s="6" t="s">
        <v>2395</v>
      </c>
      <c r="C28" s="6" t="s">
        <v>19</v>
      </c>
      <c r="D28" s="6" t="s">
        <v>149</v>
      </c>
      <c r="E28" s="6" t="s">
        <v>149</v>
      </c>
      <c r="F28" s="6" t="s">
        <v>149</v>
      </c>
      <c r="G28" s="7">
        <f t="shared" si="0"/>
        <v>0</v>
      </c>
      <c r="H28" s="6"/>
      <c r="I28" s="7">
        <f t="shared" si="1"/>
        <v>0</v>
      </c>
      <c r="J28" s="6" t="s">
        <v>161</v>
      </c>
      <c r="K28" s="6"/>
    </row>
    <row r="29" spans="1:11" ht="30" customHeight="1">
      <c r="A29" s="6" t="s">
        <v>2367</v>
      </c>
      <c r="B29" s="6" t="s">
        <v>2396</v>
      </c>
      <c r="C29" s="6" t="s">
        <v>19</v>
      </c>
      <c r="D29" s="6" t="s">
        <v>149</v>
      </c>
      <c r="E29" s="6" t="s">
        <v>149</v>
      </c>
      <c r="F29" s="6" t="s">
        <v>149</v>
      </c>
      <c r="G29" s="7">
        <f t="shared" si="0"/>
        <v>0</v>
      </c>
      <c r="H29" s="6"/>
      <c r="I29" s="7">
        <f t="shared" si="1"/>
        <v>0</v>
      </c>
      <c r="J29" s="6" t="s">
        <v>161</v>
      </c>
      <c r="K29" s="6"/>
    </row>
    <row r="30" spans="1:11" ht="30" customHeight="1">
      <c r="A30" s="6" t="s">
        <v>2367</v>
      </c>
      <c r="B30" s="6" t="s">
        <v>2397</v>
      </c>
      <c r="C30" s="6" t="s">
        <v>19</v>
      </c>
      <c r="D30" s="6" t="s">
        <v>149</v>
      </c>
      <c r="E30" s="6" t="s">
        <v>149</v>
      </c>
      <c r="F30" s="6" t="s">
        <v>149</v>
      </c>
      <c r="G30" s="7">
        <f t="shared" si="0"/>
        <v>0</v>
      </c>
      <c r="H30" s="6"/>
      <c r="I30" s="7">
        <f t="shared" si="1"/>
        <v>0</v>
      </c>
      <c r="J30" s="6" t="s">
        <v>161</v>
      </c>
      <c r="K30" s="6"/>
    </row>
    <row r="31" spans="1:11" ht="30" customHeight="1">
      <c r="A31" s="6" t="s">
        <v>2367</v>
      </c>
      <c r="B31" s="6" t="s">
        <v>2398</v>
      </c>
      <c r="C31" s="6" t="s">
        <v>19</v>
      </c>
      <c r="D31" s="6" t="s">
        <v>149</v>
      </c>
      <c r="E31" s="6" t="s">
        <v>149</v>
      </c>
      <c r="F31" s="6" t="s">
        <v>149</v>
      </c>
      <c r="G31" s="7">
        <f t="shared" si="0"/>
        <v>0</v>
      </c>
      <c r="H31" s="6"/>
      <c r="I31" s="7">
        <f t="shared" si="1"/>
        <v>0</v>
      </c>
      <c r="J31" s="6" t="s">
        <v>161</v>
      </c>
      <c r="K31" s="6"/>
    </row>
    <row r="32" spans="1:11" ht="30" customHeight="1">
      <c r="A32" s="6" t="s">
        <v>2367</v>
      </c>
      <c r="B32" s="6" t="s">
        <v>2399</v>
      </c>
      <c r="C32" s="6" t="s">
        <v>19</v>
      </c>
      <c r="D32" s="6" t="s">
        <v>149</v>
      </c>
      <c r="E32" s="6" t="s">
        <v>149</v>
      </c>
      <c r="F32" s="6" t="s">
        <v>149</v>
      </c>
      <c r="G32" s="7">
        <f t="shared" si="0"/>
        <v>0</v>
      </c>
      <c r="H32" s="6"/>
      <c r="I32" s="7">
        <f t="shared" si="1"/>
        <v>0</v>
      </c>
      <c r="J32" s="6" t="s">
        <v>161</v>
      </c>
      <c r="K32" s="6"/>
    </row>
    <row r="40" ht="12.75">
      <c r="K40" t="s">
        <v>2400</v>
      </c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">
      <selection activeCell="C2" sqref="A1:K65536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0.140625" style="0" customWidth="1"/>
    <col min="10" max="10" width="6.28125" style="0" customWidth="1"/>
    <col min="11" max="11" width="19.28125" style="0" customWidth="1"/>
  </cols>
  <sheetData>
    <row r="1" spans="1:11" ht="34.5" customHeight="1">
      <c r="A1" s="1" t="s">
        <v>2401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2402</v>
      </c>
      <c r="B3" s="3" t="s">
        <v>2403</v>
      </c>
      <c r="C3" s="3" t="s">
        <v>19</v>
      </c>
      <c r="D3" s="3" t="s">
        <v>488</v>
      </c>
      <c r="E3" s="3" t="s">
        <v>238</v>
      </c>
      <c r="F3" s="3" t="s">
        <v>195</v>
      </c>
      <c r="G3" s="5">
        <f>F3/1.5</f>
        <v>78.33333333333333</v>
      </c>
      <c r="H3" s="3"/>
      <c r="I3" s="5">
        <f>G3+H3</f>
        <v>78.33333333333333</v>
      </c>
      <c r="J3" s="3" t="s">
        <v>16</v>
      </c>
      <c r="K3" s="4" t="s">
        <v>17</v>
      </c>
    </row>
    <row r="4" spans="1:11" ht="30" customHeight="1">
      <c r="A4" s="3" t="s">
        <v>2402</v>
      </c>
      <c r="B4" s="3" t="s">
        <v>2404</v>
      </c>
      <c r="C4" s="3" t="s">
        <v>19</v>
      </c>
      <c r="D4" s="3" t="s">
        <v>252</v>
      </c>
      <c r="E4" s="3" t="s">
        <v>336</v>
      </c>
      <c r="F4" s="3" t="s">
        <v>2405</v>
      </c>
      <c r="G4" s="5">
        <f aca="true" t="shared" si="0" ref="G4:G35">F4/1.5</f>
        <v>78.13333333333334</v>
      </c>
      <c r="H4" s="3"/>
      <c r="I4" s="5">
        <f aca="true" t="shared" si="1" ref="I4:I35">G4+H4</f>
        <v>78.13333333333334</v>
      </c>
      <c r="J4" s="3" t="s">
        <v>23</v>
      </c>
      <c r="K4" s="4" t="s">
        <v>17</v>
      </c>
    </row>
    <row r="5" spans="1:11" ht="30" customHeight="1">
      <c r="A5" s="3" t="s">
        <v>2402</v>
      </c>
      <c r="B5" s="3" t="s">
        <v>2406</v>
      </c>
      <c r="C5" s="3" t="s">
        <v>19</v>
      </c>
      <c r="D5" s="3" t="s">
        <v>319</v>
      </c>
      <c r="E5" s="3" t="s">
        <v>21</v>
      </c>
      <c r="F5" s="3" t="s">
        <v>513</v>
      </c>
      <c r="G5" s="5">
        <f t="shared" si="0"/>
        <v>78</v>
      </c>
      <c r="H5" s="3"/>
      <c r="I5" s="5">
        <f t="shared" si="1"/>
        <v>78</v>
      </c>
      <c r="J5" s="3" t="s">
        <v>27</v>
      </c>
      <c r="K5" s="4" t="s">
        <v>17</v>
      </c>
    </row>
    <row r="6" spans="1:11" ht="30" customHeight="1">
      <c r="A6" s="3" t="s">
        <v>2402</v>
      </c>
      <c r="B6" s="3" t="s">
        <v>2407</v>
      </c>
      <c r="C6" s="3" t="s">
        <v>19</v>
      </c>
      <c r="D6" s="3" t="s">
        <v>238</v>
      </c>
      <c r="E6" s="3" t="s">
        <v>732</v>
      </c>
      <c r="F6" s="3" t="s">
        <v>2408</v>
      </c>
      <c r="G6" s="5">
        <f t="shared" si="0"/>
        <v>77.60000000000001</v>
      </c>
      <c r="H6" s="3"/>
      <c r="I6" s="5">
        <f t="shared" si="1"/>
        <v>77.60000000000001</v>
      </c>
      <c r="J6" s="3" t="s">
        <v>32</v>
      </c>
      <c r="K6" s="4" t="s">
        <v>17</v>
      </c>
    </row>
    <row r="7" spans="1:11" ht="30" customHeight="1">
      <c r="A7" s="3" t="s">
        <v>2402</v>
      </c>
      <c r="B7" s="3" t="s">
        <v>2409</v>
      </c>
      <c r="C7" s="3" t="s">
        <v>19</v>
      </c>
      <c r="D7" s="3" t="s">
        <v>478</v>
      </c>
      <c r="E7" s="3" t="s">
        <v>201</v>
      </c>
      <c r="F7" s="3" t="s">
        <v>2410</v>
      </c>
      <c r="G7" s="5">
        <f t="shared" si="0"/>
        <v>77.39999999999999</v>
      </c>
      <c r="H7" s="3"/>
      <c r="I7" s="5">
        <f t="shared" si="1"/>
        <v>77.39999999999999</v>
      </c>
      <c r="J7" s="3" t="s">
        <v>37</v>
      </c>
      <c r="K7" s="4" t="s">
        <v>17</v>
      </c>
    </row>
    <row r="8" spans="1:11" ht="30" customHeight="1">
      <c r="A8" s="3" t="s">
        <v>2402</v>
      </c>
      <c r="B8" s="3" t="s">
        <v>2411</v>
      </c>
      <c r="C8" s="3" t="s">
        <v>19</v>
      </c>
      <c r="D8" s="3" t="s">
        <v>478</v>
      </c>
      <c r="E8" s="3" t="s">
        <v>44</v>
      </c>
      <c r="F8" s="3" t="s">
        <v>29</v>
      </c>
      <c r="G8" s="5">
        <f t="shared" si="0"/>
        <v>76</v>
      </c>
      <c r="H8" s="3"/>
      <c r="I8" s="5">
        <f t="shared" si="1"/>
        <v>76</v>
      </c>
      <c r="J8" s="3" t="s">
        <v>42</v>
      </c>
      <c r="K8" s="4" t="s">
        <v>17</v>
      </c>
    </row>
    <row r="9" spans="1:11" ht="30" customHeight="1">
      <c r="A9" s="3" t="s">
        <v>2402</v>
      </c>
      <c r="B9" s="3" t="s">
        <v>2412</v>
      </c>
      <c r="C9" s="3" t="s">
        <v>19</v>
      </c>
      <c r="D9" s="3" t="s">
        <v>336</v>
      </c>
      <c r="E9" s="3" t="s">
        <v>198</v>
      </c>
      <c r="F9" s="3" t="s">
        <v>1032</v>
      </c>
      <c r="G9" s="5">
        <f t="shared" si="0"/>
        <v>75.53333333333333</v>
      </c>
      <c r="H9" s="3"/>
      <c r="I9" s="5">
        <f t="shared" si="1"/>
        <v>75.53333333333333</v>
      </c>
      <c r="J9" s="3" t="s">
        <v>47</v>
      </c>
      <c r="K9" s="4" t="s">
        <v>17</v>
      </c>
    </row>
    <row r="10" spans="1:11" ht="30" customHeight="1">
      <c r="A10" s="3" t="s">
        <v>2402</v>
      </c>
      <c r="B10" s="3" t="s">
        <v>2413</v>
      </c>
      <c r="C10" s="3" t="s">
        <v>19</v>
      </c>
      <c r="D10" s="3" t="s">
        <v>235</v>
      </c>
      <c r="E10" s="3" t="s">
        <v>25</v>
      </c>
      <c r="F10" s="3" t="s">
        <v>2414</v>
      </c>
      <c r="G10" s="5">
        <f t="shared" si="0"/>
        <v>74.8</v>
      </c>
      <c r="H10" s="3"/>
      <c r="I10" s="5">
        <f t="shared" si="1"/>
        <v>74.8</v>
      </c>
      <c r="J10" s="3" t="s">
        <v>52</v>
      </c>
      <c r="K10" s="4" t="s">
        <v>17</v>
      </c>
    </row>
    <row r="11" spans="1:11" ht="30" customHeight="1">
      <c r="A11" s="3" t="s">
        <v>2402</v>
      </c>
      <c r="B11" s="3" t="s">
        <v>2415</v>
      </c>
      <c r="C11" s="3" t="s">
        <v>19</v>
      </c>
      <c r="D11" s="3" t="s">
        <v>481</v>
      </c>
      <c r="E11" s="3" t="s">
        <v>331</v>
      </c>
      <c r="F11" s="3" t="s">
        <v>502</v>
      </c>
      <c r="G11" s="5">
        <f t="shared" si="0"/>
        <v>74.06666666666666</v>
      </c>
      <c r="H11" s="3"/>
      <c r="I11" s="5">
        <f t="shared" si="1"/>
        <v>74.06666666666666</v>
      </c>
      <c r="J11" s="3" t="s">
        <v>56</v>
      </c>
      <c r="K11" s="4" t="s">
        <v>17</v>
      </c>
    </row>
    <row r="12" spans="1:11" ht="30" customHeight="1">
      <c r="A12" s="3" t="s">
        <v>2402</v>
      </c>
      <c r="B12" s="3" t="s">
        <v>2416</v>
      </c>
      <c r="C12" s="3" t="s">
        <v>19</v>
      </c>
      <c r="D12" s="3" t="s">
        <v>513</v>
      </c>
      <c r="E12" s="3" t="s">
        <v>202</v>
      </c>
      <c r="F12" s="3" t="s">
        <v>21</v>
      </c>
      <c r="G12" s="5">
        <f t="shared" si="0"/>
        <v>74</v>
      </c>
      <c r="H12" s="3"/>
      <c r="I12" s="5">
        <f t="shared" si="1"/>
        <v>74</v>
      </c>
      <c r="J12" s="3" t="s">
        <v>60</v>
      </c>
      <c r="K12" s="4" t="s">
        <v>17</v>
      </c>
    </row>
    <row r="13" spans="1:11" ht="30" customHeight="1">
      <c r="A13" s="3" t="s">
        <v>2402</v>
      </c>
      <c r="B13" s="3" t="s">
        <v>2417</v>
      </c>
      <c r="C13" s="3" t="s">
        <v>19</v>
      </c>
      <c r="D13" s="3" t="s">
        <v>244</v>
      </c>
      <c r="E13" s="3" t="s">
        <v>201</v>
      </c>
      <c r="F13" s="3" t="s">
        <v>505</v>
      </c>
      <c r="G13" s="5">
        <f t="shared" si="0"/>
        <v>73.93333333333334</v>
      </c>
      <c r="H13" s="3"/>
      <c r="I13" s="5">
        <f t="shared" si="1"/>
        <v>73.93333333333334</v>
      </c>
      <c r="J13" s="3" t="s">
        <v>65</v>
      </c>
      <c r="K13" s="4" t="s">
        <v>17</v>
      </c>
    </row>
    <row r="14" spans="1:11" ht="30" customHeight="1">
      <c r="A14" s="3" t="s">
        <v>2402</v>
      </c>
      <c r="B14" s="3" t="s">
        <v>2418</v>
      </c>
      <c r="C14" s="3" t="s">
        <v>19</v>
      </c>
      <c r="D14" s="3" t="s">
        <v>488</v>
      </c>
      <c r="E14" s="3" t="s">
        <v>50</v>
      </c>
      <c r="F14" s="3" t="s">
        <v>257</v>
      </c>
      <c r="G14" s="5">
        <f t="shared" si="0"/>
        <v>71.53333333333333</v>
      </c>
      <c r="H14" s="3"/>
      <c r="I14" s="5">
        <f t="shared" si="1"/>
        <v>71.53333333333333</v>
      </c>
      <c r="J14" s="3" t="s">
        <v>69</v>
      </c>
      <c r="K14" s="4" t="s">
        <v>17</v>
      </c>
    </row>
    <row r="15" spans="1:11" ht="30" customHeight="1">
      <c r="A15" s="3" t="s">
        <v>2402</v>
      </c>
      <c r="B15" s="3" t="s">
        <v>2419</v>
      </c>
      <c r="C15" s="3" t="s">
        <v>19</v>
      </c>
      <c r="D15" s="3" t="s">
        <v>488</v>
      </c>
      <c r="E15" s="3" t="s">
        <v>50</v>
      </c>
      <c r="F15" s="3" t="s">
        <v>257</v>
      </c>
      <c r="G15" s="5">
        <f t="shared" si="0"/>
        <v>71.53333333333333</v>
      </c>
      <c r="H15" s="3"/>
      <c r="I15" s="5">
        <f t="shared" si="1"/>
        <v>71.53333333333333</v>
      </c>
      <c r="J15" s="3" t="s">
        <v>69</v>
      </c>
      <c r="K15" s="4" t="s">
        <v>17</v>
      </c>
    </row>
    <row r="16" spans="1:11" ht="30" customHeight="1">
      <c r="A16" s="3" t="s">
        <v>2402</v>
      </c>
      <c r="B16" s="3" t="s">
        <v>2420</v>
      </c>
      <c r="C16" s="3" t="s">
        <v>19</v>
      </c>
      <c r="D16" s="3" t="s">
        <v>245</v>
      </c>
      <c r="E16" s="3" t="s">
        <v>347</v>
      </c>
      <c r="F16" s="3" t="s">
        <v>1042</v>
      </c>
      <c r="G16" s="5">
        <f t="shared" si="0"/>
        <v>70.46666666666667</v>
      </c>
      <c r="H16" s="3"/>
      <c r="I16" s="5">
        <f t="shared" si="1"/>
        <v>70.46666666666667</v>
      </c>
      <c r="J16" s="3" t="s">
        <v>78</v>
      </c>
      <c r="K16" s="4" t="s">
        <v>17</v>
      </c>
    </row>
    <row r="17" spans="1:11" ht="30" customHeight="1">
      <c r="A17" s="3" t="s">
        <v>2402</v>
      </c>
      <c r="B17" s="3" t="s">
        <v>2421</v>
      </c>
      <c r="C17" s="3" t="s">
        <v>14</v>
      </c>
      <c r="D17" s="3" t="s">
        <v>35</v>
      </c>
      <c r="E17" s="3" t="s">
        <v>291</v>
      </c>
      <c r="F17" s="3" t="s">
        <v>1463</v>
      </c>
      <c r="G17" s="5">
        <f t="shared" si="0"/>
        <v>70.13333333333334</v>
      </c>
      <c r="H17" s="3"/>
      <c r="I17" s="5">
        <f t="shared" si="1"/>
        <v>70.13333333333334</v>
      </c>
      <c r="J17" s="3" t="s">
        <v>82</v>
      </c>
      <c r="K17" s="4" t="s">
        <v>17</v>
      </c>
    </row>
    <row r="18" spans="1:11" ht="30" customHeight="1">
      <c r="A18" s="3" t="s">
        <v>2402</v>
      </c>
      <c r="B18" s="3" t="s">
        <v>2422</v>
      </c>
      <c r="C18" s="3" t="s">
        <v>19</v>
      </c>
      <c r="D18" s="3" t="s">
        <v>260</v>
      </c>
      <c r="E18" s="3" t="s">
        <v>34</v>
      </c>
      <c r="F18" s="3" t="s">
        <v>2186</v>
      </c>
      <c r="G18" s="5">
        <f t="shared" si="0"/>
        <v>69.93333333333334</v>
      </c>
      <c r="H18" s="3"/>
      <c r="I18" s="5">
        <f t="shared" si="1"/>
        <v>69.93333333333334</v>
      </c>
      <c r="J18" s="3" t="s">
        <v>86</v>
      </c>
      <c r="K18" s="4" t="s">
        <v>17</v>
      </c>
    </row>
    <row r="19" spans="1:11" ht="30" customHeight="1">
      <c r="A19" s="3" t="s">
        <v>2402</v>
      </c>
      <c r="B19" s="3" t="s">
        <v>2423</v>
      </c>
      <c r="C19" s="3" t="s">
        <v>19</v>
      </c>
      <c r="D19" s="3" t="s">
        <v>522</v>
      </c>
      <c r="E19" s="3" t="s">
        <v>202</v>
      </c>
      <c r="F19" s="3" t="s">
        <v>31</v>
      </c>
      <c r="G19" s="5">
        <f t="shared" si="0"/>
        <v>69.60000000000001</v>
      </c>
      <c r="H19" s="3"/>
      <c r="I19" s="5">
        <f t="shared" si="1"/>
        <v>69.60000000000001</v>
      </c>
      <c r="J19" s="3" t="s">
        <v>91</v>
      </c>
      <c r="K19" s="3"/>
    </row>
    <row r="20" spans="1:11" ht="30" customHeight="1">
      <c r="A20" s="3" t="s">
        <v>2402</v>
      </c>
      <c r="B20" s="3" t="s">
        <v>2424</v>
      </c>
      <c r="C20" s="3" t="s">
        <v>19</v>
      </c>
      <c r="D20" s="3" t="s">
        <v>40</v>
      </c>
      <c r="E20" s="3" t="s">
        <v>202</v>
      </c>
      <c r="F20" s="3" t="s">
        <v>35</v>
      </c>
      <c r="G20" s="5">
        <f t="shared" si="0"/>
        <v>69.33333333333333</v>
      </c>
      <c r="H20" s="3"/>
      <c r="I20" s="5">
        <f t="shared" si="1"/>
        <v>69.33333333333333</v>
      </c>
      <c r="J20" s="3" t="s">
        <v>96</v>
      </c>
      <c r="K20" s="4" t="s">
        <v>368</v>
      </c>
    </row>
    <row r="21" spans="1:11" ht="30" customHeight="1">
      <c r="A21" s="3" t="s">
        <v>2402</v>
      </c>
      <c r="B21" s="3" t="s">
        <v>2425</v>
      </c>
      <c r="C21" s="3" t="s">
        <v>19</v>
      </c>
      <c r="D21" s="3" t="s">
        <v>244</v>
      </c>
      <c r="E21" s="3" t="s">
        <v>296</v>
      </c>
      <c r="F21" s="3" t="s">
        <v>35</v>
      </c>
      <c r="G21" s="5">
        <f t="shared" si="0"/>
        <v>69.33333333333333</v>
      </c>
      <c r="H21" s="3"/>
      <c r="I21" s="5">
        <f t="shared" si="1"/>
        <v>69.33333333333333</v>
      </c>
      <c r="J21" s="3">
        <v>19</v>
      </c>
      <c r="K21" s="3"/>
    </row>
    <row r="22" spans="1:11" ht="30" customHeight="1">
      <c r="A22" s="3" t="s">
        <v>2402</v>
      </c>
      <c r="B22" s="3" t="s">
        <v>2426</v>
      </c>
      <c r="C22" s="3" t="s">
        <v>19</v>
      </c>
      <c r="D22" s="3" t="s">
        <v>20</v>
      </c>
      <c r="E22" s="3" t="s">
        <v>301</v>
      </c>
      <c r="F22" s="3" t="s">
        <v>331</v>
      </c>
      <c r="G22" s="5">
        <f t="shared" si="0"/>
        <v>69</v>
      </c>
      <c r="H22" s="3"/>
      <c r="I22" s="5">
        <f t="shared" si="1"/>
        <v>69</v>
      </c>
      <c r="J22" s="3" t="s">
        <v>104</v>
      </c>
      <c r="K22" s="3"/>
    </row>
    <row r="23" spans="1:11" ht="30" customHeight="1">
      <c r="A23" s="3" t="s">
        <v>2402</v>
      </c>
      <c r="B23" s="3" t="s">
        <v>2427</v>
      </c>
      <c r="C23" s="3" t="s">
        <v>19</v>
      </c>
      <c r="D23" s="3" t="s">
        <v>201</v>
      </c>
      <c r="E23" s="3" t="s">
        <v>30</v>
      </c>
      <c r="F23" s="3" t="s">
        <v>1219</v>
      </c>
      <c r="G23" s="5">
        <f t="shared" si="0"/>
        <v>68.93333333333334</v>
      </c>
      <c r="H23" s="3"/>
      <c r="I23" s="5">
        <f t="shared" si="1"/>
        <v>68.93333333333334</v>
      </c>
      <c r="J23" s="3" t="s">
        <v>108</v>
      </c>
      <c r="K23" s="3"/>
    </row>
    <row r="24" spans="1:11" ht="30" customHeight="1">
      <c r="A24" s="3" t="s">
        <v>2402</v>
      </c>
      <c r="B24" s="3" t="s">
        <v>2428</v>
      </c>
      <c r="C24" s="3" t="s">
        <v>19</v>
      </c>
      <c r="D24" s="3" t="s">
        <v>513</v>
      </c>
      <c r="E24" s="3" t="s">
        <v>347</v>
      </c>
      <c r="F24" s="3" t="s">
        <v>2196</v>
      </c>
      <c r="G24" s="5">
        <f t="shared" si="0"/>
        <v>68.2</v>
      </c>
      <c r="H24" s="3"/>
      <c r="I24" s="5">
        <f t="shared" si="1"/>
        <v>68.2</v>
      </c>
      <c r="J24" s="3" t="s">
        <v>113</v>
      </c>
      <c r="K24" s="3"/>
    </row>
    <row r="25" spans="1:11" ht="30" customHeight="1">
      <c r="A25" s="3" t="s">
        <v>2402</v>
      </c>
      <c r="B25" s="3" t="s">
        <v>2429</v>
      </c>
      <c r="C25" s="3" t="s">
        <v>19</v>
      </c>
      <c r="D25" s="3" t="s">
        <v>20</v>
      </c>
      <c r="E25" s="3" t="s">
        <v>375</v>
      </c>
      <c r="F25" s="3" t="s">
        <v>1051</v>
      </c>
      <c r="G25" s="5">
        <f t="shared" si="0"/>
        <v>66.60000000000001</v>
      </c>
      <c r="H25" s="3"/>
      <c r="I25" s="5">
        <f t="shared" si="1"/>
        <v>66.60000000000001</v>
      </c>
      <c r="J25" s="3" t="s">
        <v>118</v>
      </c>
      <c r="K25" s="3"/>
    </row>
    <row r="26" spans="1:11" ht="30" customHeight="1">
      <c r="A26" s="3" t="s">
        <v>2402</v>
      </c>
      <c r="B26" s="3" t="s">
        <v>2430</v>
      </c>
      <c r="C26" s="3" t="s">
        <v>19</v>
      </c>
      <c r="D26" s="3" t="s">
        <v>244</v>
      </c>
      <c r="E26" s="3" t="s">
        <v>347</v>
      </c>
      <c r="F26" s="3" t="s">
        <v>40</v>
      </c>
      <c r="G26" s="5">
        <f t="shared" si="0"/>
        <v>66.33333333333333</v>
      </c>
      <c r="H26" s="3"/>
      <c r="I26" s="5">
        <f t="shared" si="1"/>
        <v>66.33333333333333</v>
      </c>
      <c r="J26" s="3" t="s">
        <v>120</v>
      </c>
      <c r="K26" s="3"/>
    </row>
    <row r="27" spans="1:11" ht="30" customHeight="1">
      <c r="A27" s="3" t="s">
        <v>2402</v>
      </c>
      <c r="B27" s="3" t="s">
        <v>2431</v>
      </c>
      <c r="C27" s="3" t="s">
        <v>19</v>
      </c>
      <c r="D27" s="3" t="s">
        <v>21</v>
      </c>
      <c r="E27" s="3" t="s">
        <v>375</v>
      </c>
      <c r="F27" s="3" t="s">
        <v>816</v>
      </c>
      <c r="G27" s="5">
        <f t="shared" si="0"/>
        <v>66.2</v>
      </c>
      <c r="H27" s="3"/>
      <c r="I27" s="5">
        <f t="shared" si="1"/>
        <v>66.2</v>
      </c>
      <c r="J27" s="3" t="s">
        <v>124</v>
      </c>
      <c r="K27" s="3"/>
    </row>
    <row r="28" spans="1:11" ht="30" customHeight="1">
      <c r="A28" s="3" t="s">
        <v>2402</v>
      </c>
      <c r="B28" s="3" t="s">
        <v>2432</v>
      </c>
      <c r="C28" s="3" t="s">
        <v>19</v>
      </c>
      <c r="D28" s="3" t="s">
        <v>49</v>
      </c>
      <c r="E28" s="3" t="s">
        <v>324</v>
      </c>
      <c r="F28" s="3" t="s">
        <v>1482</v>
      </c>
      <c r="G28" s="5">
        <f t="shared" si="0"/>
        <v>66.06666666666666</v>
      </c>
      <c r="H28" s="3"/>
      <c r="I28" s="5">
        <f t="shared" si="1"/>
        <v>66.06666666666666</v>
      </c>
      <c r="J28" s="3" t="s">
        <v>129</v>
      </c>
      <c r="K28" s="4" t="s">
        <v>368</v>
      </c>
    </row>
    <row r="29" spans="1:11" ht="30" customHeight="1">
      <c r="A29" s="3" t="s">
        <v>2402</v>
      </c>
      <c r="B29" s="3" t="s">
        <v>2433</v>
      </c>
      <c r="C29" s="3" t="s">
        <v>19</v>
      </c>
      <c r="D29" s="3" t="s">
        <v>326</v>
      </c>
      <c r="E29" s="3" t="s">
        <v>375</v>
      </c>
      <c r="F29" s="3" t="s">
        <v>1482</v>
      </c>
      <c r="G29" s="5">
        <f t="shared" si="0"/>
        <v>66.06666666666666</v>
      </c>
      <c r="H29" s="3"/>
      <c r="I29" s="5">
        <f t="shared" si="1"/>
        <v>66.06666666666666</v>
      </c>
      <c r="J29" s="3">
        <v>27</v>
      </c>
      <c r="K29" s="3"/>
    </row>
    <row r="30" spans="1:11" ht="30" customHeight="1">
      <c r="A30" s="3" t="s">
        <v>2402</v>
      </c>
      <c r="B30" s="3" t="s">
        <v>2434</v>
      </c>
      <c r="C30" s="3" t="s">
        <v>19</v>
      </c>
      <c r="D30" s="3" t="s">
        <v>25</v>
      </c>
      <c r="E30" s="3" t="s">
        <v>324</v>
      </c>
      <c r="F30" s="3" t="s">
        <v>818</v>
      </c>
      <c r="G30" s="5">
        <f t="shared" si="0"/>
        <v>65.8</v>
      </c>
      <c r="H30" s="3"/>
      <c r="I30" s="5">
        <f t="shared" si="1"/>
        <v>65.8</v>
      </c>
      <c r="J30" s="3" t="s">
        <v>138</v>
      </c>
      <c r="K30" s="3"/>
    </row>
    <row r="31" spans="1:11" ht="30" customHeight="1">
      <c r="A31" s="3" t="s">
        <v>2402</v>
      </c>
      <c r="B31" s="3" t="s">
        <v>2435</v>
      </c>
      <c r="C31" s="3" t="s">
        <v>19</v>
      </c>
      <c r="D31" s="3" t="s">
        <v>71</v>
      </c>
      <c r="E31" s="3" t="s">
        <v>522</v>
      </c>
      <c r="F31" s="3" t="s">
        <v>348</v>
      </c>
      <c r="G31" s="5">
        <f t="shared" si="0"/>
        <v>65.66666666666667</v>
      </c>
      <c r="H31" s="3"/>
      <c r="I31" s="5">
        <f t="shared" si="1"/>
        <v>65.66666666666667</v>
      </c>
      <c r="J31" s="3" t="s">
        <v>142</v>
      </c>
      <c r="K31" s="3"/>
    </row>
    <row r="32" spans="1:11" ht="30" customHeight="1">
      <c r="A32" s="3" t="s">
        <v>2402</v>
      </c>
      <c r="B32" s="3" t="s">
        <v>2436</v>
      </c>
      <c r="C32" s="3" t="s">
        <v>19</v>
      </c>
      <c r="D32" s="3" t="s">
        <v>264</v>
      </c>
      <c r="E32" s="3" t="s">
        <v>63</v>
      </c>
      <c r="F32" s="3" t="s">
        <v>1055</v>
      </c>
      <c r="G32" s="5">
        <f t="shared" si="0"/>
        <v>65.46666666666667</v>
      </c>
      <c r="H32" s="3"/>
      <c r="I32" s="5">
        <f t="shared" si="1"/>
        <v>65.46666666666667</v>
      </c>
      <c r="J32" s="3" t="s">
        <v>147</v>
      </c>
      <c r="K32" s="3"/>
    </row>
    <row r="33" spans="1:11" ht="30" customHeight="1">
      <c r="A33" s="3" t="s">
        <v>2402</v>
      </c>
      <c r="B33" s="3" t="s">
        <v>2437</v>
      </c>
      <c r="C33" s="3" t="s">
        <v>19</v>
      </c>
      <c r="D33" s="3" t="s">
        <v>336</v>
      </c>
      <c r="E33" s="3" t="s">
        <v>84</v>
      </c>
      <c r="F33" s="3" t="s">
        <v>826</v>
      </c>
      <c r="G33" s="5">
        <f t="shared" si="0"/>
        <v>64.73333333333333</v>
      </c>
      <c r="H33" s="3"/>
      <c r="I33" s="5">
        <f t="shared" si="1"/>
        <v>64.73333333333333</v>
      </c>
      <c r="J33" s="3" t="s">
        <v>151</v>
      </c>
      <c r="K33" s="3"/>
    </row>
    <row r="34" spans="1:11" ht="30" customHeight="1">
      <c r="A34" s="3" t="s">
        <v>2402</v>
      </c>
      <c r="B34" s="3" t="s">
        <v>2438</v>
      </c>
      <c r="C34" s="3" t="s">
        <v>19</v>
      </c>
      <c r="D34" s="3" t="s">
        <v>25</v>
      </c>
      <c r="E34" s="3" t="s">
        <v>356</v>
      </c>
      <c r="F34" s="3" t="s">
        <v>1247</v>
      </c>
      <c r="G34" s="5">
        <f t="shared" si="0"/>
        <v>64.39999999999999</v>
      </c>
      <c r="H34" s="3"/>
      <c r="I34" s="5">
        <f t="shared" si="1"/>
        <v>64.39999999999999</v>
      </c>
      <c r="J34" s="3" t="s">
        <v>154</v>
      </c>
      <c r="K34" s="3"/>
    </row>
    <row r="35" spans="1:11" ht="30" customHeight="1">
      <c r="A35" s="3" t="s">
        <v>2402</v>
      </c>
      <c r="B35" s="3" t="s">
        <v>2439</v>
      </c>
      <c r="C35" s="3" t="s">
        <v>19</v>
      </c>
      <c r="D35" s="3" t="s">
        <v>30</v>
      </c>
      <c r="E35" s="3" t="s">
        <v>356</v>
      </c>
      <c r="F35" s="3" t="s">
        <v>338</v>
      </c>
      <c r="G35" s="5">
        <f t="shared" si="0"/>
        <v>63.333333333333336</v>
      </c>
      <c r="H35" s="3"/>
      <c r="I35" s="5">
        <f t="shared" si="1"/>
        <v>63.333333333333336</v>
      </c>
      <c r="J35" s="3" t="s">
        <v>159</v>
      </c>
      <c r="K35" s="3"/>
    </row>
    <row r="36" spans="1:11" ht="30" customHeight="1">
      <c r="A36" s="3" t="s">
        <v>2402</v>
      </c>
      <c r="B36" s="3" t="s">
        <v>2440</v>
      </c>
      <c r="C36" s="3" t="s">
        <v>19</v>
      </c>
      <c r="D36" s="3" t="s">
        <v>64</v>
      </c>
      <c r="E36" s="3" t="s">
        <v>89</v>
      </c>
      <c r="F36" s="3" t="s">
        <v>360</v>
      </c>
      <c r="G36" s="5">
        <f aca="true" t="shared" si="2" ref="G36:G67">F36/1.5</f>
        <v>63</v>
      </c>
      <c r="H36" s="3"/>
      <c r="I36" s="5">
        <f aca="true" t="shared" si="3" ref="I36:I67">G36+H36</f>
        <v>63</v>
      </c>
      <c r="J36" s="3" t="s">
        <v>537</v>
      </c>
      <c r="K36" s="3"/>
    </row>
    <row r="37" spans="1:11" ht="30" customHeight="1">
      <c r="A37" s="3" t="s">
        <v>2402</v>
      </c>
      <c r="B37" s="3" t="s">
        <v>2441</v>
      </c>
      <c r="C37" s="3" t="s">
        <v>19</v>
      </c>
      <c r="D37" s="3" t="s">
        <v>484</v>
      </c>
      <c r="E37" s="3" t="s">
        <v>102</v>
      </c>
      <c r="F37" s="3" t="s">
        <v>549</v>
      </c>
      <c r="G37" s="5">
        <f t="shared" si="2"/>
        <v>62.86666666666667</v>
      </c>
      <c r="H37" s="3"/>
      <c r="I37" s="5">
        <f t="shared" si="3"/>
        <v>62.86666666666667</v>
      </c>
      <c r="J37" s="3" t="s">
        <v>539</v>
      </c>
      <c r="K37" s="3"/>
    </row>
    <row r="38" spans="1:11" ht="30" customHeight="1">
      <c r="A38" s="3" t="s">
        <v>2402</v>
      </c>
      <c r="B38" s="3" t="s">
        <v>2442</v>
      </c>
      <c r="C38" s="3" t="s">
        <v>19</v>
      </c>
      <c r="D38" s="3" t="s">
        <v>360</v>
      </c>
      <c r="E38" s="3" t="s">
        <v>89</v>
      </c>
      <c r="F38" s="3" t="s">
        <v>1254</v>
      </c>
      <c r="G38" s="5">
        <f t="shared" si="2"/>
        <v>62.6</v>
      </c>
      <c r="H38" s="3"/>
      <c r="I38" s="5">
        <f t="shared" si="3"/>
        <v>62.6</v>
      </c>
      <c r="J38" s="3" t="s">
        <v>541</v>
      </c>
      <c r="K38" s="3"/>
    </row>
    <row r="39" spans="1:11" ht="30" customHeight="1">
      <c r="A39" s="3" t="s">
        <v>2402</v>
      </c>
      <c r="B39" s="3" t="s">
        <v>2443</v>
      </c>
      <c r="C39" s="3" t="s">
        <v>19</v>
      </c>
      <c r="D39" s="3" t="s">
        <v>244</v>
      </c>
      <c r="E39" s="3" t="s">
        <v>210</v>
      </c>
      <c r="F39" s="3" t="s">
        <v>308</v>
      </c>
      <c r="G39" s="5">
        <f t="shared" si="2"/>
        <v>62.53333333333333</v>
      </c>
      <c r="H39" s="3"/>
      <c r="I39" s="5">
        <f t="shared" si="3"/>
        <v>62.53333333333333</v>
      </c>
      <c r="J39" s="3" t="s">
        <v>544</v>
      </c>
      <c r="K39" s="3"/>
    </row>
    <row r="40" spans="1:11" ht="30" customHeight="1">
      <c r="A40" s="3" t="s">
        <v>2402</v>
      </c>
      <c r="B40" s="3" t="s">
        <v>2444</v>
      </c>
      <c r="C40" s="3" t="s">
        <v>19</v>
      </c>
      <c r="D40" s="3" t="s">
        <v>260</v>
      </c>
      <c r="E40" s="3" t="s">
        <v>641</v>
      </c>
      <c r="F40" s="3" t="s">
        <v>737</v>
      </c>
      <c r="G40" s="5">
        <f t="shared" si="2"/>
        <v>61.13333333333333</v>
      </c>
      <c r="H40" s="3"/>
      <c r="I40" s="5">
        <f t="shared" si="3"/>
        <v>61.13333333333333</v>
      </c>
      <c r="J40" s="3" t="s">
        <v>547</v>
      </c>
      <c r="K40" s="3"/>
    </row>
    <row r="41" spans="1:11" ht="30" customHeight="1">
      <c r="A41" s="3" t="s">
        <v>2402</v>
      </c>
      <c r="B41" s="3" t="s">
        <v>2445</v>
      </c>
      <c r="C41" s="3" t="s">
        <v>19</v>
      </c>
      <c r="D41" s="3" t="s">
        <v>348</v>
      </c>
      <c r="E41" s="3" t="s">
        <v>84</v>
      </c>
      <c r="F41" s="3" t="s">
        <v>1509</v>
      </c>
      <c r="G41" s="5">
        <f t="shared" si="2"/>
        <v>60.86666666666667</v>
      </c>
      <c r="H41" s="3"/>
      <c r="I41" s="5">
        <f t="shared" si="3"/>
        <v>60.86666666666667</v>
      </c>
      <c r="J41" s="3" t="s">
        <v>550</v>
      </c>
      <c r="K41" s="3"/>
    </row>
    <row r="42" spans="1:11" ht="30" customHeight="1">
      <c r="A42" s="3" t="s">
        <v>2402</v>
      </c>
      <c r="B42" s="3" t="s">
        <v>2446</v>
      </c>
      <c r="C42" s="3" t="s">
        <v>19</v>
      </c>
      <c r="D42" s="3" t="s">
        <v>238</v>
      </c>
      <c r="E42" s="3" t="s">
        <v>386</v>
      </c>
      <c r="F42" s="3" t="s">
        <v>1070</v>
      </c>
      <c r="G42" s="5">
        <f t="shared" si="2"/>
        <v>60.800000000000004</v>
      </c>
      <c r="H42" s="3"/>
      <c r="I42" s="5">
        <f t="shared" si="3"/>
        <v>60.800000000000004</v>
      </c>
      <c r="J42" s="3" t="s">
        <v>553</v>
      </c>
      <c r="K42" s="3"/>
    </row>
    <row r="43" spans="1:11" ht="30" customHeight="1">
      <c r="A43" s="3" t="s">
        <v>2402</v>
      </c>
      <c r="B43" s="3" t="s">
        <v>2447</v>
      </c>
      <c r="C43" s="3" t="s">
        <v>19</v>
      </c>
      <c r="D43" s="3" t="s">
        <v>62</v>
      </c>
      <c r="E43" s="3" t="s">
        <v>110</v>
      </c>
      <c r="F43" s="3" t="s">
        <v>2091</v>
      </c>
      <c r="G43" s="5">
        <f t="shared" si="2"/>
        <v>60.199999999999996</v>
      </c>
      <c r="H43" s="3"/>
      <c r="I43" s="5">
        <f t="shared" si="3"/>
        <v>60.199999999999996</v>
      </c>
      <c r="J43" s="3" t="s">
        <v>555</v>
      </c>
      <c r="K43" s="3"/>
    </row>
    <row r="44" spans="1:11" ht="30" customHeight="1">
      <c r="A44" s="3" t="s">
        <v>2402</v>
      </c>
      <c r="B44" s="3" t="s">
        <v>2448</v>
      </c>
      <c r="C44" s="3" t="s">
        <v>19</v>
      </c>
      <c r="D44" s="3" t="s">
        <v>338</v>
      </c>
      <c r="E44" s="3" t="s">
        <v>84</v>
      </c>
      <c r="F44" s="3" t="s">
        <v>955</v>
      </c>
      <c r="G44" s="5">
        <f t="shared" si="2"/>
        <v>59.93333333333334</v>
      </c>
      <c r="H44" s="3"/>
      <c r="I44" s="5">
        <f t="shared" si="3"/>
        <v>59.93333333333334</v>
      </c>
      <c r="J44" s="3" t="s">
        <v>956</v>
      </c>
      <c r="K44" s="3"/>
    </row>
    <row r="45" spans="1:11" ht="30" customHeight="1">
      <c r="A45" s="3" t="s">
        <v>2402</v>
      </c>
      <c r="B45" s="3" t="s">
        <v>2449</v>
      </c>
      <c r="C45" s="3" t="s">
        <v>19</v>
      </c>
      <c r="D45" s="3" t="s">
        <v>35</v>
      </c>
      <c r="E45" s="3" t="s">
        <v>110</v>
      </c>
      <c r="F45" s="3" t="s">
        <v>367</v>
      </c>
      <c r="G45" s="5">
        <f t="shared" si="2"/>
        <v>59.53333333333333</v>
      </c>
      <c r="H45" s="3"/>
      <c r="I45" s="5">
        <f t="shared" si="3"/>
        <v>59.53333333333333</v>
      </c>
      <c r="J45" s="3" t="s">
        <v>559</v>
      </c>
      <c r="K45" s="3"/>
    </row>
    <row r="46" spans="1:11" ht="30" customHeight="1">
      <c r="A46" s="3" t="s">
        <v>2402</v>
      </c>
      <c r="B46" s="3" t="s">
        <v>2450</v>
      </c>
      <c r="C46" s="3" t="s">
        <v>19</v>
      </c>
      <c r="D46" s="3" t="s">
        <v>202</v>
      </c>
      <c r="E46" s="3" t="s">
        <v>436</v>
      </c>
      <c r="F46" s="3" t="s">
        <v>63</v>
      </c>
      <c r="G46" s="5">
        <f t="shared" si="2"/>
        <v>59.333333333333336</v>
      </c>
      <c r="H46" s="3"/>
      <c r="I46" s="5">
        <f t="shared" si="3"/>
        <v>59.333333333333336</v>
      </c>
      <c r="J46" s="3" t="s">
        <v>561</v>
      </c>
      <c r="K46" s="3"/>
    </row>
    <row r="47" spans="1:11" ht="30" customHeight="1">
      <c r="A47" s="3" t="s">
        <v>2402</v>
      </c>
      <c r="B47" s="3" t="s">
        <v>2451</v>
      </c>
      <c r="C47" s="3" t="s">
        <v>19</v>
      </c>
      <c r="D47" s="3" t="s">
        <v>192</v>
      </c>
      <c r="E47" s="3" t="s">
        <v>131</v>
      </c>
      <c r="F47" s="3" t="s">
        <v>85</v>
      </c>
      <c r="G47" s="5">
        <f t="shared" si="2"/>
        <v>58.666666666666664</v>
      </c>
      <c r="H47" s="3"/>
      <c r="I47" s="5">
        <f t="shared" si="3"/>
        <v>58.666666666666664</v>
      </c>
      <c r="J47" s="3" t="s">
        <v>563</v>
      </c>
      <c r="K47" s="3"/>
    </row>
    <row r="48" spans="1:11" ht="30" customHeight="1">
      <c r="A48" s="3" t="s">
        <v>2402</v>
      </c>
      <c r="B48" s="3" t="s">
        <v>2452</v>
      </c>
      <c r="C48" s="3" t="s">
        <v>19</v>
      </c>
      <c r="D48" s="3" t="s">
        <v>260</v>
      </c>
      <c r="E48" s="3" t="s">
        <v>610</v>
      </c>
      <c r="F48" s="3" t="s">
        <v>962</v>
      </c>
      <c r="G48" s="5">
        <f t="shared" si="2"/>
        <v>58.53333333333333</v>
      </c>
      <c r="H48" s="3"/>
      <c r="I48" s="5">
        <f t="shared" si="3"/>
        <v>58.53333333333333</v>
      </c>
      <c r="J48" s="3" t="s">
        <v>566</v>
      </c>
      <c r="K48" s="3"/>
    </row>
    <row r="49" spans="1:11" ht="30" customHeight="1">
      <c r="A49" s="3" t="s">
        <v>2402</v>
      </c>
      <c r="B49" s="3" t="s">
        <v>2453</v>
      </c>
      <c r="C49" s="3" t="s">
        <v>19</v>
      </c>
      <c r="D49" s="3" t="s">
        <v>348</v>
      </c>
      <c r="E49" s="3" t="s">
        <v>304</v>
      </c>
      <c r="F49" s="3" t="s">
        <v>2454</v>
      </c>
      <c r="G49" s="5">
        <f t="shared" si="2"/>
        <v>58.46666666666667</v>
      </c>
      <c r="H49" s="3"/>
      <c r="I49" s="5">
        <f t="shared" si="3"/>
        <v>58.46666666666667</v>
      </c>
      <c r="J49" s="3" t="s">
        <v>568</v>
      </c>
      <c r="K49" s="3"/>
    </row>
    <row r="50" spans="1:11" ht="30" customHeight="1">
      <c r="A50" s="3" t="s">
        <v>2402</v>
      </c>
      <c r="B50" s="3" t="s">
        <v>2455</v>
      </c>
      <c r="C50" s="3" t="s">
        <v>19</v>
      </c>
      <c r="D50" s="3" t="s">
        <v>25</v>
      </c>
      <c r="E50" s="3" t="s">
        <v>88</v>
      </c>
      <c r="F50" s="3" t="s">
        <v>964</v>
      </c>
      <c r="G50" s="5">
        <f t="shared" si="2"/>
        <v>58.199999999999996</v>
      </c>
      <c r="H50" s="3"/>
      <c r="I50" s="5">
        <f t="shared" si="3"/>
        <v>58.199999999999996</v>
      </c>
      <c r="J50" s="3" t="s">
        <v>571</v>
      </c>
      <c r="K50" s="3"/>
    </row>
    <row r="51" spans="1:11" ht="30" customHeight="1">
      <c r="A51" s="3" t="s">
        <v>2402</v>
      </c>
      <c r="B51" s="3" t="s">
        <v>2456</v>
      </c>
      <c r="C51" s="3" t="s">
        <v>19</v>
      </c>
      <c r="D51" s="3" t="s">
        <v>35</v>
      </c>
      <c r="E51" s="3" t="s">
        <v>106</v>
      </c>
      <c r="F51" s="3" t="s">
        <v>2457</v>
      </c>
      <c r="G51" s="5">
        <f t="shared" si="2"/>
        <v>57.93333333333334</v>
      </c>
      <c r="H51" s="3"/>
      <c r="I51" s="5">
        <f t="shared" si="3"/>
        <v>57.93333333333334</v>
      </c>
      <c r="J51" s="3" t="s">
        <v>573</v>
      </c>
      <c r="K51" s="3"/>
    </row>
    <row r="52" spans="1:11" ht="30" customHeight="1">
      <c r="A52" s="3" t="s">
        <v>2402</v>
      </c>
      <c r="B52" s="3" t="s">
        <v>2458</v>
      </c>
      <c r="C52" s="3" t="s">
        <v>19</v>
      </c>
      <c r="D52" s="3" t="s">
        <v>49</v>
      </c>
      <c r="E52" s="3" t="s">
        <v>131</v>
      </c>
      <c r="F52" s="3" t="s">
        <v>1529</v>
      </c>
      <c r="G52" s="5">
        <f t="shared" si="2"/>
        <v>57.46666666666667</v>
      </c>
      <c r="H52" s="3"/>
      <c r="I52" s="5">
        <f t="shared" si="3"/>
        <v>57.46666666666667</v>
      </c>
      <c r="J52" s="3" t="s">
        <v>577</v>
      </c>
      <c r="K52" s="3"/>
    </row>
    <row r="53" spans="1:11" ht="30" customHeight="1">
      <c r="A53" s="3" t="s">
        <v>2402</v>
      </c>
      <c r="B53" s="3" t="s">
        <v>2459</v>
      </c>
      <c r="C53" s="3" t="s">
        <v>19</v>
      </c>
      <c r="D53" s="3" t="s">
        <v>348</v>
      </c>
      <c r="E53" s="3" t="s">
        <v>610</v>
      </c>
      <c r="F53" s="3" t="s">
        <v>209</v>
      </c>
      <c r="G53" s="5">
        <f t="shared" si="2"/>
        <v>56.666666666666664</v>
      </c>
      <c r="H53" s="3"/>
      <c r="I53" s="5">
        <f t="shared" si="3"/>
        <v>56.666666666666664</v>
      </c>
      <c r="J53" s="3" t="s">
        <v>580</v>
      </c>
      <c r="K53" s="4" t="s">
        <v>368</v>
      </c>
    </row>
    <row r="54" spans="1:11" ht="30" customHeight="1">
      <c r="A54" s="3" t="s">
        <v>2402</v>
      </c>
      <c r="B54" s="3" t="s">
        <v>2460</v>
      </c>
      <c r="C54" s="3" t="s">
        <v>19</v>
      </c>
      <c r="D54" s="3" t="s">
        <v>198</v>
      </c>
      <c r="E54" s="3" t="s">
        <v>269</v>
      </c>
      <c r="F54" s="3" t="s">
        <v>209</v>
      </c>
      <c r="G54" s="5">
        <f t="shared" si="2"/>
        <v>56.666666666666664</v>
      </c>
      <c r="H54" s="3"/>
      <c r="I54" s="5">
        <f t="shared" si="3"/>
        <v>56.666666666666664</v>
      </c>
      <c r="J54" s="3">
        <v>52</v>
      </c>
      <c r="K54" s="3"/>
    </row>
    <row r="55" spans="1:11" ht="30" customHeight="1">
      <c r="A55" s="3" t="s">
        <v>2402</v>
      </c>
      <c r="B55" s="3" t="s">
        <v>2461</v>
      </c>
      <c r="C55" s="3" t="s">
        <v>19</v>
      </c>
      <c r="D55" s="3" t="s">
        <v>375</v>
      </c>
      <c r="E55" s="3" t="s">
        <v>110</v>
      </c>
      <c r="F55" s="3" t="s">
        <v>2258</v>
      </c>
      <c r="G55" s="5">
        <f t="shared" si="2"/>
        <v>56.199999999999996</v>
      </c>
      <c r="H55" s="3"/>
      <c r="I55" s="5">
        <f t="shared" si="3"/>
        <v>56.199999999999996</v>
      </c>
      <c r="J55" s="3" t="s">
        <v>587</v>
      </c>
      <c r="K55" s="3"/>
    </row>
    <row r="56" spans="1:11" ht="30" customHeight="1">
      <c r="A56" s="3" t="s">
        <v>2402</v>
      </c>
      <c r="B56" s="3" t="s">
        <v>2462</v>
      </c>
      <c r="C56" s="3" t="s">
        <v>19</v>
      </c>
      <c r="D56" s="3" t="s">
        <v>49</v>
      </c>
      <c r="E56" s="3" t="s">
        <v>123</v>
      </c>
      <c r="F56" s="3" t="s">
        <v>751</v>
      </c>
      <c r="G56" s="5">
        <f t="shared" si="2"/>
        <v>56.06666666666666</v>
      </c>
      <c r="H56" s="3"/>
      <c r="I56" s="5">
        <f t="shared" si="3"/>
        <v>56.06666666666666</v>
      </c>
      <c r="J56" s="3" t="s">
        <v>978</v>
      </c>
      <c r="K56" s="3"/>
    </row>
    <row r="57" spans="1:11" ht="30" customHeight="1">
      <c r="A57" s="3" t="s">
        <v>2402</v>
      </c>
      <c r="B57" s="3" t="s">
        <v>2463</v>
      </c>
      <c r="C57" s="3" t="s">
        <v>19</v>
      </c>
      <c r="D57" s="3" t="s">
        <v>324</v>
      </c>
      <c r="E57" s="3" t="s">
        <v>111</v>
      </c>
      <c r="F57" s="3" t="s">
        <v>2464</v>
      </c>
      <c r="G57" s="5">
        <f t="shared" si="2"/>
        <v>55.53333333333333</v>
      </c>
      <c r="H57" s="3"/>
      <c r="I57" s="5">
        <f t="shared" si="3"/>
        <v>55.53333333333333</v>
      </c>
      <c r="J57" s="3" t="s">
        <v>591</v>
      </c>
      <c r="K57" s="3"/>
    </row>
    <row r="58" spans="1:11" ht="30" customHeight="1">
      <c r="A58" s="3" t="s">
        <v>2402</v>
      </c>
      <c r="B58" s="3" t="s">
        <v>2465</v>
      </c>
      <c r="C58" s="3" t="s">
        <v>19</v>
      </c>
      <c r="D58" s="3" t="s">
        <v>35</v>
      </c>
      <c r="E58" s="3" t="s">
        <v>383</v>
      </c>
      <c r="F58" s="3" t="s">
        <v>2466</v>
      </c>
      <c r="G58" s="5">
        <f t="shared" si="2"/>
        <v>55.13333333333333</v>
      </c>
      <c r="H58" s="3"/>
      <c r="I58" s="5">
        <f t="shared" si="3"/>
        <v>55.13333333333333</v>
      </c>
      <c r="J58" s="3" t="s">
        <v>982</v>
      </c>
      <c r="K58" s="3"/>
    </row>
    <row r="59" spans="1:11" ht="30" customHeight="1">
      <c r="A59" s="3" t="s">
        <v>2402</v>
      </c>
      <c r="B59" s="3" t="s">
        <v>2467</v>
      </c>
      <c r="C59" s="3" t="s">
        <v>19</v>
      </c>
      <c r="D59" s="3" t="s">
        <v>98</v>
      </c>
      <c r="E59" s="3" t="s">
        <v>102</v>
      </c>
      <c r="F59" s="3" t="s">
        <v>641</v>
      </c>
      <c r="G59" s="5">
        <f t="shared" si="2"/>
        <v>55</v>
      </c>
      <c r="H59" s="3"/>
      <c r="I59" s="5">
        <f t="shared" si="3"/>
        <v>55</v>
      </c>
      <c r="J59" s="3" t="s">
        <v>595</v>
      </c>
      <c r="K59" s="3"/>
    </row>
    <row r="60" spans="1:11" ht="30" customHeight="1">
      <c r="A60" s="3" t="s">
        <v>2402</v>
      </c>
      <c r="B60" s="3" t="s">
        <v>2468</v>
      </c>
      <c r="C60" s="3" t="s">
        <v>19</v>
      </c>
      <c r="D60" s="3" t="s">
        <v>350</v>
      </c>
      <c r="E60" s="3" t="s">
        <v>590</v>
      </c>
      <c r="F60" s="3" t="s">
        <v>2469</v>
      </c>
      <c r="G60" s="5">
        <f t="shared" si="2"/>
        <v>54.800000000000004</v>
      </c>
      <c r="H60" s="3"/>
      <c r="I60" s="5">
        <f t="shared" si="3"/>
        <v>54.800000000000004</v>
      </c>
      <c r="J60" s="3" t="s">
        <v>597</v>
      </c>
      <c r="K60" s="3"/>
    </row>
    <row r="61" spans="1:11" ht="30" customHeight="1">
      <c r="A61" s="3" t="s">
        <v>2402</v>
      </c>
      <c r="B61" s="3" t="s">
        <v>2470</v>
      </c>
      <c r="C61" s="3" t="s">
        <v>19</v>
      </c>
      <c r="D61" s="3" t="s">
        <v>98</v>
      </c>
      <c r="E61" s="3" t="s">
        <v>436</v>
      </c>
      <c r="F61" s="3" t="s">
        <v>611</v>
      </c>
      <c r="G61" s="5">
        <f t="shared" si="2"/>
        <v>54.4</v>
      </c>
      <c r="H61" s="3"/>
      <c r="I61" s="5">
        <f t="shared" si="3"/>
        <v>54.4</v>
      </c>
      <c r="J61" s="3" t="s">
        <v>600</v>
      </c>
      <c r="K61" s="3"/>
    </row>
    <row r="62" spans="1:11" ht="30" customHeight="1">
      <c r="A62" s="3" t="s">
        <v>2402</v>
      </c>
      <c r="B62" s="3" t="s">
        <v>2471</v>
      </c>
      <c r="C62" s="3" t="s">
        <v>19</v>
      </c>
      <c r="D62" s="3" t="s">
        <v>58</v>
      </c>
      <c r="E62" s="3" t="s">
        <v>131</v>
      </c>
      <c r="F62" s="3" t="s">
        <v>1290</v>
      </c>
      <c r="G62" s="5">
        <f t="shared" si="2"/>
        <v>54.26666666666667</v>
      </c>
      <c r="H62" s="3"/>
      <c r="I62" s="5">
        <f t="shared" si="3"/>
        <v>54.26666666666667</v>
      </c>
      <c r="J62" s="3" t="s">
        <v>603</v>
      </c>
      <c r="K62" s="3"/>
    </row>
    <row r="63" spans="1:11" ht="30" customHeight="1">
      <c r="A63" s="3" t="s">
        <v>2402</v>
      </c>
      <c r="B63" s="3" t="s">
        <v>2472</v>
      </c>
      <c r="C63" s="3" t="s">
        <v>19</v>
      </c>
      <c r="D63" s="3" t="s">
        <v>575</v>
      </c>
      <c r="E63" s="3" t="s">
        <v>116</v>
      </c>
      <c r="F63" s="3" t="s">
        <v>2473</v>
      </c>
      <c r="G63" s="5">
        <f t="shared" si="2"/>
        <v>53.53333333333333</v>
      </c>
      <c r="H63" s="3"/>
      <c r="I63" s="5">
        <f t="shared" si="3"/>
        <v>53.53333333333333</v>
      </c>
      <c r="J63" s="3" t="s">
        <v>605</v>
      </c>
      <c r="K63" s="3"/>
    </row>
    <row r="64" spans="1:11" ht="30" customHeight="1">
      <c r="A64" s="3" t="s">
        <v>2402</v>
      </c>
      <c r="B64" s="3" t="s">
        <v>2474</v>
      </c>
      <c r="C64" s="3" t="s">
        <v>19</v>
      </c>
      <c r="D64" s="3" t="s">
        <v>64</v>
      </c>
      <c r="E64" s="3" t="s">
        <v>383</v>
      </c>
      <c r="F64" s="3" t="s">
        <v>110</v>
      </c>
      <c r="G64" s="5">
        <f t="shared" si="2"/>
        <v>53</v>
      </c>
      <c r="H64" s="3"/>
      <c r="I64" s="5">
        <f t="shared" si="3"/>
        <v>53</v>
      </c>
      <c r="J64" s="3" t="s">
        <v>608</v>
      </c>
      <c r="K64" s="3"/>
    </row>
    <row r="65" spans="1:11" ht="30" customHeight="1">
      <c r="A65" s="3" t="s">
        <v>2402</v>
      </c>
      <c r="B65" s="3" t="s">
        <v>2475</v>
      </c>
      <c r="C65" s="3" t="s">
        <v>19</v>
      </c>
      <c r="D65" s="3" t="s">
        <v>436</v>
      </c>
      <c r="E65" s="3" t="s">
        <v>304</v>
      </c>
      <c r="F65" s="3" t="s">
        <v>381</v>
      </c>
      <c r="G65" s="5">
        <f t="shared" si="2"/>
        <v>52.73333333333333</v>
      </c>
      <c r="H65" s="3"/>
      <c r="I65" s="5">
        <f t="shared" si="3"/>
        <v>52.73333333333333</v>
      </c>
      <c r="J65" s="3" t="s">
        <v>612</v>
      </c>
      <c r="K65" s="3"/>
    </row>
    <row r="66" spans="1:11" ht="30" customHeight="1">
      <c r="A66" s="3" t="s">
        <v>2402</v>
      </c>
      <c r="B66" s="3" t="s">
        <v>2476</v>
      </c>
      <c r="C66" s="3" t="s">
        <v>19</v>
      </c>
      <c r="D66" s="3" t="s">
        <v>348</v>
      </c>
      <c r="E66" s="3" t="s">
        <v>140</v>
      </c>
      <c r="F66" s="3" t="s">
        <v>622</v>
      </c>
      <c r="G66" s="5">
        <f t="shared" si="2"/>
        <v>52.26666666666667</v>
      </c>
      <c r="H66" s="3"/>
      <c r="I66" s="5">
        <f t="shared" si="3"/>
        <v>52.26666666666667</v>
      </c>
      <c r="J66" s="3" t="s">
        <v>616</v>
      </c>
      <c r="K66" s="3"/>
    </row>
    <row r="67" spans="1:11" ht="30" customHeight="1">
      <c r="A67" s="3" t="s">
        <v>2402</v>
      </c>
      <c r="B67" s="3" t="s">
        <v>2477</v>
      </c>
      <c r="C67" s="3" t="s">
        <v>19</v>
      </c>
      <c r="D67" s="3" t="s">
        <v>324</v>
      </c>
      <c r="E67" s="3" t="s">
        <v>269</v>
      </c>
      <c r="F67" s="3" t="s">
        <v>107</v>
      </c>
      <c r="G67" s="5">
        <f t="shared" si="2"/>
        <v>52.13333333333333</v>
      </c>
      <c r="H67" s="3"/>
      <c r="I67" s="5">
        <f t="shared" si="3"/>
        <v>52.13333333333333</v>
      </c>
      <c r="J67" s="3" t="s">
        <v>618</v>
      </c>
      <c r="K67" s="3"/>
    </row>
    <row r="68" spans="1:11" ht="30" customHeight="1">
      <c r="A68" s="3" t="s">
        <v>2402</v>
      </c>
      <c r="B68" s="3" t="s">
        <v>2478</v>
      </c>
      <c r="C68" s="3" t="s">
        <v>19</v>
      </c>
      <c r="D68" s="3" t="s">
        <v>373</v>
      </c>
      <c r="E68" s="3" t="s">
        <v>386</v>
      </c>
      <c r="F68" s="3" t="s">
        <v>723</v>
      </c>
      <c r="G68" s="5">
        <f aca="true" t="shared" si="4" ref="G68:G99">F68/1.5</f>
        <v>52</v>
      </c>
      <c r="H68" s="3"/>
      <c r="I68" s="5">
        <f aca="true" t="shared" si="5" ref="I68:I99">G68+H68</f>
        <v>52</v>
      </c>
      <c r="J68" s="3" t="s">
        <v>620</v>
      </c>
      <c r="K68" s="3"/>
    </row>
    <row r="69" spans="1:11" ht="30" customHeight="1">
      <c r="A69" s="3" t="s">
        <v>2402</v>
      </c>
      <c r="B69" s="3" t="s">
        <v>2479</v>
      </c>
      <c r="C69" s="3" t="s">
        <v>19</v>
      </c>
      <c r="D69" s="3" t="s">
        <v>127</v>
      </c>
      <c r="E69" s="3" t="s">
        <v>131</v>
      </c>
      <c r="F69" s="3" t="s">
        <v>2480</v>
      </c>
      <c r="G69" s="5">
        <f t="shared" si="4"/>
        <v>51.86666666666667</v>
      </c>
      <c r="H69" s="3"/>
      <c r="I69" s="5">
        <f t="shared" si="5"/>
        <v>51.86666666666667</v>
      </c>
      <c r="J69" s="3" t="s">
        <v>623</v>
      </c>
      <c r="K69" s="3"/>
    </row>
    <row r="70" spans="1:11" ht="30" customHeight="1">
      <c r="A70" s="3" t="s">
        <v>2402</v>
      </c>
      <c r="B70" s="3" t="s">
        <v>2481</v>
      </c>
      <c r="C70" s="3" t="s">
        <v>19</v>
      </c>
      <c r="D70" s="3" t="s">
        <v>610</v>
      </c>
      <c r="E70" s="3" t="s">
        <v>88</v>
      </c>
      <c r="F70" s="3" t="s">
        <v>755</v>
      </c>
      <c r="G70" s="5">
        <f t="shared" si="4"/>
        <v>51.26666666666667</v>
      </c>
      <c r="H70" s="3"/>
      <c r="I70" s="5">
        <f t="shared" si="5"/>
        <v>51.26666666666667</v>
      </c>
      <c r="J70" s="3" t="s">
        <v>626</v>
      </c>
      <c r="K70" s="4" t="s">
        <v>368</v>
      </c>
    </row>
    <row r="71" spans="1:11" ht="30" customHeight="1">
      <c r="A71" s="3" t="s">
        <v>2402</v>
      </c>
      <c r="B71" s="3" t="s">
        <v>2482</v>
      </c>
      <c r="C71" s="3" t="s">
        <v>19</v>
      </c>
      <c r="D71" s="3" t="s">
        <v>127</v>
      </c>
      <c r="E71" s="3" t="s">
        <v>614</v>
      </c>
      <c r="F71" s="3" t="s">
        <v>755</v>
      </c>
      <c r="G71" s="5">
        <f t="shared" si="4"/>
        <v>51.26666666666667</v>
      </c>
      <c r="H71" s="3"/>
      <c r="I71" s="5">
        <f t="shared" si="5"/>
        <v>51.26666666666667</v>
      </c>
      <c r="J71" s="3">
        <v>69</v>
      </c>
      <c r="K71" s="3"/>
    </row>
    <row r="72" spans="1:11" ht="30" customHeight="1">
      <c r="A72" s="3" t="s">
        <v>2402</v>
      </c>
      <c r="B72" s="3" t="s">
        <v>2483</v>
      </c>
      <c r="C72" s="3" t="s">
        <v>19</v>
      </c>
      <c r="D72" s="3" t="s">
        <v>350</v>
      </c>
      <c r="E72" s="3" t="s">
        <v>128</v>
      </c>
      <c r="F72" s="3" t="s">
        <v>1571</v>
      </c>
      <c r="G72" s="5">
        <f t="shared" si="4"/>
        <v>50.800000000000004</v>
      </c>
      <c r="H72" s="3"/>
      <c r="I72" s="5">
        <f t="shared" si="5"/>
        <v>50.800000000000004</v>
      </c>
      <c r="J72" s="3" t="s">
        <v>633</v>
      </c>
      <c r="K72" s="3"/>
    </row>
    <row r="73" spans="1:11" ht="30" customHeight="1">
      <c r="A73" s="3" t="s">
        <v>2402</v>
      </c>
      <c r="B73" s="3" t="s">
        <v>2484</v>
      </c>
      <c r="C73" s="3" t="s">
        <v>19</v>
      </c>
      <c r="D73" s="3" t="s">
        <v>210</v>
      </c>
      <c r="E73" s="3" t="s">
        <v>123</v>
      </c>
      <c r="F73" s="3" t="s">
        <v>2485</v>
      </c>
      <c r="G73" s="5">
        <f t="shared" si="4"/>
        <v>50.73333333333333</v>
      </c>
      <c r="H73" s="3"/>
      <c r="I73" s="5">
        <f t="shared" si="5"/>
        <v>50.73333333333333</v>
      </c>
      <c r="J73" s="3" t="s">
        <v>636</v>
      </c>
      <c r="K73" s="3"/>
    </row>
    <row r="74" spans="1:11" ht="30" customHeight="1">
      <c r="A74" s="3" t="s">
        <v>2402</v>
      </c>
      <c r="B74" s="3" t="s">
        <v>2486</v>
      </c>
      <c r="C74" s="3" t="s">
        <v>19</v>
      </c>
      <c r="D74" s="3" t="s">
        <v>80</v>
      </c>
      <c r="E74" s="3" t="s">
        <v>631</v>
      </c>
      <c r="F74" s="3" t="s">
        <v>2487</v>
      </c>
      <c r="G74" s="5">
        <f t="shared" si="4"/>
        <v>50.06666666666666</v>
      </c>
      <c r="H74" s="3"/>
      <c r="I74" s="5">
        <f t="shared" si="5"/>
        <v>50.06666666666666</v>
      </c>
      <c r="J74" s="3" t="s">
        <v>638</v>
      </c>
      <c r="K74" s="3"/>
    </row>
    <row r="75" spans="1:11" ht="30" customHeight="1">
      <c r="A75" s="3" t="s">
        <v>2402</v>
      </c>
      <c r="B75" s="3" t="s">
        <v>2488</v>
      </c>
      <c r="C75" s="3" t="s">
        <v>19</v>
      </c>
      <c r="D75" s="3" t="s">
        <v>984</v>
      </c>
      <c r="E75" s="3" t="s">
        <v>590</v>
      </c>
      <c r="F75" s="3" t="s">
        <v>1583</v>
      </c>
      <c r="G75" s="5">
        <f t="shared" si="4"/>
        <v>49.06666666666666</v>
      </c>
      <c r="H75" s="3"/>
      <c r="I75" s="5">
        <f t="shared" si="5"/>
        <v>49.06666666666666</v>
      </c>
      <c r="J75" s="3" t="s">
        <v>643</v>
      </c>
      <c r="K75" s="3"/>
    </row>
    <row r="76" spans="1:11" ht="30" customHeight="1">
      <c r="A76" s="3" t="s">
        <v>2402</v>
      </c>
      <c r="B76" s="3" t="s">
        <v>2489</v>
      </c>
      <c r="C76" s="3" t="s">
        <v>19</v>
      </c>
      <c r="D76" s="3" t="s">
        <v>106</v>
      </c>
      <c r="E76" s="3" t="s">
        <v>394</v>
      </c>
      <c r="F76" s="3" t="s">
        <v>2490</v>
      </c>
      <c r="G76" s="5">
        <f t="shared" si="4"/>
        <v>48.93333333333334</v>
      </c>
      <c r="H76" s="3"/>
      <c r="I76" s="5">
        <f t="shared" si="5"/>
        <v>48.93333333333334</v>
      </c>
      <c r="J76" s="3" t="s">
        <v>647</v>
      </c>
      <c r="K76" s="3"/>
    </row>
    <row r="77" spans="1:11" ht="30" customHeight="1">
      <c r="A77" s="3" t="s">
        <v>2402</v>
      </c>
      <c r="B77" s="3" t="s">
        <v>2491</v>
      </c>
      <c r="C77" s="3" t="s">
        <v>19</v>
      </c>
      <c r="D77" s="3" t="s">
        <v>58</v>
      </c>
      <c r="E77" s="3" t="s">
        <v>1122</v>
      </c>
      <c r="F77" s="3" t="s">
        <v>123</v>
      </c>
      <c r="G77" s="5">
        <f t="shared" si="4"/>
        <v>47.666666666666664</v>
      </c>
      <c r="H77" s="3"/>
      <c r="I77" s="5">
        <f t="shared" si="5"/>
        <v>47.666666666666664</v>
      </c>
      <c r="J77" s="3" t="s">
        <v>652</v>
      </c>
      <c r="K77" s="3"/>
    </row>
    <row r="78" spans="1:11" ht="30" customHeight="1">
      <c r="A78" s="3" t="s">
        <v>2402</v>
      </c>
      <c r="B78" s="3" t="s">
        <v>2492</v>
      </c>
      <c r="C78" s="3" t="s">
        <v>19</v>
      </c>
      <c r="D78" s="3" t="s">
        <v>72</v>
      </c>
      <c r="E78" s="3" t="s">
        <v>1393</v>
      </c>
      <c r="F78" s="3" t="s">
        <v>2493</v>
      </c>
      <c r="G78" s="5">
        <f t="shared" si="4"/>
        <v>46.4</v>
      </c>
      <c r="H78" s="3"/>
      <c r="I78" s="5">
        <f t="shared" si="5"/>
        <v>46.4</v>
      </c>
      <c r="J78" s="3" t="s">
        <v>655</v>
      </c>
      <c r="K78" s="3"/>
    </row>
    <row r="79" spans="1:11" ht="30" customHeight="1">
      <c r="A79" s="3" t="s">
        <v>2402</v>
      </c>
      <c r="B79" s="3" t="s">
        <v>2494</v>
      </c>
      <c r="C79" s="3" t="s">
        <v>19</v>
      </c>
      <c r="D79" s="3" t="s">
        <v>128</v>
      </c>
      <c r="E79" s="3" t="s">
        <v>1375</v>
      </c>
      <c r="F79" s="3" t="s">
        <v>141</v>
      </c>
      <c r="G79" s="5">
        <f t="shared" si="4"/>
        <v>43.53333333333333</v>
      </c>
      <c r="H79" s="3"/>
      <c r="I79" s="5">
        <f t="shared" si="5"/>
        <v>43.53333333333333</v>
      </c>
      <c r="J79" s="3" t="s">
        <v>659</v>
      </c>
      <c r="K79" s="3"/>
    </row>
    <row r="80" spans="1:11" ht="30" customHeight="1">
      <c r="A80" s="3" t="s">
        <v>2402</v>
      </c>
      <c r="B80" s="3" t="s">
        <v>2495</v>
      </c>
      <c r="C80" s="3" t="s">
        <v>19</v>
      </c>
      <c r="D80" s="3" t="s">
        <v>210</v>
      </c>
      <c r="E80" s="3" t="s">
        <v>1394</v>
      </c>
      <c r="F80" s="3" t="s">
        <v>2298</v>
      </c>
      <c r="G80" s="5">
        <f t="shared" si="4"/>
        <v>42.73333333333333</v>
      </c>
      <c r="H80" s="3"/>
      <c r="I80" s="5">
        <f t="shared" si="5"/>
        <v>42.73333333333333</v>
      </c>
      <c r="J80" s="3" t="s">
        <v>1295</v>
      </c>
      <c r="K80" s="3"/>
    </row>
    <row r="81" spans="1:11" ht="30" customHeight="1">
      <c r="A81" s="3" t="s">
        <v>2402</v>
      </c>
      <c r="B81" s="3" t="s">
        <v>2496</v>
      </c>
      <c r="C81" s="3" t="s">
        <v>19</v>
      </c>
      <c r="D81" s="3" t="s">
        <v>271</v>
      </c>
      <c r="E81" s="3" t="s">
        <v>157</v>
      </c>
      <c r="F81" s="3" t="s">
        <v>1700</v>
      </c>
      <c r="G81" s="5">
        <f t="shared" si="4"/>
        <v>40.53333333333333</v>
      </c>
      <c r="H81" s="3"/>
      <c r="I81" s="5">
        <f t="shared" si="5"/>
        <v>40.53333333333333</v>
      </c>
      <c r="J81" s="3" t="s">
        <v>1297</v>
      </c>
      <c r="K81" s="3"/>
    </row>
    <row r="82" spans="1:11" ht="30" customHeight="1">
      <c r="A82" s="3" t="s">
        <v>2402</v>
      </c>
      <c r="B82" s="3" t="s">
        <v>2497</v>
      </c>
      <c r="C82" s="3" t="s">
        <v>19</v>
      </c>
      <c r="D82" s="3" t="s">
        <v>122</v>
      </c>
      <c r="E82" s="3" t="s">
        <v>1139</v>
      </c>
      <c r="F82" s="3" t="s">
        <v>1136</v>
      </c>
      <c r="G82" s="5">
        <f t="shared" si="4"/>
        <v>39.93333333333333</v>
      </c>
      <c r="H82" s="3"/>
      <c r="I82" s="5">
        <f t="shared" si="5"/>
        <v>39.93333333333333</v>
      </c>
      <c r="J82" s="3" t="s">
        <v>1300</v>
      </c>
      <c r="K82" s="3"/>
    </row>
    <row r="83" spans="1:11" ht="30" customHeight="1">
      <c r="A83" s="3" t="s">
        <v>2402</v>
      </c>
      <c r="B83" s="3" t="s">
        <v>2498</v>
      </c>
      <c r="C83" s="3" t="s">
        <v>19</v>
      </c>
      <c r="D83" s="3" t="s">
        <v>136</v>
      </c>
      <c r="E83" s="3" t="s">
        <v>1346</v>
      </c>
      <c r="F83" s="3" t="s">
        <v>2499</v>
      </c>
      <c r="G83" s="5">
        <f t="shared" si="4"/>
        <v>39.06666666666667</v>
      </c>
      <c r="H83" s="3"/>
      <c r="I83" s="5">
        <f t="shared" si="5"/>
        <v>39.06666666666667</v>
      </c>
      <c r="J83" s="3" t="s">
        <v>1302</v>
      </c>
      <c r="K83" s="3"/>
    </row>
    <row r="84" spans="1:11" ht="30" customHeight="1">
      <c r="A84" s="3" t="s">
        <v>2402</v>
      </c>
      <c r="B84" s="3" t="s">
        <v>2500</v>
      </c>
      <c r="C84" s="3" t="s">
        <v>14</v>
      </c>
      <c r="D84" s="3" t="s">
        <v>645</v>
      </c>
      <c r="E84" s="3" t="s">
        <v>144</v>
      </c>
      <c r="F84" s="3" t="s">
        <v>1393</v>
      </c>
      <c r="G84" s="5">
        <f t="shared" si="4"/>
        <v>38.666666666666664</v>
      </c>
      <c r="H84" s="3"/>
      <c r="I84" s="5">
        <f t="shared" si="5"/>
        <v>38.666666666666664</v>
      </c>
      <c r="J84" s="3" t="s">
        <v>1304</v>
      </c>
      <c r="K84" s="3"/>
    </row>
    <row r="85" spans="1:11" ht="30" customHeight="1">
      <c r="A85" s="3" t="s">
        <v>2402</v>
      </c>
      <c r="B85" s="3" t="s">
        <v>2501</v>
      </c>
      <c r="C85" s="3" t="s">
        <v>19</v>
      </c>
      <c r="D85" s="3" t="s">
        <v>149</v>
      </c>
      <c r="E85" s="3" t="s">
        <v>63</v>
      </c>
      <c r="F85" s="3" t="s">
        <v>2502</v>
      </c>
      <c r="G85" s="5">
        <f t="shared" si="4"/>
        <v>35.6</v>
      </c>
      <c r="H85" s="3"/>
      <c r="I85" s="5">
        <f t="shared" si="5"/>
        <v>35.6</v>
      </c>
      <c r="J85" s="3" t="s">
        <v>1306</v>
      </c>
      <c r="K85" s="3"/>
    </row>
    <row r="86" spans="1:11" ht="30" customHeight="1">
      <c r="A86" s="3" t="s">
        <v>2402</v>
      </c>
      <c r="B86" s="3" t="s">
        <v>2503</v>
      </c>
      <c r="C86" s="3" t="s">
        <v>19</v>
      </c>
      <c r="D86" s="3" t="s">
        <v>149</v>
      </c>
      <c r="E86" s="3" t="s">
        <v>149</v>
      </c>
      <c r="F86" s="3" t="s">
        <v>149</v>
      </c>
      <c r="G86" s="5">
        <f t="shared" si="4"/>
        <v>0</v>
      </c>
      <c r="H86" s="3"/>
      <c r="I86" s="5">
        <f t="shared" si="5"/>
        <v>0</v>
      </c>
      <c r="J86" s="3" t="s">
        <v>161</v>
      </c>
      <c r="K86" s="3"/>
    </row>
    <row r="87" spans="1:11" ht="30" customHeight="1">
      <c r="A87" s="3" t="s">
        <v>2402</v>
      </c>
      <c r="B87" s="3" t="s">
        <v>2504</v>
      </c>
      <c r="C87" s="3" t="s">
        <v>19</v>
      </c>
      <c r="D87" s="3" t="s">
        <v>149</v>
      </c>
      <c r="E87" s="3" t="s">
        <v>149</v>
      </c>
      <c r="F87" s="3" t="s">
        <v>149</v>
      </c>
      <c r="G87" s="5">
        <f t="shared" si="4"/>
        <v>0</v>
      </c>
      <c r="H87" s="3"/>
      <c r="I87" s="5">
        <f t="shared" si="5"/>
        <v>0</v>
      </c>
      <c r="J87" s="3" t="s">
        <v>161</v>
      </c>
      <c r="K87" s="3"/>
    </row>
    <row r="88" spans="1:11" ht="30" customHeight="1">
      <c r="A88" s="3" t="s">
        <v>2402</v>
      </c>
      <c r="B88" s="3" t="s">
        <v>2505</v>
      </c>
      <c r="C88" s="3" t="s">
        <v>19</v>
      </c>
      <c r="D88" s="3" t="s">
        <v>149</v>
      </c>
      <c r="E88" s="3" t="s">
        <v>149</v>
      </c>
      <c r="F88" s="3" t="s">
        <v>149</v>
      </c>
      <c r="G88" s="5">
        <f t="shared" si="4"/>
        <v>0</v>
      </c>
      <c r="H88" s="3"/>
      <c r="I88" s="5">
        <f t="shared" si="5"/>
        <v>0</v>
      </c>
      <c r="J88" s="3" t="s">
        <v>161</v>
      </c>
      <c r="K88" s="3"/>
    </row>
    <row r="89" spans="1:11" ht="30" customHeight="1">
      <c r="A89" s="3" t="s">
        <v>2402</v>
      </c>
      <c r="B89" s="3" t="s">
        <v>2506</v>
      </c>
      <c r="C89" s="3" t="s">
        <v>19</v>
      </c>
      <c r="D89" s="3" t="s">
        <v>149</v>
      </c>
      <c r="E89" s="3" t="s">
        <v>149</v>
      </c>
      <c r="F89" s="3" t="s">
        <v>149</v>
      </c>
      <c r="G89" s="5">
        <f t="shared" si="4"/>
        <v>0</v>
      </c>
      <c r="H89" s="3"/>
      <c r="I89" s="5">
        <f t="shared" si="5"/>
        <v>0</v>
      </c>
      <c r="J89" s="3" t="s">
        <v>161</v>
      </c>
      <c r="K89" s="3"/>
    </row>
    <row r="90" spans="1:11" ht="30" customHeight="1">
      <c r="A90" s="3" t="s">
        <v>2402</v>
      </c>
      <c r="B90" s="3" t="s">
        <v>2507</v>
      </c>
      <c r="C90" s="3" t="s">
        <v>19</v>
      </c>
      <c r="D90" s="3" t="s">
        <v>149</v>
      </c>
      <c r="E90" s="3" t="s">
        <v>149</v>
      </c>
      <c r="F90" s="3" t="s">
        <v>149</v>
      </c>
      <c r="G90" s="5">
        <f t="shared" si="4"/>
        <v>0</v>
      </c>
      <c r="H90" s="3"/>
      <c r="I90" s="5">
        <f t="shared" si="5"/>
        <v>0</v>
      </c>
      <c r="J90" s="3" t="s">
        <v>161</v>
      </c>
      <c r="K90" s="3"/>
    </row>
    <row r="91" spans="1:11" ht="30" customHeight="1">
      <c r="A91" s="3" t="s">
        <v>2402</v>
      </c>
      <c r="B91" s="3" t="s">
        <v>2508</v>
      </c>
      <c r="C91" s="3" t="s">
        <v>19</v>
      </c>
      <c r="D91" s="3" t="s">
        <v>149</v>
      </c>
      <c r="E91" s="3" t="s">
        <v>149</v>
      </c>
      <c r="F91" s="3" t="s">
        <v>149</v>
      </c>
      <c r="G91" s="5">
        <f t="shared" si="4"/>
        <v>0</v>
      </c>
      <c r="H91" s="3"/>
      <c r="I91" s="5">
        <f t="shared" si="5"/>
        <v>0</v>
      </c>
      <c r="J91" s="3" t="s">
        <v>161</v>
      </c>
      <c r="K91" s="3"/>
    </row>
    <row r="92" spans="1:11" ht="30" customHeight="1">
      <c r="A92" s="3" t="s">
        <v>2402</v>
      </c>
      <c r="B92" s="3" t="s">
        <v>2509</v>
      </c>
      <c r="C92" s="3" t="s">
        <v>19</v>
      </c>
      <c r="D92" s="3" t="s">
        <v>149</v>
      </c>
      <c r="E92" s="3" t="s">
        <v>149</v>
      </c>
      <c r="F92" s="3" t="s">
        <v>149</v>
      </c>
      <c r="G92" s="5">
        <f t="shared" si="4"/>
        <v>0</v>
      </c>
      <c r="H92" s="3"/>
      <c r="I92" s="5">
        <f t="shared" si="5"/>
        <v>0</v>
      </c>
      <c r="J92" s="3" t="s">
        <v>161</v>
      </c>
      <c r="K92" s="3"/>
    </row>
    <row r="93" spans="1:11" ht="30" customHeight="1">
      <c r="A93" s="3" t="s">
        <v>2402</v>
      </c>
      <c r="B93" s="3" t="s">
        <v>2510</v>
      </c>
      <c r="C93" s="3" t="s">
        <v>19</v>
      </c>
      <c r="D93" s="3" t="s">
        <v>149</v>
      </c>
      <c r="E93" s="3" t="s">
        <v>149</v>
      </c>
      <c r="F93" s="3" t="s">
        <v>149</v>
      </c>
      <c r="G93" s="5">
        <f t="shared" si="4"/>
        <v>0</v>
      </c>
      <c r="H93" s="3"/>
      <c r="I93" s="5">
        <f t="shared" si="5"/>
        <v>0</v>
      </c>
      <c r="J93" s="3" t="s">
        <v>161</v>
      </c>
      <c r="K93" s="3"/>
    </row>
    <row r="94" spans="1:11" ht="30" customHeight="1">
      <c r="A94" s="3" t="s">
        <v>2402</v>
      </c>
      <c r="B94" s="3" t="s">
        <v>2511</v>
      </c>
      <c r="C94" s="3" t="s">
        <v>19</v>
      </c>
      <c r="D94" s="3" t="s">
        <v>149</v>
      </c>
      <c r="E94" s="3" t="s">
        <v>149</v>
      </c>
      <c r="F94" s="3" t="s">
        <v>149</v>
      </c>
      <c r="G94" s="5">
        <f t="shared" si="4"/>
        <v>0</v>
      </c>
      <c r="H94" s="3"/>
      <c r="I94" s="5">
        <f t="shared" si="5"/>
        <v>0</v>
      </c>
      <c r="J94" s="3" t="s">
        <v>161</v>
      </c>
      <c r="K94" s="3"/>
    </row>
    <row r="95" spans="1:11" ht="30" customHeight="1">
      <c r="A95" s="3" t="s">
        <v>2402</v>
      </c>
      <c r="B95" s="3" t="s">
        <v>2512</v>
      </c>
      <c r="C95" s="3" t="s">
        <v>19</v>
      </c>
      <c r="D95" s="3" t="s">
        <v>149</v>
      </c>
      <c r="E95" s="3" t="s">
        <v>149</v>
      </c>
      <c r="F95" s="3" t="s">
        <v>149</v>
      </c>
      <c r="G95" s="5">
        <f t="shared" si="4"/>
        <v>0</v>
      </c>
      <c r="H95" s="3"/>
      <c r="I95" s="5">
        <f t="shared" si="5"/>
        <v>0</v>
      </c>
      <c r="J95" s="3" t="s">
        <v>161</v>
      </c>
      <c r="K95" s="3"/>
    </row>
    <row r="96" spans="1:11" ht="30" customHeight="1">
      <c r="A96" s="3" t="s">
        <v>2402</v>
      </c>
      <c r="B96" s="3" t="s">
        <v>2513</v>
      </c>
      <c r="C96" s="3" t="s">
        <v>14</v>
      </c>
      <c r="D96" s="3" t="s">
        <v>149</v>
      </c>
      <c r="E96" s="3" t="s">
        <v>149</v>
      </c>
      <c r="F96" s="3" t="s">
        <v>149</v>
      </c>
      <c r="G96" s="5">
        <f t="shared" si="4"/>
        <v>0</v>
      </c>
      <c r="H96" s="3"/>
      <c r="I96" s="5">
        <f t="shared" si="5"/>
        <v>0</v>
      </c>
      <c r="J96" s="3" t="s">
        <v>161</v>
      </c>
      <c r="K96" s="3"/>
    </row>
    <row r="97" spans="1:11" ht="30" customHeight="1">
      <c r="A97" s="3" t="s">
        <v>2402</v>
      </c>
      <c r="B97" s="3" t="s">
        <v>2514</v>
      </c>
      <c r="C97" s="3" t="s">
        <v>19</v>
      </c>
      <c r="D97" s="3" t="s">
        <v>149</v>
      </c>
      <c r="E97" s="3" t="s">
        <v>149</v>
      </c>
      <c r="F97" s="3" t="s">
        <v>149</v>
      </c>
      <c r="G97" s="5">
        <f t="shared" si="4"/>
        <v>0</v>
      </c>
      <c r="H97" s="3"/>
      <c r="I97" s="5">
        <f t="shared" si="5"/>
        <v>0</v>
      </c>
      <c r="J97" s="3" t="s">
        <v>161</v>
      </c>
      <c r="K97" s="3"/>
    </row>
    <row r="98" spans="1:11" ht="30" customHeight="1">
      <c r="A98" s="3" t="s">
        <v>2402</v>
      </c>
      <c r="B98" s="3" t="s">
        <v>2515</v>
      </c>
      <c r="C98" s="3" t="s">
        <v>14</v>
      </c>
      <c r="D98" s="3" t="s">
        <v>149</v>
      </c>
      <c r="E98" s="3" t="s">
        <v>149</v>
      </c>
      <c r="F98" s="3" t="s">
        <v>149</v>
      </c>
      <c r="G98" s="5">
        <f t="shared" si="4"/>
        <v>0</v>
      </c>
      <c r="H98" s="3"/>
      <c r="I98" s="5">
        <f t="shared" si="5"/>
        <v>0</v>
      </c>
      <c r="J98" s="3" t="s">
        <v>161</v>
      </c>
      <c r="K98" s="3"/>
    </row>
    <row r="99" spans="1:11" ht="30" customHeight="1">
      <c r="A99" s="3" t="s">
        <v>2402</v>
      </c>
      <c r="B99" s="3" t="s">
        <v>2516</v>
      </c>
      <c r="C99" s="3" t="s">
        <v>19</v>
      </c>
      <c r="D99" s="3" t="s">
        <v>149</v>
      </c>
      <c r="E99" s="3" t="s">
        <v>149</v>
      </c>
      <c r="F99" s="3" t="s">
        <v>149</v>
      </c>
      <c r="G99" s="5">
        <f t="shared" si="4"/>
        <v>0</v>
      </c>
      <c r="H99" s="3"/>
      <c r="I99" s="5">
        <f t="shared" si="5"/>
        <v>0</v>
      </c>
      <c r="J99" s="3" t="s">
        <v>161</v>
      </c>
      <c r="K99" s="3"/>
    </row>
    <row r="100" spans="1:11" ht="30" customHeight="1">
      <c r="A100" s="3" t="s">
        <v>2402</v>
      </c>
      <c r="B100" s="3" t="s">
        <v>2517</v>
      </c>
      <c r="C100" s="3" t="s">
        <v>19</v>
      </c>
      <c r="D100" s="3" t="s">
        <v>149</v>
      </c>
      <c r="E100" s="3" t="s">
        <v>149</v>
      </c>
      <c r="F100" s="3" t="s">
        <v>149</v>
      </c>
      <c r="G100" s="5">
        <f aca="true" t="shared" si="6" ref="G100:G126">F100/1.5</f>
        <v>0</v>
      </c>
      <c r="H100" s="3"/>
      <c r="I100" s="5">
        <f aca="true" t="shared" si="7" ref="I100:I126">G100+H100</f>
        <v>0</v>
      </c>
      <c r="J100" s="3" t="s">
        <v>161</v>
      </c>
      <c r="K100" s="3"/>
    </row>
    <row r="101" spans="1:11" ht="30" customHeight="1">
      <c r="A101" s="3" t="s">
        <v>2402</v>
      </c>
      <c r="B101" s="3" t="s">
        <v>2518</v>
      </c>
      <c r="C101" s="3" t="s">
        <v>19</v>
      </c>
      <c r="D101" s="3" t="s">
        <v>149</v>
      </c>
      <c r="E101" s="3" t="s">
        <v>149</v>
      </c>
      <c r="F101" s="3" t="s">
        <v>149</v>
      </c>
      <c r="G101" s="5">
        <f t="shared" si="6"/>
        <v>0</v>
      </c>
      <c r="H101" s="3"/>
      <c r="I101" s="5">
        <f t="shared" si="7"/>
        <v>0</v>
      </c>
      <c r="J101" s="3" t="s">
        <v>161</v>
      </c>
      <c r="K101" s="3"/>
    </row>
    <row r="102" spans="1:11" ht="30" customHeight="1">
      <c r="A102" s="3" t="s">
        <v>2402</v>
      </c>
      <c r="B102" s="3" t="s">
        <v>2519</v>
      </c>
      <c r="C102" s="3" t="s">
        <v>19</v>
      </c>
      <c r="D102" s="3" t="s">
        <v>149</v>
      </c>
      <c r="E102" s="3" t="s">
        <v>149</v>
      </c>
      <c r="F102" s="3" t="s">
        <v>149</v>
      </c>
      <c r="G102" s="5">
        <f t="shared" si="6"/>
        <v>0</v>
      </c>
      <c r="H102" s="3"/>
      <c r="I102" s="5">
        <f t="shared" si="7"/>
        <v>0</v>
      </c>
      <c r="J102" s="3" t="s">
        <v>161</v>
      </c>
      <c r="K102" s="3"/>
    </row>
    <row r="103" spans="1:11" ht="30" customHeight="1">
      <c r="A103" s="3" t="s">
        <v>2402</v>
      </c>
      <c r="B103" s="3" t="s">
        <v>2520</v>
      </c>
      <c r="C103" s="3" t="s">
        <v>19</v>
      </c>
      <c r="D103" s="3" t="s">
        <v>149</v>
      </c>
      <c r="E103" s="3" t="s">
        <v>149</v>
      </c>
      <c r="F103" s="3" t="s">
        <v>149</v>
      </c>
      <c r="G103" s="5">
        <f t="shared" si="6"/>
        <v>0</v>
      </c>
      <c r="H103" s="3"/>
      <c r="I103" s="5">
        <f t="shared" si="7"/>
        <v>0</v>
      </c>
      <c r="J103" s="3" t="s">
        <v>161</v>
      </c>
      <c r="K103" s="3"/>
    </row>
    <row r="104" spans="1:11" ht="30" customHeight="1">
      <c r="A104" s="3" t="s">
        <v>2402</v>
      </c>
      <c r="B104" s="3" t="s">
        <v>2521</v>
      </c>
      <c r="C104" s="3" t="s">
        <v>19</v>
      </c>
      <c r="D104" s="3" t="s">
        <v>149</v>
      </c>
      <c r="E104" s="3" t="s">
        <v>149</v>
      </c>
      <c r="F104" s="3" t="s">
        <v>149</v>
      </c>
      <c r="G104" s="5">
        <f t="shared" si="6"/>
        <v>0</v>
      </c>
      <c r="H104" s="3"/>
      <c r="I104" s="5">
        <f t="shared" si="7"/>
        <v>0</v>
      </c>
      <c r="J104" s="3" t="s">
        <v>161</v>
      </c>
      <c r="K104" s="3"/>
    </row>
    <row r="105" spans="1:11" ht="30" customHeight="1">
      <c r="A105" s="3" t="s">
        <v>2402</v>
      </c>
      <c r="B105" s="3" t="s">
        <v>2522</v>
      </c>
      <c r="C105" s="3" t="s">
        <v>19</v>
      </c>
      <c r="D105" s="3" t="s">
        <v>149</v>
      </c>
      <c r="E105" s="3" t="s">
        <v>149</v>
      </c>
      <c r="F105" s="3" t="s">
        <v>149</v>
      </c>
      <c r="G105" s="5">
        <f t="shared" si="6"/>
        <v>0</v>
      </c>
      <c r="H105" s="3"/>
      <c r="I105" s="5">
        <f t="shared" si="7"/>
        <v>0</v>
      </c>
      <c r="J105" s="3" t="s">
        <v>161</v>
      </c>
      <c r="K105" s="3"/>
    </row>
    <row r="106" spans="1:11" ht="30" customHeight="1">
      <c r="A106" s="3" t="s">
        <v>2402</v>
      </c>
      <c r="B106" s="3" t="s">
        <v>2523</v>
      </c>
      <c r="C106" s="3" t="s">
        <v>19</v>
      </c>
      <c r="D106" s="3" t="s">
        <v>149</v>
      </c>
      <c r="E106" s="3" t="s">
        <v>149</v>
      </c>
      <c r="F106" s="3" t="s">
        <v>149</v>
      </c>
      <c r="G106" s="5">
        <f t="shared" si="6"/>
        <v>0</v>
      </c>
      <c r="H106" s="3"/>
      <c r="I106" s="5">
        <f t="shared" si="7"/>
        <v>0</v>
      </c>
      <c r="J106" s="3" t="s">
        <v>161</v>
      </c>
      <c r="K106" s="3"/>
    </row>
    <row r="107" spans="1:11" ht="30" customHeight="1">
      <c r="A107" s="3" t="s">
        <v>2402</v>
      </c>
      <c r="B107" s="3" t="s">
        <v>2524</v>
      </c>
      <c r="C107" s="3" t="s">
        <v>19</v>
      </c>
      <c r="D107" s="3" t="s">
        <v>149</v>
      </c>
      <c r="E107" s="3" t="s">
        <v>149</v>
      </c>
      <c r="F107" s="3" t="s">
        <v>149</v>
      </c>
      <c r="G107" s="5">
        <f t="shared" si="6"/>
        <v>0</v>
      </c>
      <c r="H107" s="3"/>
      <c r="I107" s="5">
        <f t="shared" si="7"/>
        <v>0</v>
      </c>
      <c r="J107" s="3" t="s">
        <v>161</v>
      </c>
      <c r="K107" s="3"/>
    </row>
    <row r="108" spans="1:11" ht="30" customHeight="1">
      <c r="A108" s="3" t="s">
        <v>2402</v>
      </c>
      <c r="B108" s="3" t="s">
        <v>2525</v>
      </c>
      <c r="C108" s="3" t="s">
        <v>19</v>
      </c>
      <c r="D108" s="3" t="s">
        <v>149</v>
      </c>
      <c r="E108" s="3" t="s">
        <v>149</v>
      </c>
      <c r="F108" s="3" t="s">
        <v>149</v>
      </c>
      <c r="G108" s="5">
        <f t="shared" si="6"/>
        <v>0</v>
      </c>
      <c r="H108" s="3"/>
      <c r="I108" s="5">
        <f t="shared" si="7"/>
        <v>0</v>
      </c>
      <c r="J108" s="3" t="s">
        <v>161</v>
      </c>
      <c r="K108" s="3"/>
    </row>
    <row r="109" spans="1:11" ht="30" customHeight="1">
      <c r="A109" s="3" t="s">
        <v>2402</v>
      </c>
      <c r="B109" s="3" t="s">
        <v>2526</v>
      </c>
      <c r="C109" s="3" t="s">
        <v>14</v>
      </c>
      <c r="D109" s="3" t="s">
        <v>149</v>
      </c>
      <c r="E109" s="3" t="s">
        <v>149</v>
      </c>
      <c r="F109" s="3" t="s">
        <v>149</v>
      </c>
      <c r="G109" s="5">
        <f t="shared" si="6"/>
        <v>0</v>
      </c>
      <c r="H109" s="3"/>
      <c r="I109" s="5">
        <f t="shared" si="7"/>
        <v>0</v>
      </c>
      <c r="J109" s="3" t="s">
        <v>161</v>
      </c>
      <c r="K109" s="3"/>
    </row>
    <row r="110" spans="1:11" ht="30" customHeight="1">
      <c r="A110" s="3" t="s">
        <v>2402</v>
      </c>
      <c r="B110" s="3" t="s">
        <v>2527</v>
      </c>
      <c r="C110" s="3" t="s">
        <v>14</v>
      </c>
      <c r="D110" s="3" t="s">
        <v>149</v>
      </c>
      <c r="E110" s="3" t="s">
        <v>149</v>
      </c>
      <c r="F110" s="3" t="s">
        <v>149</v>
      </c>
      <c r="G110" s="5">
        <f t="shared" si="6"/>
        <v>0</v>
      </c>
      <c r="H110" s="3"/>
      <c r="I110" s="5">
        <f t="shared" si="7"/>
        <v>0</v>
      </c>
      <c r="J110" s="3" t="s">
        <v>161</v>
      </c>
      <c r="K110" s="3"/>
    </row>
    <row r="111" spans="1:11" ht="30" customHeight="1">
      <c r="A111" s="3" t="s">
        <v>2402</v>
      </c>
      <c r="B111" s="3" t="s">
        <v>2528</v>
      </c>
      <c r="C111" s="3" t="s">
        <v>19</v>
      </c>
      <c r="D111" s="3" t="s">
        <v>149</v>
      </c>
      <c r="E111" s="3" t="s">
        <v>149</v>
      </c>
      <c r="F111" s="3" t="s">
        <v>149</v>
      </c>
      <c r="G111" s="5">
        <f t="shared" si="6"/>
        <v>0</v>
      </c>
      <c r="H111" s="3"/>
      <c r="I111" s="5">
        <f t="shared" si="7"/>
        <v>0</v>
      </c>
      <c r="J111" s="3" t="s">
        <v>161</v>
      </c>
      <c r="K111" s="3"/>
    </row>
    <row r="112" spans="1:11" ht="30" customHeight="1">
      <c r="A112" s="3" t="s">
        <v>2402</v>
      </c>
      <c r="B112" s="3" t="s">
        <v>2529</v>
      </c>
      <c r="C112" s="3" t="s">
        <v>19</v>
      </c>
      <c r="D112" s="3" t="s">
        <v>149</v>
      </c>
      <c r="E112" s="3" t="s">
        <v>149</v>
      </c>
      <c r="F112" s="3" t="s">
        <v>149</v>
      </c>
      <c r="G112" s="5">
        <f t="shared" si="6"/>
        <v>0</v>
      </c>
      <c r="H112" s="3"/>
      <c r="I112" s="5">
        <f t="shared" si="7"/>
        <v>0</v>
      </c>
      <c r="J112" s="3" t="s">
        <v>161</v>
      </c>
      <c r="K112" s="3"/>
    </row>
    <row r="113" spans="1:11" ht="30" customHeight="1">
      <c r="A113" s="3" t="s">
        <v>2402</v>
      </c>
      <c r="B113" s="3" t="s">
        <v>2530</v>
      </c>
      <c r="C113" s="3" t="s">
        <v>19</v>
      </c>
      <c r="D113" s="3" t="s">
        <v>149</v>
      </c>
      <c r="E113" s="3" t="s">
        <v>149</v>
      </c>
      <c r="F113" s="3" t="s">
        <v>149</v>
      </c>
      <c r="G113" s="5">
        <f t="shared" si="6"/>
        <v>0</v>
      </c>
      <c r="H113" s="3"/>
      <c r="I113" s="5">
        <f t="shared" si="7"/>
        <v>0</v>
      </c>
      <c r="J113" s="3" t="s">
        <v>161</v>
      </c>
      <c r="K113" s="3"/>
    </row>
    <row r="114" spans="1:11" ht="30" customHeight="1">
      <c r="A114" s="3" t="s">
        <v>2402</v>
      </c>
      <c r="B114" s="3" t="s">
        <v>2531</v>
      </c>
      <c r="C114" s="3" t="s">
        <v>19</v>
      </c>
      <c r="D114" s="3" t="s">
        <v>149</v>
      </c>
      <c r="E114" s="3" t="s">
        <v>149</v>
      </c>
      <c r="F114" s="3" t="s">
        <v>149</v>
      </c>
      <c r="G114" s="5">
        <f t="shared" si="6"/>
        <v>0</v>
      </c>
      <c r="H114" s="3"/>
      <c r="I114" s="5">
        <f t="shared" si="7"/>
        <v>0</v>
      </c>
      <c r="J114" s="3" t="s">
        <v>161</v>
      </c>
      <c r="K114" s="3"/>
    </row>
    <row r="115" spans="1:11" ht="30" customHeight="1">
      <c r="A115" s="3" t="s">
        <v>2402</v>
      </c>
      <c r="B115" s="3" t="s">
        <v>2532</v>
      </c>
      <c r="C115" s="3" t="s">
        <v>19</v>
      </c>
      <c r="D115" s="3" t="s">
        <v>149</v>
      </c>
      <c r="E115" s="3" t="s">
        <v>149</v>
      </c>
      <c r="F115" s="3" t="s">
        <v>149</v>
      </c>
      <c r="G115" s="5">
        <f t="shared" si="6"/>
        <v>0</v>
      </c>
      <c r="H115" s="3"/>
      <c r="I115" s="5">
        <f t="shared" si="7"/>
        <v>0</v>
      </c>
      <c r="J115" s="3" t="s">
        <v>161</v>
      </c>
      <c r="K115" s="3"/>
    </row>
    <row r="116" spans="1:11" ht="30" customHeight="1">
      <c r="A116" s="3" t="s">
        <v>2402</v>
      </c>
      <c r="B116" s="3" t="s">
        <v>2533</v>
      </c>
      <c r="C116" s="3" t="s">
        <v>19</v>
      </c>
      <c r="D116" s="3" t="s">
        <v>149</v>
      </c>
      <c r="E116" s="3" t="s">
        <v>149</v>
      </c>
      <c r="F116" s="3" t="s">
        <v>149</v>
      </c>
      <c r="G116" s="5">
        <f t="shared" si="6"/>
        <v>0</v>
      </c>
      <c r="H116" s="3"/>
      <c r="I116" s="5">
        <f t="shared" si="7"/>
        <v>0</v>
      </c>
      <c r="J116" s="3" t="s">
        <v>161</v>
      </c>
      <c r="K116" s="3"/>
    </row>
    <row r="117" spans="1:11" ht="30" customHeight="1">
      <c r="A117" s="3" t="s">
        <v>2402</v>
      </c>
      <c r="B117" s="3" t="s">
        <v>2534</v>
      </c>
      <c r="C117" s="3" t="s">
        <v>19</v>
      </c>
      <c r="D117" s="3" t="s">
        <v>149</v>
      </c>
      <c r="E117" s="3" t="s">
        <v>149</v>
      </c>
      <c r="F117" s="3" t="s">
        <v>149</v>
      </c>
      <c r="G117" s="5">
        <f t="shared" si="6"/>
        <v>0</v>
      </c>
      <c r="H117" s="3"/>
      <c r="I117" s="5">
        <f t="shared" si="7"/>
        <v>0</v>
      </c>
      <c r="J117" s="3" t="s">
        <v>161</v>
      </c>
      <c r="K117" s="3"/>
    </row>
    <row r="118" spans="1:11" ht="30" customHeight="1">
      <c r="A118" s="3" t="s">
        <v>2402</v>
      </c>
      <c r="B118" s="3" t="s">
        <v>2535</v>
      </c>
      <c r="C118" s="3" t="s">
        <v>19</v>
      </c>
      <c r="D118" s="3" t="s">
        <v>149</v>
      </c>
      <c r="E118" s="3" t="s">
        <v>149</v>
      </c>
      <c r="F118" s="3" t="s">
        <v>149</v>
      </c>
      <c r="G118" s="5">
        <f t="shared" si="6"/>
        <v>0</v>
      </c>
      <c r="H118" s="3"/>
      <c r="I118" s="5">
        <f t="shared" si="7"/>
        <v>0</v>
      </c>
      <c r="J118" s="3" t="s">
        <v>161</v>
      </c>
      <c r="K118" s="3"/>
    </row>
    <row r="119" spans="1:11" ht="30" customHeight="1">
      <c r="A119" s="3" t="s">
        <v>2402</v>
      </c>
      <c r="B119" s="3" t="s">
        <v>2536</v>
      </c>
      <c r="C119" s="3" t="s">
        <v>19</v>
      </c>
      <c r="D119" s="3" t="s">
        <v>149</v>
      </c>
      <c r="E119" s="3" t="s">
        <v>149</v>
      </c>
      <c r="F119" s="3" t="s">
        <v>149</v>
      </c>
      <c r="G119" s="5">
        <f t="shared" si="6"/>
        <v>0</v>
      </c>
      <c r="H119" s="3"/>
      <c r="I119" s="5">
        <f t="shared" si="7"/>
        <v>0</v>
      </c>
      <c r="J119" s="3" t="s">
        <v>161</v>
      </c>
      <c r="K119" s="3"/>
    </row>
    <row r="120" spans="1:11" ht="30" customHeight="1">
      <c r="A120" s="3" t="s">
        <v>2402</v>
      </c>
      <c r="B120" s="3" t="s">
        <v>2537</v>
      </c>
      <c r="C120" s="3" t="s">
        <v>19</v>
      </c>
      <c r="D120" s="3" t="s">
        <v>149</v>
      </c>
      <c r="E120" s="3" t="s">
        <v>149</v>
      </c>
      <c r="F120" s="3" t="s">
        <v>149</v>
      </c>
      <c r="G120" s="5">
        <f t="shared" si="6"/>
        <v>0</v>
      </c>
      <c r="H120" s="3"/>
      <c r="I120" s="5">
        <f t="shared" si="7"/>
        <v>0</v>
      </c>
      <c r="J120" s="3" t="s">
        <v>161</v>
      </c>
      <c r="K120" s="3"/>
    </row>
    <row r="121" spans="1:11" ht="30" customHeight="1">
      <c r="A121" s="3" t="s">
        <v>2402</v>
      </c>
      <c r="B121" s="3" t="s">
        <v>2538</v>
      </c>
      <c r="C121" s="3" t="s">
        <v>19</v>
      </c>
      <c r="D121" s="3" t="s">
        <v>149</v>
      </c>
      <c r="E121" s="3" t="s">
        <v>149</v>
      </c>
      <c r="F121" s="3" t="s">
        <v>149</v>
      </c>
      <c r="G121" s="5">
        <f t="shared" si="6"/>
        <v>0</v>
      </c>
      <c r="H121" s="3"/>
      <c r="I121" s="5">
        <f t="shared" si="7"/>
        <v>0</v>
      </c>
      <c r="J121" s="3" t="s">
        <v>161</v>
      </c>
      <c r="K121" s="3"/>
    </row>
    <row r="122" spans="1:11" ht="30" customHeight="1">
      <c r="A122" s="3" t="s">
        <v>2402</v>
      </c>
      <c r="B122" s="3" t="s">
        <v>2539</v>
      </c>
      <c r="C122" s="3" t="s">
        <v>14</v>
      </c>
      <c r="D122" s="3" t="s">
        <v>149</v>
      </c>
      <c r="E122" s="3" t="s">
        <v>149</v>
      </c>
      <c r="F122" s="3" t="s">
        <v>149</v>
      </c>
      <c r="G122" s="5">
        <f t="shared" si="6"/>
        <v>0</v>
      </c>
      <c r="H122" s="3"/>
      <c r="I122" s="5">
        <f t="shared" si="7"/>
        <v>0</v>
      </c>
      <c r="J122" s="3" t="s">
        <v>161</v>
      </c>
      <c r="K122" s="3"/>
    </row>
    <row r="123" spans="1:11" ht="30" customHeight="1">
      <c r="A123" s="3" t="s">
        <v>2402</v>
      </c>
      <c r="B123" s="3" t="s">
        <v>2540</v>
      </c>
      <c r="C123" s="3" t="s">
        <v>19</v>
      </c>
      <c r="D123" s="3" t="s">
        <v>149</v>
      </c>
      <c r="E123" s="3" t="s">
        <v>149</v>
      </c>
      <c r="F123" s="3" t="s">
        <v>149</v>
      </c>
      <c r="G123" s="5">
        <f t="shared" si="6"/>
        <v>0</v>
      </c>
      <c r="H123" s="3"/>
      <c r="I123" s="5">
        <f t="shared" si="7"/>
        <v>0</v>
      </c>
      <c r="J123" s="3" t="s">
        <v>161</v>
      </c>
      <c r="K123" s="3"/>
    </row>
    <row r="124" spans="1:11" ht="30" customHeight="1">
      <c r="A124" s="3" t="s">
        <v>2402</v>
      </c>
      <c r="B124" s="3" t="s">
        <v>2541</v>
      </c>
      <c r="C124" s="3" t="s">
        <v>19</v>
      </c>
      <c r="D124" s="3" t="s">
        <v>149</v>
      </c>
      <c r="E124" s="3" t="s">
        <v>149</v>
      </c>
      <c r="F124" s="3" t="s">
        <v>149</v>
      </c>
      <c r="G124" s="5">
        <f t="shared" si="6"/>
        <v>0</v>
      </c>
      <c r="H124" s="3"/>
      <c r="I124" s="5">
        <f t="shared" si="7"/>
        <v>0</v>
      </c>
      <c r="J124" s="3" t="s">
        <v>161</v>
      </c>
      <c r="K124" s="3"/>
    </row>
    <row r="125" spans="1:11" ht="30" customHeight="1">
      <c r="A125" s="3" t="s">
        <v>2402</v>
      </c>
      <c r="B125" s="3" t="s">
        <v>2542</v>
      </c>
      <c r="C125" s="3" t="s">
        <v>19</v>
      </c>
      <c r="D125" s="3" t="s">
        <v>149</v>
      </c>
      <c r="E125" s="3" t="s">
        <v>149</v>
      </c>
      <c r="F125" s="3" t="s">
        <v>149</v>
      </c>
      <c r="G125" s="5">
        <f t="shared" si="6"/>
        <v>0</v>
      </c>
      <c r="H125" s="3"/>
      <c r="I125" s="5">
        <f t="shared" si="7"/>
        <v>0</v>
      </c>
      <c r="J125" s="3" t="s">
        <v>161</v>
      </c>
      <c r="K125" s="3"/>
    </row>
    <row r="126" spans="1:11" ht="30" customHeight="1">
      <c r="A126" s="3" t="s">
        <v>2402</v>
      </c>
      <c r="B126" s="3" t="s">
        <v>2543</v>
      </c>
      <c r="C126" s="3" t="s">
        <v>19</v>
      </c>
      <c r="D126" s="3" t="s">
        <v>149</v>
      </c>
      <c r="E126" s="3" t="s">
        <v>149</v>
      </c>
      <c r="F126" s="3" t="s">
        <v>149</v>
      </c>
      <c r="G126" s="5">
        <f t="shared" si="6"/>
        <v>0</v>
      </c>
      <c r="H126" s="3"/>
      <c r="I126" s="5">
        <f t="shared" si="7"/>
        <v>0</v>
      </c>
      <c r="J126" s="3" t="s">
        <v>161</v>
      </c>
      <c r="K126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2.8515625" style="0" customWidth="1"/>
    <col min="10" max="10" width="6.28125" style="0" customWidth="1"/>
    <col min="11" max="11" width="16.140625" style="0" customWidth="1"/>
  </cols>
  <sheetData>
    <row r="1" spans="1:11" ht="34.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189</v>
      </c>
      <c r="B3" s="3" t="s">
        <v>190</v>
      </c>
      <c r="C3" s="3" t="s">
        <v>19</v>
      </c>
      <c r="D3" s="3" t="s">
        <v>191</v>
      </c>
      <c r="E3" s="3" t="s">
        <v>192</v>
      </c>
      <c r="F3" s="3" t="s">
        <v>193</v>
      </c>
      <c r="G3" s="5">
        <f>F3/1.5</f>
        <v>75.26666666666667</v>
      </c>
      <c r="H3" s="3"/>
      <c r="I3" s="5">
        <f>G3+H3</f>
        <v>75.26666666666667</v>
      </c>
      <c r="J3" s="3" t="s">
        <v>16</v>
      </c>
      <c r="K3" s="4" t="s">
        <v>17</v>
      </c>
    </row>
    <row r="4" spans="1:11" ht="30" customHeight="1">
      <c r="A4" s="3" t="s">
        <v>189</v>
      </c>
      <c r="B4" s="3" t="s">
        <v>194</v>
      </c>
      <c r="C4" s="3" t="s">
        <v>19</v>
      </c>
      <c r="D4" s="3" t="s">
        <v>195</v>
      </c>
      <c r="E4" s="3" t="s">
        <v>49</v>
      </c>
      <c r="F4" s="3" t="s">
        <v>196</v>
      </c>
      <c r="G4" s="5">
        <f aca="true" t="shared" si="0" ref="G4:G25">F4/1.5</f>
        <v>72.53333333333333</v>
      </c>
      <c r="H4" s="3"/>
      <c r="I4" s="5">
        <f aca="true" t="shared" si="1" ref="I4:I25">G4+H4</f>
        <v>72.53333333333333</v>
      </c>
      <c r="J4" s="3" t="s">
        <v>23</v>
      </c>
      <c r="K4" s="3"/>
    </row>
    <row r="5" spans="1:11" ht="30" customHeight="1">
      <c r="A5" s="3" t="s">
        <v>189</v>
      </c>
      <c r="B5" s="3" t="s">
        <v>197</v>
      </c>
      <c r="C5" s="3" t="s">
        <v>14</v>
      </c>
      <c r="D5" s="3" t="s">
        <v>40</v>
      </c>
      <c r="E5" s="3" t="s">
        <v>198</v>
      </c>
      <c r="F5" s="3" t="s">
        <v>199</v>
      </c>
      <c r="G5" s="5">
        <f t="shared" si="0"/>
        <v>71.93333333333334</v>
      </c>
      <c r="H5" s="3"/>
      <c r="I5" s="5">
        <f t="shared" si="1"/>
        <v>71.93333333333334</v>
      </c>
      <c r="J5" s="3" t="s">
        <v>27</v>
      </c>
      <c r="K5" s="3"/>
    </row>
    <row r="6" spans="1:11" ht="30" customHeight="1">
      <c r="A6" s="3" t="s">
        <v>189</v>
      </c>
      <c r="B6" s="3" t="s">
        <v>200</v>
      </c>
      <c r="C6" s="3" t="s">
        <v>19</v>
      </c>
      <c r="D6" s="3" t="s">
        <v>201</v>
      </c>
      <c r="E6" s="3" t="s">
        <v>35</v>
      </c>
      <c r="F6" s="3" t="s">
        <v>202</v>
      </c>
      <c r="G6" s="5">
        <f t="shared" si="0"/>
        <v>71.33333333333333</v>
      </c>
      <c r="H6" s="3"/>
      <c r="I6" s="5">
        <f t="shared" si="1"/>
        <v>71.33333333333333</v>
      </c>
      <c r="J6" s="3" t="s">
        <v>32</v>
      </c>
      <c r="K6" s="3"/>
    </row>
    <row r="7" spans="1:11" ht="30" customHeight="1">
      <c r="A7" s="3" t="s">
        <v>189</v>
      </c>
      <c r="B7" s="3" t="s">
        <v>203</v>
      </c>
      <c r="C7" s="3" t="s">
        <v>19</v>
      </c>
      <c r="D7" s="3" t="s">
        <v>30</v>
      </c>
      <c r="E7" s="3" t="s">
        <v>192</v>
      </c>
      <c r="F7" s="3" t="s">
        <v>204</v>
      </c>
      <c r="G7" s="5">
        <f t="shared" si="0"/>
        <v>69.13333333333334</v>
      </c>
      <c r="H7" s="3"/>
      <c r="I7" s="5">
        <f t="shared" si="1"/>
        <v>69.13333333333334</v>
      </c>
      <c r="J7" s="3" t="s">
        <v>37</v>
      </c>
      <c r="K7" s="3"/>
    </row>
    <row r="8" spans="1:11" ht="30" customHeight="1">
      <c r="A8" s="3" t="s">
        <v>189</v>
      </c>
      <c r="B8" s="3" t="s">
        <v>205</v>
      </c>
      <c r="C8" s="3" t="s">
        <v>19</v>
      </c>
      <c r="D8" s="3" t="s">
        <v>106</v>
      </c>
      <c r="E8" s="3" t="s">
        <v>71</v>
      </c>
      <c r="F8" s="3" t="s">
        <v>206</v>
      </c>
      <c r="G8" s="5">
        <f t="shared" si="0"/>
        <v>58.333333333333336</v>
      </c>
      <c r="H8" s="3"/>
      <c r="I8" s="5">
        <f t="shared" si="1"/>
        <v>58.333333333333336</v>
      </c>
      <c r="J8" s="3" t="s">
        <v>42</v>
      </c>
      <c r="K8" s="3"/>
    </row>
    <row r="9" spans="1:11" ht="30" customHeight="1">
      <c r="A9" s="3" t="s">
        <v>189</v>
      </c>
      <c r="B9" s="3" t="s">
        <v>207</v>
      </c>
      <c r="C9" s="3" t="s">
        <v>19</v>
      </c>
      <c r="D9" s="3" t="s">
        <v>80</v>
      </c>
      <c r="E9" s="3" t="s">
        <v>98</v>
      </c>
      <c r="F9" s="3" t="s">
        <v>84</v>
      </c>
      <c r="G9" s="5">
        <f t="shared" si="0"/>
        <v>57.666666666666664</v>
      </c>
      <c r="H9" s="3"/>
      <c r="I9" s="5">
        <f t="shared" si="1"/>
        <v>57.666666666666664</v>
      </c>
      <c r="J9" s="3" t="s">
        <v>47</v>
      </c>
      <c r="K9" s="3"/>
    </row>
    <row r="10" spans="1:11" ht="30" customHeight="1">
      <c r="A10" s="3" t="s">
        <v>189</v>
      </c>
      <c r="B10" s="3" t="s">
        <v>208</v>
      </c>
      <c r="C10" s="3" t="s">
        <v>19</v>
      </c>
      <c r="D10" s="3" t="s">
        <v>209</v>
      </c>
      <c r="E10" s="3" t="s">
        <v>210</v>
      </c>
      <c r="F10" s="3" t="s">
        <v>211</v>
      </c>
      <c r="G10" s="5">
        <f t="shared" si="0"/>
        <v>55.86666666666667</v>
      </c>
      <c r="H10" s="3"/>
      <c r="I10" s="5">
        <f t="shared" si="1"/>
        <v>55.86666666666667</v>
      </c>
      <c r="J10" s="3" t="s">
        <v>52</v>
      </c>
      <c r="K10" s="3"/>
    </row>
    <row r="11" spans="1:11" ht="30" customHeight="1">
      <c r="A11" s="3" t="s">
        <v>189</v>
      </c>
      <c r="B11" s="3" t="s">
        <v>212</v>
      </c>
      <c r="C11" s="3" t="s">
        <v>14</v>
      </c>
      <c r="D11" s="3" t="s">
        <v>80</v>
      </c>
      <c r="E11" s="3" t="s">
        <v>213</v>
      </c>
      <c r="F11" s="3" t="s">
        <v>214</v>
      </c>
      <c r="G11" s="5">
        <f t="shared" si="0"/>
        <v>53.86666666666667</v>
      </c>
      <c r="H11" s="3"/>
      <c r="I11" s="5">
        <f t="shared" si="1"/>
        <v>53.86666666666667</v>
      </c>
      <c r="J11" s="3" t="s">
        <v>56</v>
      </c>
      <c r="K11" s="3"/>
    </row>
    <row r="12" spans="1:11" ht="30" customHeight="1">
      <c r="A12" s="3" t="s">
        <v>189</v>
      </c>
      <c r="B12" s="3" t="s">
        <v>215</v>
      </c>
      <c r="C12" s="3" t="s">
        <v>19</v>
      </c>
      <c r="D12" s="3" t="s">
        <v>149</v>
      </c>
      <c r="E12" s="3" t="s">
        <v>216</v>
      </c>
      <c r="F12" s="3" t="s">
        <v>217</v>
      </c>
      <c r="G12" s="5">
        <f t="shared" si="0"/>
        <v>20.2</v>
      </c>
      <c r="H12" s="3"/>
      <c r="I12" s="5">
        <f t="shared" si="1"/>
        <v>20.2</v>
      </c>
      <c r="J12" s="3" t="s">
        <v>60</v>
      </c>
      <c r="K12" s="3"/>
    </row>
    <row r="13" spans="1:11" ht="30" customHeight="1">
      <c r="A13" s="3" t="s">
        <v>189</v>
      </c>
      <c r="B13" s="3" t="s">
        <v>218</v>
      </c>
      <c r="C13" s="3" t="s">
        <v>19</v>
      </c>
      <c r="D13" s="3" t="s">
        <v>149</v>
      </c>
      <c r="E13" s="3" t="s">
        <v>149</v>
      </c>
      <c r="F13" s="3" t="s">
        <v>149</v>
      </c>
      <c r="G13" s="5">
        <f t="shared" si="0"/>
        <v>0</v>
      </c>
      <c r="H13" s="3"/>
      <c r="I13" s="5">
        <f t="shared" si="1"/>
        <v>0</v>
      </c>
      <c r="J13" s="3" t="s">
        <v>161</v>
      </c>
      <c r="K13" s="3"/>
    </row>
    <row r="14" spans="1:11" ht="30" customHeight="1">
      <c r="A14" s="3" t="s">
        <v>189</v>
      </c>
      <c r="B14" s="3" t="s">
        <v>219</v>
      </c>
      <c r="C14" s="3" t="s">
        <v>19</v>
      </c>
      <c r="D14" s="3" t="s">
        <v>149</v>
      </c>
      <c r="E14" s="3" t="s">
        <v>149</v>
      </c>
      <c r="F14" s="3" t="s">
        <v>149</v>
      </c>
      <c r="G14" s="5">
        <f t="shared" si="0"/>
        <v>0</v>
      </c>
      <c r="H14" s="3"/>
      <c r="I14" s="5">
        <f t="shared" si="1"/>
        <v>0</v>
      </c>
      <c r="J14" s="3" t="s">
        <v>161</v>
      </c>
      <c r="K14" s="3"/>
    </row>
    <row r="15" spans="1:11" ht="30" customHeight="1">
      <c r="A15" s="3" t="s">
        <v>189</v>
      </c>
      <c r="B15" s="3" t="s">
        <v>220</v>
      </c>
      <c r="C15" s="3" t="s">
        <v>14</v>
      </c>
      <c r="D15" s="3" t="s">
        <v>149</v>
      </c>
      <c r="E15" s="3" t="s">
        <v>149</v>
      </c>
      <c r="F15" s="3" t="s">
        <v>149</v>
      </c>
      <c r="G15" s="5">
        <f t="shared" si="0"/>
        <v>0</v>
      </c>
      <c r="H15" s="3"/>
      <c r="I15" s="5">
        <f t="shared" si="1"/>
        <v>0</v>
      </c>
      <c r="J15" s="3" t="s">
        <v>161</v>
      </c>
      <c r="K15" s="3"/>
    </row>
    <row r="16" spans="1:11" ht="30" customHeight="1">
      <c r="A16" s="3" t="s">
        <v>189</v>
      </c>
      <c r="B16" s="3" t="s">
        <v>221</v>
      </c>
      <c r="C16" s="3" t="s">
        <v>19</v>
      </c>
      <c r="D16" s="3" t="s">
        <v>149</v>
      </c>
      <c r="E16" s="3" t="s">
        <v>149</v>
      </c>
      <c r="F16" s="3" t="s">
        <v>149</v>
      </c>
      <c r="G16" s="5">
        <f t="shared" si="0"/>
        <v>0</v>
      </c>
      <c r="H16" s="3"/>
      <c r="I16" s="5">
        <f t="shared" si="1"/>
        <v>0</v>
      </c>
      <c r="J16" s="3" t="s">
        <v>161</v>
      </c>
      <c r="K16" s="3"/>
    </row>
    <row r="17" spans="1:11" ht="30" customHeight="1">
      <c r="A17" s="3" t="s">
        <v>189</v>
      </c>
      <c r="B17" s="3" t="s">
        <v>222</v>
      </c>
      <c r="C17" s="3" t="s">
        <v>19</v>
      </c>
      <c r="D17" s="3" t="s">
        <v>149</v>
      </c>
      <c r="E17" s="3" t="s">
        <v>149</v>
      </c>
      <c r="F17" s="3" t="s">
        <v>149</v>
      </c>
      <c r="G17" s="5">
        <f t="shared" si="0"/>
        <v>0</v>
      </c>
      <c r="H17" s="3"/>
      <c r="I17" s="5">
        <f t="shared" si="1"/>
        <v>0</v>
      </c>
      <c r="J17" s="3" t="s">
        <v>161</v>
      </c>
      <c r="K17" s="3"/>
    </row>
    <row r="18" spans="1:11" ht="30" customHeight="1">
      <c r="A18" s="3" t="s">
        <v>189</v>
      </c>
      <c r="B18" s="3" t="s">
        <v>223</v>
      </c>
      <c r="C18" s="3" t="s">
        <v>19</v>
      </c>
      <c r="D18" s="3" t="s">
        <v>149</v>
      </c>
      <c r="E18" s="3" t="s">
        <v>149</v>
      </c>
      <c r="F18" s="3" t="s">
        <v>149</v>
      </c>
      <c r="G18" s="5">
        <f t="shared" si="0"/>
        <v>0</v>
      </c>
      <c r="H18" s="3"/>
      <c r="I18" s="5">
        <f t="shared" si="1"/>
        <v>0</v>
      </c>
      <c r="J18" s="3" t="s">
        <v>161</v>
      </c>
      <c r="K18" s="3"/>
    </row>
    <row r="19" spans="1:11" ht="30" customHeight="1">
      <c r="A19" s="3" t="s">
        <v>189</v>
      </c>
      <c r="B19" s="3" t="s">
        <v>224</v>
      </c>
      <c r="C19" s="3" t="s">
        <v>19</v>
      </c>
      <c r="D19" s="3" t="s">
        <v>149</v>
      </c>
      <c r="E19" s="3" t="s">
        <v>149</v>
      </c>
      <c r="F19" s="3" t="s">
        <v>149</v>
      </c>
      <c r="G19" s="5">
        <f t="shared" si="0"/>
        <v>0</v>
      </c>
      <c r="H19" s="3"/>
      <c r="I19" s="5">
        <f t="shared" si="1"/>
        <v>0</v>
      </c>
      <c r="J19" s="3" t="s">
        <v>161</v>
      </c>
      <c r="K19" s="3"/>
    </row>
    <row r="20" spans="1:11" ht="30" customHeight="1">
      <c r="A20" s="3" t="s">
        <v>189</v>
      </c>
      <c r="B20" s="3" t="s">
        <v>225</v>
      </c>
      <c r="C20" s="3" t="s">
        <v>19</v>
      </c>
      <c r="D20" s="3" t="s">
        <v>149</v>
      </c>
      <c r="E20" s="3" t="s">
        <v>149</v>
      </c>
      <c r="F20" s="3" t="s">
        <v>149</v>
      </c>
      <c r="G20" s="5">
        <f t="shared" si="0"/>
        <v>0</v>
      </c>
      <c r="H20" s="3"/>
      <c r="I20" s="5">
        <f t="shared" si="1"/>
        <v>0</v>
      </c>
      <c r="J20" s="3" t="s">
        <v>161</v>
      </c>
      <c r="K20" s="3"/>
    </row>
    <row r="21" spans="1:11" ht="30" customHeight="1">
      <c r="A21" s="3" t="s">
        <v>189</v>
      </c>
      <c r="B21" s="3" t="s">
        <v>226</v>
      </c>
      <c r="C21" s="3" t="s">
        <v>19</v>
      </c>
      <c r="D21" s="3" t="s">
        <v>149</v>
      </c>
      <c r="E21" s="3" t="s">
        <v>149</v>
      </c>
      <c r="F21" s="3" t="s">
        <v>149</v>
      </c>
      <c r="G21" s="5">
        <f t="shared" si="0"/>
        <v>0</v>
      </c>
      <c r="H21" s="3"/>
      <c r="I21" s="5">
        <f t="shared" si="1"/>
        <v>0</v>
      </c>
      <c r="J21" s="3" t="s">
        <v>161</v>
      </c>
      <c r="K21" s="3"/>
    </row>
    <row r="22" spans="1:11" ht="30" customHeight="1">
      <c r="A22" s="3" t="s">
        <v>189</v>
      </c>
      <c r="B22" s="3" t="s">
        <v>227</v>
      </c>
      <c r="C22" s="3" t="s">
        <v>19</v>
      </c>
      <c r="D22" s="3" t="s">
        <v>149</v>
      </c>
      <c r="E22" s="3" t="s">
        <v>149</v>
      </c>
      <c r="F22" s="3" t="s">
        <v>149</v>
      </c>
      <c r="G22" s="5">
        <f t="shared" si="0"/>
        <v>0</v>
      </c>
      <c r="H22" s="3"/>
      <c r="I22" s="5">
        <f t="shared" si="1"/>
        <v>0</v>
      </c>
      <c r="J22" s="3" t="s">
        <v>161</v>
      </c>
      <c r="K22" s="3"/>
    </row>
    <row r="23" spans="1:11" ht="30" customHeight="1">
      <c r="A23" s="3" t="s">
        <v>189</v>
      </c>
      <c r="B23" s="3" t="s">
        <v>228</v>
      </c>
      <c r="C23" s="3" t="s">
        <v>19</v>
      </c>
      <c r="D23" s="3" t="s">
        <v>149</v>
      </c>
      <c r="E23" s="3" t="s">
        <v>149</v>
      </c>
      <c r="F23" s="3" t="s">
        <v>149</v>
      </c>
      <c r="G23" s="5">
        <f t="shared" si="0"/>
        <v>0</v>
      </c>
      <c r="H23" s="3"/>
      <c r="I23" s="5">
        <f t="shared" si="1"/>
        <v>0</v>
      </c>
      <c r="J23" s="3" t="s">
        <v>161</v>
      </c>
      <c r="K23" s="3"/>
    </row>
    <row r="24" spans="1:11" ht="30" customHeight="1">
      <c r="A24" s="3" t="s">
        <v>189</v>
      </c>
      <c r="B24" s="3" t="s">
        <v>229</v>
      </c>
      <c r="C24" s="3" t="s">
        <v>19</v>
      </c>
      <c r="D24" s="3" t="s">
        <v>149</v>
      </c>
      <c r="E24" s="3" t="s">
        <v>149</v>
      </c>
      <c r="F24" s="3" t="s">
        <v>149</v>
      </c>
      <c r="G24" s="5">
        <f t="shared" si="0"/>
        <v>0</v>
      </c>
      <c r="H24" s="3"/>
      <c r="I24" s="5">
        <f t="shared" si="1"/>
        <v>0</v>
      </c>
      <c r="J24" s="3" t="s">
        <v>161</v>
      </c>
      <c r="K24" s="3"/>
    </row>
    <row r="25" spans="1:11" ht="30" customHeight="1">
      <c r="A25" s="3" t="s">
        <v>189</v>
      </c>
      <c r="B25" s="3" t="s">
        <v>230</v>
      </c>
      <c r="C25" s="3" t="s">
        <v>19</v>
      </c>
      <c r="D25" s="3" t="s">
        <v>149</v>
      </c>
      <c r="E25" s="3" t="s">
        <v>149</v>
      </c>
      <c r="F25" s="3" t="s">
        <v>149</v>
      </c>
      <c r="G25" s="5">
        <f t="shared" si="0"/>
        <v>0</v>
      </c>
      <c r="H25" s="3"/>
      <c r="I25" s="5">
        <f t="shared" si="1"/>
        <v>0</v>
      </c>
      <c r="J25" s="3" t="s">
        <v>161</v>
      </c>
      <c r="K25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C2" sqref="A1:K65536"/>
    </sheetView>
  </sheetViews>
  <sheetFormatPr defaultColWidth="9.140625" defaultRowHeight="12.75"/>
  <cols>
    <col min="1" max="1" width="16.8515625" style="0" customWidth="1"/>
    <col min="2" max="2" width="16.57421875" style="0" customWidth="1"/>
    <col min="3" max="3" width="6.140625" style="0" customWidth="1"/>
    <col min="4" max="4" width="9.8515625" style="0" customWidth="1"/>
    <col min="5" max="5" width="10.00390625" style="0" customWidth="1"/>
    <col min="7" max="7" width="10.8515625" style="0" customWidth="1"/>
    <col min="8" max="8" width="6.7109375" style="0" customWidth="1"/>
    <col min="9" max="9" width="12.421875" style="0" customWidth="1"/>
    <col min="10" max="10" width="6.28125" style="0" customWidth="1"/>
    <col min="11" max="11" width="14.28125" style="0" customWidth="1"/>
  </cols>
  <sheetData>
    <row r="1" spans="1:11" ht="34.5" customHeight="1">
      <c r="A1" s="1" t="s">
        <v>2544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2545</v>
      </c>
      <c r="B3" s="3" t="s">
        <v>2546</v>
      </c>
      <c r="C3" s="3" t="s">
        <v>19</v>
      </c>
      <c r="D3" s="3" t="s">
        <v>256</v>
      </c>
      <c r="E3" s="3" t="s">
        <v>15</v>
      </c>
      <c r="F3" s="3" t="s">
        <v>2547</v>
      </c>
      <c r="G3" s="5">
        <f>F3/1.5</f>
        <v>76.86666666666666</v>
      </c>
      <c r="H3" s="3"/>
      <c r="I3" s="5">
        <f>G3+H3</f>
        <v>76.86666666666666</v>
      </c>
      <c r="J3" s="3" t="s">
        <v>16</v>
      </c>
      <c r="K3" s="4" t="s">
        <v>17</v>
      </c>
    </row>
    <row r="4" spans="1:11" ht="30" customHeight="1">
      <c r="A4" s="3" t="s">
        <v>2545</v>
      </c>
      <c r="B4" s="3" t="s">
        <v>2548</v>
      </c>
      <c r="C4" s="3" t="s">
        <v>19</v>
      </c>
      <c r="D4" s="3" t="s">
        <v>828</v>
      </c>
      <c r="E4" s="3" t="s">
        <v>326</v>
      </c>
      <c r="F4" s="3" t="s">
        <v>15</v>
      </c>
      <c r="G4" s="5">
        <f aca="true" t="shared" si="0" ref="G4:G35">F4/1.5</f>
        <v>76.33333333333333</v>
      </c>
      <c r="H4" s="3"/>
      <c r="I4" s="5">
        <f aca="true" t="shared" si="1" ref="I4:I35">G4+H4</f>
        <v>76.33333333333333</v>
      </c>
      <c r="J4" s="3" t="s">
        <v>23</v>
      </c>
      <c r="K4" s="4" t="s">
        <v>17</v>
      </c>
    </row>
    <row r="5" spans="1:11" ht="30" customHeight="1">
      <c r="A5" s="3" t="s">
        <v>2545</v>
      </c>
      <c r="B5" s="3" t="s">
        <v>2549</v>
      </c>
      <c r="C5" s="3" t="s">
        <v>19</v>
      </c>
      <c r="D5" s="3" t="s">
        <v>320</v>
      </c>
      <c r="E5" s="3" t="s">
        <v>198</v>
      </c>
      <c r="F5" s="3" t="s">
        <v>1189</v>
      </c>
      <c r="G5" s="5">
        <f t="shared" si="0"/>
        <v>76.2</v>
      </c>
      <c r="H5" s="3"/>
      <c r="I5" s="5">
        <f t="shared" si="1"/>
        <v>76.2</v>
      </c>
      <c r="J5" s="3" t="s">
        <v>27</v>
      </c>
      <c r="K5" s="4" t="s">
        <v>17</v>
      </c>
    </row>
    <row r="6" spans="1:11" ht="30" customHeight="1">
      <c r="A6" s="3" t="s">
        <v>2545</v>
      </c>
      <c r="B6" s="3" t="s">
        <v>2550</v>
      </c>
      <c r="C6" s="3" t="s">
        <v>19</v>
      </c>
      <c r="D6" s="3" t="s">
        <v>488</v>
      </c>
      <c r="E6" s="3" t="s">
        <v>264</v>
      </c>
      <c r="F6" s="3" t="s">
        <v>916</v>
      </c>
      <c r="G6" s="5">
        <f t="shared" si="0"/>
        <v>75.73333333333333</v>
      </c>
      <c r="H6" s="3"/>
      <c r="I6" s="5">
        <f t="shared" si="1"/>
        <v>75.73333333333333</v>
      </c>
      <c r="J6" s="3" t="s">
        <v>32</v>
      </c>
      <c r="K6" s="4" t="s">
        <v>17</v>
      </c>
    </row>
    <row r="7" spans="1:11" ht="30" customHeight="1">
      <c r="A7" s="3" t="s">
        <v>2545</v>
      </c>
      <c r="B7" s="3" t="s">
        <v>2551</v>
      </c>
      <c r="C7" s="3" t="s">
        <v>19</v>
      </c>
      <c r="D7" s="3" t="s">
        <v>320</v>
      </c>
      <c r="E7" s="3" t="s">
        <v>21</v>
      </c>
      <c r="F7" s="3" t="s">
        <v>498</v>
      </c>
      <c r="G7" s="5">
        <f t="shared" si="0"/>
        <v>75.2</v>
      </c>
      <c r="H7" s="3"/>
      <c r="I7" s="5">
        <f t="shared" si="1"/>
        <v>75.2</v>
      </c>
      <c r="J7" s="3" t="s">
        <v>37</v>
      </c>
      <c r="K7" s="4" t="s">
        <v>17</v>
      </c>
    </row>
    <row r="8" spans="1:11" ht="30" customHeight="1">
      <c r="A8" s="3" t="s">
        <v>2545</v>
      </c>
      <c r="B8" s="3" t="s">
        <v>2552</v>
      </c>
      <c r="C8" s="3" t="s">
        <v>19</v>
      </c>
      <c r="D8" s="3" t="s">
        <v>488</v>
      </c>
      <c r="E8" s="3" t="s">
        <v>244</v>
      </c>
      <c r="F8" s="3" t="s">
        <v>1196</v>
      </c>
      <c r="G8" s="5">
        <f t="shared" si="0"/>
        <v>74.93333333333334</v>
      </c>
      <c r="H8" s="3"/>
      <c r="I8" s="5">
        <f t="shared" si="1"/>
        <v>74.93333333333334</v>
      </c>
      <c r="J8" s="3" t="s">
        <v>42</v>
      </c>
      <c r="K8" s="4" t="s">
        <v>17</v>
      </c>
    </row>
    <row r="9" spans="1:11" ht="30" customHeight="1">
      <c r="A9" s="3" t="s">
        <v>2545</v>
      </c>
      <c r="B9" s="3" t="s">
        <v>2553</v>
      </c>
      <c r="C9" s="3" t="s">
        <v>19</v>
      </c>
      <c r="D9" s="3" t="s">
        <v>732</v>
      </c>
      <c r="E9" s="3" t="s">
        <v>244</v>
      </c>
      <c r="F9" s="3" t="s">
        <v>264</v>
      </c>
      <c r="G9" s="5">
        <f t="shared" si="0"/>
        <v>74.66666666666667</v>
      </c>
      <c r="H9" s="3"/>
      <c r="I9" s="5">
        <f t="shared" si="1"/>
        <v>74.66666666666667</v>
      </c>
      <c r="J9" s="3" t="s">
        <v>47</v>
      </c>
      <c r="K9" s="3"/>
    </row>
    <row r="10" spans="1:11" ht="30" customHeight="1">
      <c r="A10" s="3" t="s">
        <v>2545</v>
      </c>
      <c r="B10" s="3" t="s">
        <v>2554</v>
      </c>
      <c r="C10" s="3" t="s">
        <v>19</v>
      </c>
      <c r="D10" s="3" t="s">
        <v>44</v>
      </c>
      <c r="E10" s="3" t="s">
        <v>198</v>
      </c>
      <c r="F10" s="3" t="s">
        <v>2555</v>
      </c>
      <c r="G10" s="5">
        <f t="shared" si="0"/>
        <v>74.2</v>
      </c>
      <c r="H10" s="3"/>
      <c r="I10" s="5">
        <f t="shared" si="1"/>
        <v>74.2</v>
      </c>
      <c r="J10" s="3" t="s">
        <v>52</v>
      </c>
      <c r="K10" s="3"/>
    </row>
    <row r="11" spans="1:11" ht="30" customHeight="1">
      <c r="A11" s="3" t="s">
        <v>2545</v>
      </c>
      <c r="B11" s="3" t="s">
        <v>2556</v>
      </c>
      <c r="C11" s="3" t="s">
        <v>19</v>
      </c>
      <c r="D11" s="3" t="s">
        <v>256</v>
      </c>
      <c r="E11" s="3" t="s">
        <v>192</v>
      </c>
      <c r="F11" s="3" t="s">
        <v>502</v>
      </c>
      <c r="G11" s="5">
        <f t="shared" si="0"/>
        <v>74.06666666666666</v>
      </c>
      <c r="H11" s="3"/>
      <c r="I11" s="5">
        <f t="shared" si="1"/>
        <v>74.06666666666666</v>
      </c>
      <c r="J11" s="3" t="s">
        <v>56</v>
      </c>
      <c r="K11" s="3"/>
    </row>
    <row r="12" spans="1:11" ht="30" customHeight="1">
      <c r="A12" s="3" t="s">
        <v>2545</v>
      </c>
      <c r="B12" s="3" t="s">
        <v>2557</v>
      </c>
      <c r="C12" s="3" t="s">
        <v>19</v>
      </c>
      <c r="D12" s="3" t="s">
        <v>15</v>
      </c>
      <c r="E12" s="3" t="s">
        <v>192</v>
      </c>
      <c r="F12" s="3" t="s">
        <v>1450</v>
      </c>
      <c r="G12" s="5">
        <f t="shared" si="0"/>
        <v>73.53333333333333</v>
      </c>
      <c r="H12" s="3"/>
      <c r="I12" s="5">
        <f t="shared" si="1"/>
        <v>73.53333333333333</v>
      </c>
      <c r="J12" s="3" t="s">
        <v>60</v>
      </c>
      <c r="K12" s="3"/>
    </row>
    <row r="13" spans="1:11" ht="30" customHeight="1">
      <c r="A13" s="3" t="s">
        <v>2545</v>
      </c>
      <c r="B13" s="3" t="s">
        <v>2558</v>
      </c>
      <c r="C13" s="3" t="s">
        <v>19</v>
      </c>
      <c r="D13" s="3" t="s">
        <v>264</v>
      </c>
      <c r="E13" s="3" t="s">
        <v>39</v>
      </c>
      <c r="F13" s="3" t="s">
        <v>2169</v>
      </c>
      <c r="G13" s="5">
        <f t="shared" si="0"/>
        <v>73.26666666666667</v>
      </c>
      <c r="H13" s="3"/>
      <c r="I13" s="5">
        <f t="shared" si="1"/>
        <v>73.26666666666667</v>
      </c>
      <c r="J13" s="3" t="s">
        <v>65</v>
      </c>
      <c r="K13" s="3"/>
    </row>
    <row r="14" spans="1:11" ht="30" customHeight="1">
      <c r="A14" s="3" t="s">
        <v>2545</v>
      </c>
      <c r="B14" s="3" t="s">
        <v>2559</v>
      </c>
      <c r="C14" s="3" t="s">
        <v>19</v>
      </c>
      <c r="D14" s="3" t="s">
        <v>202</v>
      </c>
      <c r="E14" s="3" t="s">
        <v>39</v>
      </c>
      <c r="F14" s="3" t="s">
        <v>199</v>
      </c>
      <c r="G14" s="5">
        <f t="shared" si="0"/>
        <v>71.93333333333334</v>
      </c>
      <c r="H14" s="3"/>
      <c r="I14" s="5">
        <f t="shared" si="1"/>
        <v>71.93333333333334</v>
      </c>
      <c r="J14" s="3" t="s">
        <v>69</v>
      </c>
      <c r="K14" s="3"/>
    </row>
    <row r="15" spans="1:11" ht="30" customHeight="1">
      <c r="A15" s="3" t="s">
        <v>2545</v>
      </c>
      <c r="B15" s="3" t="s">
        <v>2560</v>
      </c>
      <c r="C15" s="3" t="s">
        <v>19</v>
      </c>
      <c r="D15" s="3" t="s">
        <v>238</v>
      </c>
      <c r="E15" s="3" t="s">
        <v>522</v>
      </c>
      <c r="F15" s="3" t="s">
        <v>334</v>
      </c>
      <c r="G15" s="5">
        <f t="shared" si="0"/>
        <v>71.8</v>
      </c>
      <c r="H15" s="3"/>
      <c r="I15" s="5">
        <f t="shared" si="1"/>
        <v>71.8</v>
      </c>
      <c r="J15" s="3" t="s">
        <v>74</v>
      </c>
      <c r="K15" s="3"/>
    </row>
    <row r="16" spans="1:11" ht="30" customHeight="1">
      <c r="A16" s="3" t="s">
        <v>2545</v>
      </c>
      <c r="B16" s="3" t="s">
        <v>2561</v>
      </c>
      <c r="C16" s="3" t="s">
        <v>19</v>
      </c>
      <c r="D16" s="3" t="s">
        <v>296</v>
      </c>
      <c r="E16" s="3" t="s">
        <v>201</v>
      </c>
      <c r="F16" s="3" t="s">
        <v>2562</v>
      </c>
      <c r="G16" s="5">
        <f t="shared" si="0"/>
        <v>71.26666666666667</v>
      </c>
      <c r="H16" s="3"/>
      <c r="I16" s="5">
        <f t="shared" si="1"/>
        <v>71.26666666666667</v>
      </c>
      <c r="J16" s="3" t="s">
        <v>78</v>
      </c>
      <c r="K16" s="3"/>
    </row>
    <row r="17" spans="1:11" ht="30" customHeight="1">
      <c r="A17" s="3" t="s">
        <v>2545</v>
      </c>
      <c r="B17" s="3" t="s">
        <v>2563</v>
      </c>
      <c r="C17" s="3" t="s">
        <v>19</v>
      </c>
      <c r="D17" s="3" t="s">
        <v>326</v>
      </c>
      <c r="E17" s="3" t="s">
        <v>522</v>
      </c>
      <c r="F17" s="3" t="s">
        <v>34</v>
      </c>
      <c r="G17" s="5">
        <f t="shared" si="0"/>
        <v>69.66666666666667</v>
      </c>
      <c r="H17" s="3"/>
      <c r="I17" s="5">
        <f t="shared" si="1"/>
        <v>69.66666666666667</v>
      </c>
      <c r="J17" s="3" t="s">
        <v>82</v>
      </c>
      <c r="K17" s="3"/>
    </row>
    <row r="18" spans="1:11" ht="30" customHeight="1">
      <c r="A18" s="3" t="s">
        <v>2545</v>
      </c>
      <c r="B18" s="3" t="s">
        <v>2564</v>
      </c>
      <c r="C18" s="3" t="s">
        <v>19</v>
      </c>
      <c r="D18" s="3" t="s">
        <v>301</v>
      </c>
      <c r="E18" s="3" t="s">
        <v>39</v>
      </c>
      <c r="F18" s="3" t="s">
        <v>1217</v>
      </c>
      <c r="G18" s="5">
        <f t="shared" si="0"/>
        <v>69.39999999999999</v>
      </c>
      <c r="H18" s="3"/>
      <c r="I18" s="5">
        <f t="shared" si="1"/>
        <v>69.39999999999999</v>
      </c>
      <c r="J18" s="3" t="s">
        <v>86</v>
      </c>
      <c r="K18" s="3"/>
    </row>
    <row r="19" spans="1:11" ht="30" customHeight="1">
      <c r="A19" s="3" t="s">
        <v>2545</v>
      </c>
      <c r="B19" s="3" t="s">
        <v>2565</v>
      </c>
      <c r="C19" s="3" t="s">
        <v>19</v>
      </c>
      <c r="D19" s="3" t="s">
        <v>39</v>
      </c>
      <c r="E19" s="3" t="s">
        <v>54</v>
      </c>
      <c r="F19" s="3" t="s">
        <v>35</v>
      </c>
      <c r="G19" s="5">
        <f t="shared" si="0"/>
        <v>69.33333333333333</v>
      </c>
      <c r="H19" s="3"/>
      <c r="I19" s="5">
        <f t="shared" si="1"/>
        <v>69.33333333333333</v>
      </c>
      <c r="J19" s="3" t="s">
        <v>91</v>
      </c>
      <c r="K19" s="3"/>
    </row>
    <row r="20" spans="1:11" ht="30" customHeight="1">
      <c r="A20" s="3" t="s">
        <v>2545</v>
      </c>
      <c r="B20" s="3" t="s">
        <v>2566</v>
      </c>
      <c r="C20" s="3" t="s">
        <v>19</v>
      </c>
      <c r="D20" s="3" t="s">
        <v>336</v>
      </c>
      <c r="E20" s="3" t="s">
        <v>301</v>
      </c>
      <c r="F20" s="3" t="s">
        <v>204</v>
      </c>
      <c r="G20" s="5">
        <f t="shared" si="0"/>
        <v>69.13333333333334</v>
      </c>
      <c r="H20" s="3"/>
      <c r="I20" s="5">
        <f t="shared" si="1"/>
        <v>69.13333333333334</v>
      </c>
      <c r="J20" s="3" t="s">
        <v>96</v>
      </c>
      <c r="K20" s="3"/>
    </row>
    <row r="21" spans="1:11" ht="30" customHeight="1">
      <c r="A21" s="3" t="s">
        <v>2545</v>
      </c>
      <c r="B21" s="3" t="s">
        <v>2567</v>
      </c>
      <c r="C21" s="3" t="s">
        <v>19</v>
      </c>
      <c r="D21" s="3" t="s">
        <v>35</v>
      </c>
      <c r="E21" s="3" t="s">
        <v>331</v>
      </c>
      <c r="F21" s="3" t="s">
        <v>204</v>
      </c>
      <c r="G21" s="5">
        <f t="shared" si="0"/>
        <v>69.13333333333334</v>
      </c>
      <c r="H21" s="3"/>
      <c r="I21" s="5">
        <f t="shared" si="1"/>
        <v>69.13333333333334</v>
      </c>
      <c r="J21" s="3" t="s">
        <v>96</v>
      </c>
      <c r="K21" s="3"/>
    </row>
    <row r="22" spans="1:11" ht="30" customHeight="1">
      <c r="A22" s="3" t="s">
        <v>2545</v>
      </c>
      <c r="B22" s="3" t="s">
        <v>2568</v>
      </c>
      <c r="C22" s="3" t="s">
        <v>19</v>
      </c>
      <c r="D22" s="3" t="s">
        <v>201</v>
      </c>
      <c r="E22" s="3" t="s">
        <v>265</v>
      </c>
      <c r="F22" s="3" t="s">
        <v>525</v>
      </c>
      <c r="G22" s="5">
        <f t="shared" si="0"/>
        <v>68.53333333333333</v>
      </c>
      <c r="H22" s="3"/>
      <c r="I22" s="5">
        <f t="shared" si="1"/>
        <v>68.53333333333333</v>
      </c>
      <c r="J22" s="3" t="s">
        <v>104</v>
      </c>
      <c r="K22" s="3"/>
    </row>
    <row r="23" spans="1:11" ht="30" customHeight="1">
      <c r="A23" s="3" t="s">
        <v>2545</v>
      </c>
      <c r="B23" s="3" t="s">
        <v>2569</v>
      </c>
      <c r="C23" s="3" t="s">
        <v>19</v>
      </c>
      <c r="D23" s="3" t="s">
        <v>290</v>
      </c>
      <c r="E23" s="3" t="s">
        <v>54</v>
      </c>
      <c r="F23" s="3" t="s">
        <v>46</v>
      </c>
      <c r="G23" s="5">
        <f t="shared" si="0"/>
        <v>68.39999999999999</v>
      </c>
      <c r="H23" s="3"/>
      <c r="I23" s="5">
        <f t="shared" si="1"/>
        <v>68.39999999999999</v>
      </c>
      <c r="J23" s="3" t="s">
        <v>108</v>
      </c>
      <c r="K23" s="3"/>
    </row>
    <row r="24" spans="1:11" ht="30" customHeight="1">
      <c r="A24" s="3" t="s">
        <v>2545</v>
      </c>
      <c r="B24" s="3" t="s">
        <v>2570</v>
      </c>
      <c r="C24" s="3" t="s">
        <v>19</v>
      </c>
      <c r="D24" s="3" t="s">
        <v>44</v>
      </c>
      <c r="E24" s="3" t="s">
        <v>30</v>
      </c>
      <c r="F24" s="3" t="s">
        <v>25</v>
      </c>
      <c r="G24" s="5">
        <f t="shared" si="0"/>
        <v>68</v>
      </c>
      <c r="H24" s="3"/>
      <c r="I24" s="5">
        <f t="shared" si="1"/>
        <v>68</v>
      </c>
      <c r="J24" s="3" t="s">
        <v>113</v>
      </c>
      <c r="K24" s="3"/>
    </row>
    <row r="25" spans="1:11" ht="30" customHeight="1">
      <c r="A25" s="3" t="s">
        <v>2545</v>
      </c>
      <c r="B25" s="3" t="s">
        <v>2571</v>
      </c>
      <c r="C25" s="3" t="s">
        <v>19</v>
      </c>
      <c r="D25" s="3" t="s">
        <v>245</v>
      </c>
      <c r="E25" s="3" t="s">
        <v>80</v>
      </c>
      <c r="F25" s="3" t="s">
        <v>1047</v>
      </c>
      <c r="G25" s="5">
        <f t="shared" si="0"/>
        <v>66.86666666666666</v>
      </c>
      <c r="H25" s="3"/>
      <c r="I25" s="5">
        <f t="shared" si="1"/>
        <v>66.86666666666666</v>
      </c>
      <c r="J25" s="3" t="s">
        <v>118</v>
      </c>
      <c r="K25" s="3"/>
    </row>
    <row r="26" spans="1:11" ht="30" customHeight="1">
      <c r="A26" s="3" t="s">
        <v>2545</v>
      </c>
      <c r="B26" s="3" t="s">
        <v>2572</v>
      </c>
      <c r="C26" s="3" t="s">
        <v>19</v>
      </c>
      <c r="D26" s="3" t="s">
        <v>248</v>
      </c>
      <c r="E26" s="3" t="s">
        <v>552</v>
      </c>
      <c r="F26" s="3" t="s">
        <v>296</v>
      </c>
      <c r="G26" s="5">
        <f t="shared" si="0"/>
        <v>66.66666666666667</v>
      </c>
      <c r="H26" s="3"/>
      <c r="I26" s="5">
        <f t="shared" si="1"/>
        <v>66.66666666666667</v>
      </c>
      <c r="J26" s="3" t="s">
        <v>120</v>
      </c>
      <c r="K26" s="3"/>
    </row>
    <row r="27" spans="1:11" ht="30" customHeight="1">
      <c r="A27" s="3" t="s">
        <v>2545</v>
      </c>
      <c r="B27" s="3" t="s">
        <v>2573</v>
      </c>
      <c r="C27" s="3" t="s">
        <v>19</v>
      </c>
      <c r="D27" s="3" t="s">
        <v>256</v>
      </c>
      <c r="E27" s="3" t="s">
        <v>85</v>
      </c>
      <c r="F27" s="3" t="s">
        <v>1237</v>
      </c>
      <c r="G27" s="5">
        <f t="shared" si="0"/>
        <v>66.26666666666667</v>
      </c>
      <c r="H27" s="3"/>
      <c r="I27" s="5">
        <f t="shared" si="1"/>
        <v>66.26666666666667</v>
      </c>
      <c r="J27" s="3" t="s">
        <v>124</v>
      </c>
      <c r="K27" s="3"/>
    </row>
    <row r="28" spans="1:11" ht="30" customHeight="1">
      <c r="A28" s="3" t="s">
        <v>2545</v>
      </c>
      <c r="B28" s="3" t="s">
        <v>2574</v>
      </c>
      <c r="C28" s="3" t="s">
        <v>19</v>
      </c>
      <c r="D28" s="3" t="s">
        <v>260</v>
      </c>
      <c r="E28" s="3" t="s">
        <v>552</v>
      </c>
      <c r="F28" s="3" t="s">
        <v>820</v>
      </c>
      <c r="G28" s="5">
        <f t="shared" si="0"/>
        <v>65.73333333333333</v>
      </c>
      <c r="H28" s="3"/>
      <c r="I28" s="5">
        <f t="shared" si="1"/>
        <v>65.73333333333333</v>
      </c>
      <c r="J28" s="3" t="s">
        <v>129</v>
      </c>
      <c r="K28" s="3"/>
    </row>
    <row r="29" spans="1:11" ht="30" customHeight="1">
      <c r="A29" s="3" t="s">
        <v>2545</v>
      </c>
      <c r="B29" s="3" t="s">
        <v>2575</v>
      </c>
      <c r="C29" s="3" t="s">
        <v>19</v>
      </c>
      <c r="D29" s="3" t="s">
        <v>50</v>
      </c>
      <c r="E29" s="3" t="s">
        <v>71</v>
      </c>
      <c r="F29" s="3" t="s">
        <v>822</v>
      </c>
      <c r="G29" s="5">
        <f t="shared" si="0"/>
        <v>65.26666666666667</v>
      </c>
      <c r="H29" s="3"/>
      <c r="I29" s="5">
        <f t="shared" si="1"/>
        <v>65.26666666666667</v>
      </c>
      <c r="J29" s="3" t="s">
        <v>134</v>
      </c>
      <c r="K29" s="3"/>
    </row>
    <row r="30" spans="1:11" ht="30" customHeight="1">
      <c r="A30" s="3" t="s">
        <v>2545</v>
      </c>
      <c r="B30" s="3" t="s">
        <v>2576</v>
      </c>
      <c r="C30" s="3" t="s">
        <v>19</v>
      </c>
      <c r="D30" s="3" t="s">
        <v>331</v>
      </c>
      <c r="E30" s="3" t="s">
        <v>575</v>
      </c>
      <c r="F30" s="3" t="s">
        <v>1247</v>
      </c>
      <c r="G30" s="5">
        <f t="shared" si="0"/>
        <v>64.39999999999999</v>
      </c>
      <c r="H30" s="3"/>
      <c r="I30" s="5">
        <f t="shared" si="1"/>
        <v>64.39999999999999</v>
      </c>
      <c r="J30" s="3" t="s">
        <v>138</v>
      </c>
      <c r="K30" s="3"/>
    </row>
    <row r="31" spans="1:11" ht="30" customHeight="1">
      <c r="A31" s="3" t="s">
        <v>2545</v>
      </c>
      <c r="B31" s="3" t="s">
        <v>2577</v>
      </c>
      <c r="C31" s="3" t="s">
        <v>19</v>
      </c>
      <c r="D31" s="3" t="s">
        <v>552</v>
      </c>
      <c r="E31" s="3" t="s">
        <v>301</v>
      </c>
      <c r="F31" s="3" t="s">
        <v>267</v>
      </c>
      <c r="G31" s="5">
        <f t="shared" si="0"/>
        <v>64.06666666666666</v>
      </c>
      <c r="H31" s="3"/>
      <c r="I31" s="5">
        <f t="shared" si="1"/>
        <v>64.06666666666666</v>
      </c>
      <c r="J31" s="3" t="s">
        <v>142</v>
      </c>
      <c r="K31" s="3"/>
    </row>
    <row r="32" spans="1:11" ht="30" customHeight="1">
      <c r="A32" s="3" t="s">
        <v>2545</v>
      </c>
      <c r="B32" s="3" t="s">
        <v>2578</v>
      </c>
      <c r="C32" s="3" t="s">
        <v>19</v>
      </c>
      <c r="D32" s="3" t="s">
        <v>331</v>
      </c>
      <c r="E32" s="3" t="s">
        <v>93</v>
      </c>
      <c r="F32" s="3" t="s">
        <v>1250</v>
      </c>
      <c r="G32" s="5">
        <f t="shared" si="0"/>
        <v>63.4</v>
      </c>
      <c r="H32" s="3"/>
      <c r="I32" s="5">
        <f t="shared" si="1"/>
        <v>63.4</v>
      </c>
      <c r="J32" s="3" t="s">
        <v>147</v>
      </c>
      <c r="K32" s="3"/>
    </row>
    <row r="33" spans="1:11" ht="30" customHeight="1">
      <c r="A33" s="3" t="s">
        <v>2545</v>
      </c>
      <c r="B33" s="3" t="s">
        <v>2579</v>
      </c>
      <c r="C33" s="3" t="s">
        <v>19</v>
      </c>
      <c r="D33" s="3" t="s">
        <v>76</v>
      </c>
      <c r="E33" s="3" t="s">
        <v>67</v>
      </c>
      <c r="F33" s="3" t="s">
        <v>338</v>
      </c>
      <c r="G33" s="5">
        <f t="shared" si="0"/>
        <v>63.333333333333336</v>
      </c>
      <c r="H33" s="3"/>
      <c r="I33" s="5">
        <f t="shared" si="1"/>
        <v>63.333333333333336</v>
      </c>
      <c r="J33" s="3" t="s">
        <v>151</v>
      </c>
      <c r="K33" s="3"/>
    </row>
    <row r="34" spans="1:11" ht="30" customHeight="1">
      <c r="A34" s="3" t="s">
        <v>2545</v>
      </c>
      <c r="B34" s="3" t="s">
        <v>2580</v>
      </c>
      <c r="C34" s="3" t="s">
        <v>19</v>
      </c>
      <c r="D34" s="3" t="s">
        <v>45</v>
      </c>
      <c r="E34" s="3" t="s">
        <v>575</v>
      </c>
      <c r="F34" s="3" t="s">
        <v>1894</v>
      </c>
      <c r="G34" s="5">
        <f t="shared" si="0"/>
        <v>63.199999999999996</v>
      </c>
      <c r="H34" s="3"/>
      <c r="I34" s="5">
        <f t="shared" si="1"/>
        <v>63.199999999999996</v>
      </c>
      <c r="J34" s="3" t="s">
        <v>154</v>
      </c>
      <c r="K34" s="3"/>
    </row>
    <row r="35" spans="1:11" ht="30" customHeight="1">
      <c r="A35" s="3" t="s">
        <v>2545</v>
      </c>
      <c r="B35" s="3" t="s">
        <v>2581</v>
      </c>
      <c r="C35" s="3" t="s">
        <v>19</v>
      </c>
      <c r="D35" s="3" t="s">
        <v>39</v>
      </c>
      <c r="E35" s="3" t="s">
        <v>373</v>
      </c>
      <c r="F35" s="3" t="s">
        <v>2217</v>
      </c>
      <c r="G35" s="5">
        <f t="shared" si="0"/>
        <v>63.13333333333333</v>
      </c>
      <c r="H35" s="3"/>
      <c r="I35" s="5">
        <f t="shared" si="1"/>
        <v>63.13333333333333</v>
      </c>
      <c r="J35" s="3" t="s">
        <v>159</v>
      </c>
      <c r="K35" s="3"/>
    </row>
    <row r="36" spans="1:11" ht="30" customHeight="1">
      <c r="A36" s="3" t="s">
        <v>2545</v>
      </c>
      <c r="B36" s="3" t="s">
        <v>2582</v>
      </c>
      <c r="C36" s="3" t="s">
        <v>19</v>
      </c>
      <c r="D36" s="3" t="s">
        <v>58</v>
      </c>
      <c r="E36" s="3" t="s">
        <v>265</v>
      </c>
      <c r="F36" s="3" t="s">
        <v>306</v>
      </c>
      <c r="G36" s="5">
        <f aca="true" t="shared" si="2" ref="G36:G72">F36/1.5</f>
        <v>63.06666666666666</v>
      </c>
      <c r="H36" s="3"/>
      <c r="I36" s="5">
        <f aca="true" t="shared" si="3" ref="I36:I72">G36+H36</f>
        <v>63.06666666666666</v>
      </c>
      <c r="J36" s="3" t="s">
        <v>537</v>
      </c>
      <c r="K36" s="3"/>
    </row>
    <row r="37" spans="1:11" ht="30" customHeight="1">
      <c r="A37" s="3" t="s">
        <v>2545</v>
      </c>
      <c r="B37" s="3" t="s">
        <v>2583</v>
      </c>
      <c r="C37" s="3" t="s">
        <v>19</v>
      </c>
      <c r="D37" s="3" t="s">
        <v>206</v>
      </c>
      <c r="E37" s="3" t="s">
        <v>45</v>
      </c>
      <c r="F37" s="3" t="s">
        <v>68</v>
      </c>
      <c r="G37" s="5">
        <f t="shared" si="2"/>
        <v>62.93333333333334</v>
      </c>
      <c r="H37" s="3"/>
      <c r="I37" s="5">
        <f t="shared" si="3"/>
        <v>62.93333333333334</v>
      </c>
      <c r="J37" s="3" t="s">
        <v>539</v>
      </c>
      <c r="K37" s="3"/>
    </row>
    <row r="38" spans="1:11" ht="30" customHeight="1">
      <c r="A38" s="3" t="s">
        <v>2545</v>
      </c>
      <c r="B38" s="3" t="s">
        <v>2584</v>
      </c>
      <c r="C38" s="3" t="s">
        <v>19</v>
      </c>
      <c r="D38" s="3" t="s">
        <v>552</v>
      </c>
      <c r="E38" s="3" t="s">
        <v>89</v>
      </c>
      <c r="F38" s="3" t="s">
        <v>2085</v>
      </c>
      <c r="G38" s="5">
        <f t="shared" si="2"/>
        <v>62.46666666666667</v>
      </c>
      <c r="H38" s="3"/>
      <c r="I38" s="5">
        <f t="shared" si="3"/>
        <v>62.46666666666667</v>
      </c>
      <c r="J38" s="3" t="s">
        <v>541</v>
      </c>
      <c r="K38" s="3"/>
    </row>
    <row r="39" spans="1:11" ht="30" customHeight="1">
      <c r="A39" s="3" t="s">
        <v>2545</v>
      </c>
      <c r="B39" s="3" t="s">
        <v>2585</v>
      </c>
      <c r="C39" s="3" t="s">
        <v>19</v>
      </c>
      <c r="D39" s="3" t="s">
        <v>522</v>
      </c>
      <c r="E39" s="3" t="s">
        <v>98</v>
      </c>
      <c r="F39" s="3" t="s">
        <v>2223</v>
      </c>
      <c r="G39" s="5">
        <f t="shared" si="2"/>
        <v>62.199999999999996</v>
      </c>
      <c r="H39" s="3"/>
      <c r="I39" s="5">
        <f t="shared" si="3"/>
        <v>62.199999999999996</v>
      </c>
      <c r="J39" s="3" t="s">
        <v>544</v>
      </c>
      <c r="K39" s="3"/>
    </row>
    <row r="40" spans="1:11" ht="30" customHeight="1">
      <c r="A40" s="3" t="s">
        <v>2545</v>
      </c>
      <c r="B40" s="3" t="s">
        <v>2586</v>
      </c>
      <c r="C40" s="3" t="s">
        <v>19</v>
      </c>
      <c r="D40" s="3" t="s">
        <v>296</v>
      </c>
      <c r="E40" s="3" t="s">
        <v>84</v>
      </c>
      <c r="F40" s="3" t="s">
        <v>2229</v>
      </c>
      <c r="G40" s="5">
        <f t="shared" si="2"/>
        <v>61.26666666666667</v>
      </c>
      <c r="H40" s="3"/>
      <c r="I40" s="5">
        <f t="shared" si="3"/>
        <v>61.26666666666667</v>
      </c>
      <c r="J40" s="3" t="s">
        <v>547</v>
      </c>
      <c r="K40" s="3"/>
    </row>
    <row r="41" spans="1:11" ht="30" customHeight="1">
      <c r="A41" s="3" t="s">
        <v>2545</v>
      </c>
      <c r="B41" s="3" t="s">
        <v>2587</v>
      </c>
      <c r="C41" s="3" t="s">
        <v>19</v>
      </c>
      <c r="D41" s="3" t="s">
        <v>259</v>
      </c>
      <c r="E41" s="3" t="s">
        <v>324</v>
      </c>
      <c r="F41" s="3" t="s">
        <v>737</v>
      </c>
      <c r="G41" s="5">
        <f t="shared" si="2"/>
        <v>61.13333333333333</v>
      </c>
      <c r="H41" s="3"/>
      <c r="I41" s="5">
        <f t="shared" si="3"/>
        <v>61.13333333333333</v>
      </c>
      <c r="J41" s="3" t="s">
        <v>550</v>
      </c>
      <c r="K41" s="3"/>
    </row>
    <row r="42" spans="1:11" ht="30" customHeight="1">
      <c r="A42" s="3" t="s">
        <v>2545</v>
      </c>
      <c r="B42" s="3" t="s">
        <v>2588</v>
      </c>
      <c r="C42" s="3" t="s">
        <v>19</v>
      </c>
      <c r="D42" s="3" t="s">
        <v>373</v>
      </c>
      <c r="E42" s="3" t="s">
        <v>271</v>
      </c>
      <c r="F42" s="3" t="s">
        <v>98</v>
      </c>
      <c r="G42" s="5">
        <f t="shared" si="2"/>
        <v>59</v>
      </c>
      <c r="H42" s="3"/>
      <c r="I42" s="5">
        <f t="shared" si="3"/>
        <v>59</v>
      </c>
      <c r="J42" s="3" t="s">
        <v>553</v>
      </c>
      <c r="K42" s="3"/>
    </row>
    <row r="43" spans="1:11" ht="30" customHeight="1">
      <c r="A43" s="3" t="s">
        <v>2545</v>
      </c>
      <c r="B43" s="3" t="s">
        <v>2589</v>
      </c>
      <c r="C43" s="3" t="s">
        <v>19</v>
      </c>
      <c r="D43" s="3" t="s">
        <v>585</v>
      </c>
      <c r="E43" s="3" t="s">
        <v>296</v>
      </c>
      <c r="F43" s="3" t="s">
        <v>586</v>
      </c>
      <c r="G43" s="5">
        <f t="shared" si="2"/>
        <v>58.800000000000004</v>
      </c>
      <c r="H43" s="3"/>
      <c r="I43" s="5">
        <f t="shared" si="3"/>
        <v>58.800000000000004</v>
      </c>
      <c r="J43" s="3" t="s">
        <v>555</v>
      </c>
      <c r="K43" s="3"/>
    </row>
    <row r="44" spans="1:11" ht="30" customHeight="1">
      <c r="A44" s="3" t="s">
        <v>2545</v>
      </c>
      <c r="B44" s="3" t="s">
        <v>2590</v>
      </c>
      <c r="C44" s="3" t="s">
        <v>19</v>
      </c>
      <c r="D44" s="3" t="s">
        <v>58</v>
      </c>
      <c r="E44" s="3" t="s">
        <v>373</v>
      </c>
      <c r="F44" s="3" t="s">
        <v>2454</v>
      </c>
      <c r="G44" s="5">
        <f t="shared" si="2"/>
        <v>58.46666666666667</v>
      </c>
      <c r="H44" s="3"/>
      <c r="I44" s="5">
        <f t="shared" si="3"/>
        <v>58.46666666666667</v>
      </c>
      <c r="J44" s="3" t="s">
        <v>956</v>
      </c>
      <c r="K44" s="3"/>
    </row>
    <row r="45" spans="1:11" ht="30" customHeight="1">
      <c r="A45" s="3" t="s">
        <v>2545</v>
      </c>
      <c r="B45" s="3" t="s">
        <v>2591</v>
      </c>
      <c r="C45" s="3" t="s">
        <v>19</v>
      </c>
      <c r="D45" s="3" t="s">
        <v>49</v>
      </c>
      <c r="E45" s="3" t="s">
        <v>436</v>
      </c>
      <c r="F45" s="3" t="s">
        <v>847</v>
      </c>
      <c r="G45" s="5">
        <f t="shared" si="2"/>
        <v>58.26666666666667</v>
      </c>
      <c r="H45" s="3"/>
      <c r="I45" s="5">
        <f t="shared" si="3"/>
        <v>58.26666666666667</v>
      </c>
      <c r="J45" s="3" t="s">
        <v>559</v>
      </c>
      <c r="K45" s="3"/>
    </row>
    <row r="46" spans="1:11" ht="30" customHeight="1">
      <c r="A46" s="3" t="s">
        <v>2545</v>
      </c>
      <c r="B46" s="3" t="s">
        <v>2592</v>
      </c>
      <c r="C46" s="3" t="s">
        <v>19</v>
      </c>
      <c r="D46" s="3" t="s">
        <v>44</v>
      </c>
      <c r="E46" s="3" t="s">
        <v>386</v>
      </c>
      <c r="F46" s="3" t="s">
        <v>72</v>
      </c>
      <c r="G46" s="5">
        <f t="shared" si="2"/>
        <v>58</v>
      </c>
      <c r="H46" s="3"/>
      <c r="I46" s="5">
        <f t="shared" si="3"/>
        <v>58</v>
      </c>
      <c r="J46" s="3" t="s">
        <v>561</v>
      </c>
      <c r="K46" s="3"/>
    </row>
    <row r="47" spans="1:11" ht="30" customHeight="1">
      <c r="A47" s="3" t="s">
        <v>2545</v>
      </c>
      <c r="B47" s="3" t="s">
        <v>2593</v>
      </c>
      <c r="C47" s="3" t="s">
        <v>19</v>
      </c>
      <c r="D47" s="3" t="s">
        <v>271</v>
      </c>
      <c r="E47" s="3" t="s">
        <v>641</v>
      </c>
      <c r="F47" s="3" t="s">
        <v>966</v>
      </c>
      <c r="G47" s="5">
        <f t="shared" si="2"/>
        <v>57.13333333333333</v>
      </c>
      <c r="H47" s="3"/>
      <c r="I47" s="5">
        <f t="shared" si="3"/>
        <v>57.13333333333333</v>
      </c>
      <c r="J47" s="3" t="s">
        <v>563</v>
      </c>
      <c r="K47" s="3"/>
    </row>
    <row r="48" spans="1:11" ht="30" customHeight="1">
      <c r="A48" s="3" t="s">
        <v>2545</v>
      </c>
      <c r="B48" s="3" t="s">
        <v>2594</v>
      </c>
      <c r="C48" s="3" t="s">
        <v>19</v>
      </c>
      <c r="D48" s="3" t="s">
        <v>522</v>
      </c>
      <c r="E48" s="3" t="s">
        <v>111</v>
      </c>
      <c r="F48" s="3" t="s">
        <v>1536</v>
      </c>
      <c r="G48" s="5">
        <f t="shared" si="2"/>
        <v>56.6</v>
      </c>
      <c r="H48" s="3"/>
      <c r="I48" s="5">
        <f t="shared" si="3"/>
        <v>56.6</v>
      </c>
      <c r="J48" s="3" t="s">
        <v>566</v>
      </c>
      <c r="K48" s="3"/>
    </row>
    <row r="49" spans="1:11" ht="30" customHeight="1">
      <c r="A49" s="3" t="s">
        <v>2545</v>
      </c>
      <c r="B49" s="3" t="s">
        <v>2595</v>
      </c>
      <c r="C49" s="3" t="s">
        <v>19</v>
      </c>
      <c r="D49" s="3" t="s">
        <v>723</v>
      </c>
      <c r="E49" s="3" t="s">
        <v>63</v>
      </c>
      <c r="F49" s="3" t="s">
        <v>376</v>
      </c>
      <c r="G49" s="5">
        <f t="shared" si="2"/>
        <v>56.4</v>
      </c>
      <c r="H49" s="3"/>
      <c r="I49" s="5">
        <f t="shared" si="3"/>
        <v>56.4</v>
      </c>
      <c r="J49" s="3" t="s">
        <v>568</v>
      </c>
      <c r="K49" s="3"/>
    </row>
    <row r="50" spans="1:11" ht="30" customHeight="1">
      <c r="A50" s="3" t="s">
        <v>2545</v>
      </c>
      <c r="B50" s="3" t="s">
        <v>2596</v>
      </c>
      <c r="C50" s="3" t="s">
        <v>19</v>
      </c>
      <c r="D50" s="3" t="s">
        <v>373</v>
      </c>
      <c r="E50" s="3" t="s">
        <v>590</v>
      </c>
      <c r="F50" s="3" t="s">
        <v>1277</v>
      </c>
      <c r="G50" s="5">
        <f t="shared" si="2"/>
        <v>55.199999999999996</v>
      </c>
      <c r="H50" s="3"/>
      <c r="I50" s="5">
        <f t="shared" si="3"/>
        <v>55.199999999999996</v>
      </c>
      <c r="J50" s="3" t="s">
        <v>571</v>
      </c>
      <c r="K50" s="3"/>
    </row>
    <row r="51" spans="1:11" ht="30" customHeight="1">
      <c r="A51" s="3" t="s">
        <v>2545</v>
      </c>
      <c r="B51" s="3" t="s">
        <v>2597</v>
      </c>
      <c r="C51" s="3" t="s">
        <v>19</v>
      </c>
      <c r="D51" s="3" t="s">
        <v>30</v>
      </c>
      <c r="E51" s="3" t="s">
        <v>116</v>
      </c>
      <c r="F51" s="3" t="s">
        <v>2466</v>
      </c>
      <c r="G51" s="5">
        <f t="shared" si="2"/>
        <v>55.13333333333333</v>
      </c>
      <c r="H51" s="3"/>
      <c r="I51" s="5">
        <f t="shared" si="3"/>
        <v>55.13333333333333</v>
      </c>
      <c r="J51" s="3" t="s">
        <v>573</v>
      </c>
      <c r="K51" s="3"/>
    </row>
    <row r="52" spans="1:11" ht="30" customHeight="1">
      <c r="A52" s="3" t="s">
        <v>2545</v>
      </c>
      <c r="B52" s="3" t="s">
        <v>2598</v>
      </c>
      <c r="C52" s="3" t="s">
        <v>19</v>
      </c>
      <c r="D52" s="3" t="s">
        <v>394</v>
      </c>
      <c r="E52" s="3" t="s">
        <v>209</v>
      </c>
      <c r="F52" s="3" t="s">
        <v>2599</v>
      </c>
      <c r="G52" s="5">
        <f t="shared" si="2"/>
        <v>53.199999999999996</v>
      </c>
      <c r="H52" s="3"/>
      <c r="I52" s="5">
        <f t="shared" si="3"/>
        <v>53.199999999999996</v>
      </c>
      <c r="J52" s="3" t="s">
        <v>577</v>
      </c>
      <c r="K52" s="3"/>
    </row>
    <row r="53" spans="1:11" ht="30" customHeight="1">
      <c r="A53" s="3" t="s">
        <v>2545</v>
      </c>
      <c r="B53" s="3" t="s">
        <v>2600</v>
      </c>
      <c r="C53" s="3" t="s">
        <v>19</v>
      </c>
      <c r="D53" s="3" t="s">
        <v>77</v>
      </c>
      <c r="E53" s="3" t="s">
        <v>112</v>
      </c>
      <c r="F53" s="3" t="s">
        <v>2601</v>
      </c>
      <c r="G53" s="5">
        <f t="shared" si="2"/>
        <v>51.93333333333334</v>
      </c>
      <c r="H53" s="3"/>
      <c r="I53" s="5">
        <f t="shared" si="3"/>
        <v>51.93333333333334</v>
      </c>
      <c r="J53" s="3" t="s">
        <v>580</v>
      </c>
      <c r="K53" s="3"/>
    </row>
    <row r="54" spans="1:11" ht="30" customHeight="1">
      <c r="A54" s="3" t="s">
        <v>2545</v>
      </c>
      <c r="B54" s="3" t="s">
        <v>2602</v>
      </c>
      <c r="C54" s="3" t="s">
        <v>19</v>
      </c>
      <c r="D54" s="3" t="s">
        <v>380</v>
      </c>
      <c r="E54" s="3" t="s">
        <v>373</v>
      </c>
      <c r="F54" s="3" t="s">
        <v>625</v>
      </c>
      <c r="G54" s="5">
        <f t="shared" si="2"/>
        <v>51.4</v>
      </c>
      <c r="H54" s="3"/>
      <c r="I54" s="5">
        <f t="shared" si="3"/>
        <v>51.4</v>
      </c>
      <c r="J54" s="3" t="s">
        <v>583</v>
      </c>
      <c r="K54" s="3"/>
    </row>
    <row r="55" spans="1:11" ht="30" customHeight="1">
      <c r="A55" s="3" t="s">
        <v>2545</v>
      </c>
      <c r="B55" s="3" t="s">
        <v>2603</v>
      </c>
      <c r="C55" s="3" t="s">
        <v>19</v>
      </c>
      <c r="D55" s="3" t="s">
        <v>723</v>
      </c>
      <c r="E55" s="3" t="s">
        <v>394</v>
      </c>
      <c r="F55" s="3" t="s">
        <v>1933</v>
      </c>
      <c r="G55" s="5">
        <f t="shared" si="2"/>
        <v>49.6</v>
      </c>
      <c r="H55" s="3"/>
      <c r="I55" s="5">
        <f t="shared" si="3"/>
        <v>49.6</v>
      </c>
      <c r="J55" s="3" t="s">
        <v>587</v>
      </c>
      <c r="K55" s="3"/>
    </row>
    <row r="56" spans="1:11" ht="30" customHeight="1">
      <c r="A56" s="3" t="s">
        <v>2545</v>
      </c>
      <c r="B56" s="3" t="s">
        <v>2604</v>
      </c>
      <c r="C56" s="3" t="s">
        <v>19</v>
      </c>
      <c r="D56" s="3" t="s">
        <v>1122</v>
      </c>
      <c r="E56" s="3" t="s">
        <v>614</v>
      </c>
      <c r="F56" s="3" t="s">
        <v>1129</v>
      </c>
      <c r="G56" s="5">
        <f t="shared" si="2"/>
        <v>45</v>
      </c>
      <c r="H56" s="3"/>
      <c r="I56" s="5">
        <f t="shared" si="3"/>
        <v>45</v>
      </c>
      <c r="J56" s="3" t="s">
        <v>978</v>
      </c>
      <c r="K56" s="3"/>
    </row>
    <row r="57" spans="1:11" ht="30" customHeight="1">
      <c r="A57" s="3" t="s">
        <v>2545</v>
      </c>
      <c r="B57" s="3" t="s">
        <v>2605</v>
      </c>
      <c r="C57" s="3" t="s">
        <v>19</v>
      </c>
      <c r="D57" s="3" t="s">
        <v>111</v>
      </c>
      <c r="E57" s="3" t="s">
        <v>144</v>
      </c>
      <c r="F57" s="3" t="s">
        <v>137</v>
      </c>
      <c r="G57" s="5">
        <f t="shared" si="2"/>
        <v>44.666666666666664</v>
      </c>
      <c r="H57" s="3"/>
      <c r="I57" s="5">
        <f t="shared" si="3"/>
        <v>44.666666666666664</v>
      </c>
      <c r="J57" s="3" t="s">
        <v>591</v>
      </c>
      <c r="K57" s="3"/>
    </row>
    <row r="58" spans="1:11" ht="30" customHeight="1">
      <c r="A58" s="3" t="s">
        <v>2545</v>
      </c>
      <c r="B58" s="3" t="s">
        <v>2606</v>
      </c>
      <c r="C58" s="3" t="s">
        <v>19</v>
      </c>
      <c r="D58" s="3" t="s">
        <v>723</v>
      </c>
      <c r="E58" s="3" t="s">
        <v>156</v>
      </c>
      <c r="F58" s="3" t="s">
        <v>2607</v>
      </c>
      <c r="G58" s="5">
        <f t="shared" si="2"/>
        <v>38.800000000000004</v>
      </c>
      <c r="H58" s="3"/>
      <c r="I58" s="5">
        <f t="shared" si="3"/>
        <v>38.800000000000004</v>
      </c>
      <c r="J58" s="3" t="s">
        <v>982</v>
      </c>
      <c r="K58" s="3"/>
    </row>
    <row r="59" spans="1:11" ht="30" customHeight="1">
      <c r="A59" s="3" t="s">
        <v>2545</v>
      </c>
      <c r="B59" s="3" t="s">
        <v>2608</v>
      </c>
      <c r="C59" s="3" t="s">
        <v>19</v>
      </c>
      <c r="D59" s="3" t="s">
        <v>128</v>
      </c>
      <c r="E59" s="3" t="s">
        <v>149</v>
      </c>
      <c r="F59" s="3" t="s">
        <v>2609</v>
      </c>
      <c r="G59" s="5">
        <f t="shared" si="2"/>
        <v>18.933333333333334</v>
      </c>
      <c r="H59" s="3"/>
      <c r="I59" s="5">
        <f t="shared" si="3"/>
        <v>18.933333333333334</v>
      </c>
      <c r="J59" s="3" t="s">
        <v>595</v>
      </c>
      <c r="K59" s="3"/>
    </row>
    <row r="60" spans="1:11" ht="30" customHeight="1">
      <c r="A60" s="3" t="s">
        <v>2545</v>
      </c>
      <c r="B60" s="3" t="s">
        <v>2610</v>
      </c>
      <c r="C60" s="3" t="s">
        <v>14</v>
      </c>
      <c r="D60" s="3" t="s">
        <v>149</v>
      </c>
      <c r="E60" s="3" t="s">
        <v>149</v>
      </c>
      <c r="F60" s="3" t="s">
        <v>149</v>
      </c>
      <c r="G60" s="5">
        <f t="shared" si="2"/>
        <v>0</v>
      </c>
      <c r="H60" s="3"/>
      <c r="I60" s="5">
        <f t="shared" si="3"/>
        <v>0</v>
      </c>
      <c r="J60" s="3" t="s">
        <v>161</v>
      </c>
      <c r="K60" s="3"/>
    </row>
    <row r="61" spans="1:11" ht="30" customHeight="1">
      <c r="A61" s="3" t="s">
        <v>2545</v>
      </c>
      <c r="B61" s="3" t="s">
        <v>2611</v>
      </c>
      <c r="C61" s="3" t="s">
        <v>19</v>
      </c>
      <c r="D61" s="3" t="s">
        <v>149</v>
      </c>
      <c r="E61" s="3" t="s">
        <v>149</v>
      </c>
      <c r="F61" s="3" t="s">
        <v>149</v>
      </c>
      <c r="G61" s="5">
        <f t="shared" si="2"/>
        <v>0</v>
      </c>
      <c r="H61" s="3"/>
      <c r="I61" s="5">
        <f t="shared" si="3"/>
        <v>0</v>
      </c>
      <c r="J61" s="3" t="s">
        <v>161</v>
      </c>
      <c r="K61" s="3"/>
    </row>
    <row r="62" spans="1:11" ht="30" customHeight="1">
      <c r="A62" s="3" t="s">
        <v>2545</v>
      </c>
      <c r="B62" s="3" t="s">
        <v>2612</v>
      </c>
      <c r="C62" s="3" t="s">
        <v>19</v>
      </c>
      <c r="D62" s="3" t="s">
        <v>149</v>
      </c>
      <c r="E62" s="3" t="s">
        <v>149</v>
      </c>
      <c r="F62" s="3" t="s">
        <v>149</v>
      </c>
      <c r="G62" s="5">
        <f t="shared" si="2"/>
        <v>0</v>
      </c>
      <c r="H62" s="3"/>
      <c r="I62" s="5">
        <f t="shared" si="3"/>
        <v>0</v>
      </c>
      <c r="J62" s="3" t="s">
        <v>161</v>
      </c>
      <c r="K62" s="3"/>
    </row>
    <row r="63" spans="1:11" ht="30" customHeight="1">
      <c r="A63" s="3" t="s">
        <v>2545</v>
      </c>
      <c r="B63" s="3" t="s">
        <v>2613</v>
      </c>
      <c r="C63" s="3" t="s">
        <v>19</v>
      </c>
      <c r="D63" s="3" t="s">
        <v>149</v>
      </c>
      <c r="E63" s="3" t="s">
        <v>149</v>
      </c>
      <c r="F63" s="3" t="s">
        <v>149</v>
      </c>
      <c r="G63" s="5">
        <f t="shared" si="2"/>
        <v>0</v>
      </c>
      <c r="H63" s="3"/>
      <c r="I63" s="5">
        <f t="shared" si="3"/>
        <v>0</v>
      </c>
      <c r="J63" s="3" t="s">
        <v>161</v>
      </c>
      <c r="K63" s="3"/>
    </row>
    <row r="64" spans="1:11" ht="30" customHeight="1">
      <c r="A64" s="3" t="s">
        <v>2545</v>
      </c>
      <c r="B64" s="3" t="s">
        <v>2614</v>
      </c>
      <c r="C64" s="3" t="s">
        <v>19</v>
      </c>
      <c r="D64" s="3" t="s">
        <v>149</v>
      </c>
      <c r="E64" s="3" t="s">
        <v>149</v>
      </c>
      <c r="F64" s="3" t="s">
        <v>149</v>
      </c>
      <c r="G64" s="5">
        <f t="shared" si="2"/>
        <v>0</v>
      </c>
      <c r="H64" s="3"/>
      <c r="I64" s="5">
        <f t="shared" si="3"/>
        <v>0</v>
      </c>
      <c r="J64" s="3" t="s">
        <v>161</v>
      </c>
      <c r="K64" s="3"/>
    </row>
    <row r="65" spans="1:11" ht="30" customHeight="1">
      <c r="A65" s="3" t="s">
        <v>2545</v>
      </c>
      <c r="B65" s="3" t="s">
        <v>2615</v>
      </c>
      <c r="C65" s="3" t="s">
        <v>19</v>
      </c>
      <c r="D65" s="3" t="s">
        <v>149</v>
      </c>
      <c r="E65" s="3" t="s">
        <v>149</v>
      </c>
      <c r="F65" s="3" t="s">
        <v>149</v>
      </c>
      <c r="G65" s="5">
        <f t="shared" si="2"/>
        <v>0</v>
      </c>
      <c r="H65" s="3"/>
      <c r="I65" s="5">
        <f t="shared" si="3"/>
        <v>0</v>
      </c>
      <c r="J65" s="3" t="s">
        <v>161</v>
      </c>
      <c r="K65" s="3"/>
    </row>
    <row r="66" spans="1:11" ht="30" customHeight="1">
      <c r="A66" s="3" t="s">
        <v>2545</v>
      </c>
      <c r="B66" s="3" t="s">
        <v>2616</v>
      </c>
      <c r="C66" s="3" t="s">
        <v>19</v>
      </c>
      <c r="D66" s="3" t="s">
        <v>149</v>
      </c>
      <c r="E66" s="3" t="s">
        <v>149</v>
      </c>
      <c r="F66" s="3" t="s">
        <v>149</v>
      </c>
      <c r="G66" s="5">
        <f t="shared" si="2"/>
        <v>0</v>
      </c>
      <c r="H66" s="3"/>
      <c r="I66" s="5">
        <f t="shared" si="3"/>
        <v>0</v>
      </c>
      <c r="J66" s="3" t="s">
        <v>161</v>
      </c>
      <c r="K66" s="3"/>
    </row>
    <row r="67" spans="1:11" ht="30" customHeight="1">
      <c r="A67" s="3" t="s">
        <v>2545</v>
      </c>
      <c r="B67" s="3" t="s">
        <v>2617</v>
      </c>
      <c r="C67" s="3" t="s">
        <v>19</v>
      </c>
      <c r="D67" s="3" t="s">
        <v>149</v>
      </c>
      <c r="E67" s="3" t="s">
        <v>149</v>
      </c>
      <c r="F67" s="3" t="s">
        <v>149</v>
      </c>
      <c r="G67" s="5">
        <f t="shared" si="2"/>
        <v>0</v>
      </c>
      <c r="H67" s="3"/>
      <c r="I67" s="5">
        <f t="shared" si="3"/>
        <v>0</v>
      </c>
      <c r="J67" s="3" t="s">
        <v>161</v>
      </c>
      <c r="K67" s="3"/>
    </row>
    <row r="68" spans="1:11" ht="30" customHeight="1">
      <c r="A68" s="3" t="s">
        <v>2545</v>
      </c>
      <c r="B68" s="3" t="s">
        <v>2618</v>
      </c>
      <c r="C68" s="3" t="s">
        <v>19</v>
      </c>
      <c r="D68" s="3" t="s">
        <v>149</v>
      </c>
      <c r="E68" s="3" t="s">
        <v>149</v>
      </c>
      <c r="F68" s="3" t="s">
        <v>149</v>
      </c>
      <c r="G68" s="5">
        <f t="shared" si="2"/>
        <v>0</v>
      </c>
      <c r="H68" s="3"/>
      <c r="I68" s="5">
        <f t="shared" si="3"/>
        <v>0</v>
      </c>
      <c r="J68" s="3" t="s">
        <v>161</v>
      </c>
      <c r="K68" s="3"/>
    </row>
    <row r="69" spans="1:11" ht="30" customHeight="1">
      <c r="A69" s="3" t="s">
        <v>2545</v>
      </c>
      <c r="B69" s="3" t="s">
        <v>2619</v>
      </c>
      <c r="C69" s="3" t="s">
        <v>19</v>
      </c>
      <c r="D69" s="3" t="s">
        <v>149</v>
      </c>
      <c r="E69" s="3" t="s">
        <v>149</v>
      </c>
      <c r="F69" s="3" t="s">
        <v>149</v>
      </c>
      <c r="G69" s="5">
        <f t="shared" si="2"/>
        <v>0</v>
      </c>
      <c r="H69" s="3"/>
      <c r="I69" s="5">
        <f t="shared" si="3"/>
        <v>0</v>
      </c>
      <c r="J69" s="3" t="s">
        <v>161</v>
      </c>
      <c r="K69" s="3"/>
    </row>
    <row r="70" spans="1:11" ht="30" customHeight="1">
      <c r="A70" s="3" t="s">
        <v>2545</v>
      </c>
      <c r="B70" s="3" t="s">
        <v>2620</v>
      </c>
      <c r="C70" s="3" t="s">
        <v>19</v>
      </c>
      <c r="D70" s="3" t="s">
        <v>149</v>
      </c>
      <c r="E70" s="3" t="s">
        <v>149</v>
      </c>
      <c r="F70" s="3" t="s">
        <v>149</v>
      </c>
      <c r="G70" s="5">
        <f t="shared" si="2"/>
        <v>0</v>
      </c>
      <c r="H70" s="3"/>
      <c r="I70" s="5">
        <f t="shared" si="3"/>
        <v>0</v>
      </c>
      <c r="J70" s="3" t="s">
        <v>161</v>
      </c>
      <c r="K70" s="3"/>
    </row>
    <row r="71" spans="1:11" ht="30" customHeight="1">
      <c r="A71" s="3" t="s">
        <v>2545</v>
      </c>
      <c r="B71" s="3" t="s">
        <v>2621</v>
      </c>
      <c r="C71" s="3" t="s">
        <v>19</v>
      </c>
      <c r="D71" s="3" t="s">
        <v>149</v>
      </c>
      <c r="E71" s="3" t="s">
        <v>149</v>
      </c>
      <c r="F71" s="3" t="s">
        <v>149</v>
      </c>
      <c r="G71" s="5">
        <f t="shared" si="2"/>
        <v>0</v>
      </c>
      <c r="H71" s="3"/>
      <c r="I71" s="5">
        <f t="shared" si="3"/>
        <v>0</v>
      </c>
      <c r="J71" s="3" t="s">
        <v>161</v>
      </c>
      <c r="K71" s="3"/>
    </row>
    <row r="72" spans="1:11" ht="30" customHeight="1">
      <c r="A72" s="3" t="s">
        <v>2545</v>
      </c>
      <c r="B72" s="3" t="s">
        <v>2622</v>
      </c>
      <c r="C72" s="3" t="s">
        <v>19</v>
      </c>
      <c r="D72" s="3" t="s">
        <v>149</v>
      </c>
      <c r="E72" s="3" t="s">
        <v>149</v>
      </c>
      <c r="F72" s="3" t="s">
        <v>149</v>
      </c>
      <c r="G72" s="5">
        <f t="shared" si="2"/>
        <v>0</v>
      </c>
      <c r="H72" s="3"/>
      <c r="I72" s="5">
        <f t="shared" si="3"/>
        <v>0</v>
      </c>
      <c r="J72" s="3" t="s">
        <v>161</v>
      </c>
      <c r="K72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6"/>
  <sheetViews>
    <sheetView workbookViewId="0" topLeftCell="A1">
      <selection activeCell="N9" sqref="N9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1.7109375" style="0" customWidth="1"/>
    <col min="10" max="10" width="6.28125" style="0" customWidth="1"/>
    <col min="11" max="11" width="12.8515625" style="0" customWidth="1"/>
  </cols>
  <sheetData>
    <row r="1" spans="1:11" ht="34.5" customHeight="1">
      <c r="A1" s="1" t="s">
        <v>2623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2624</v>
      </c>
      <c r="B3" s="3" t="s">
        <v>2625</v>
      </c>
      <c r="C3" s="3" t="s">
        <v>19</v>
      </c>
      <c r="D3" s="3" t="s">
        <v>191</v>
      </c>
      <c r="E3" s="3" t="s">
        <v>333</v>
      </c>
      <c r="F3" s="3" t="s">
        <v>2626</v>
      </c>
      <c r="G3" s="5">
        <f>F:F/1.5</f>
        <v>76.06666666666666</v>
      </c>
      <c r="H3" s="3">
        <v>5</v>
      </c>
      <c r="I3" s="5">
        <f aca="true" t="shared" si="0" ref="I3:I16">G3+H3</f>
        <v>81.06666666666666</v>
      </c>
      <c r="J3" s="3">
        <v>1</v>
      </c>
      <c r="K3" s="4" t="s">
        <v>17</v>
      </c>
    </row>
    <row r="4" spans="1:11" ht="30" customHeight="1">
      <c r="A4" s="3" t="s">
        <v>2624</v>
      </c>
      <c r="B4" s="3" t="s">
        <v>2627</v>
      </c>
      <c r="C4" s="3" t="s">
        <v>19</v>
      </c>
      <c r="D4" s="3" t="s">
        <v>316</v>
      </c>
      <c r="E4" s="3" t="s">
        <v>513</v>
      </c>
      <c r="F4" s="3" t="s">
        <v>2628</v>
      </c>
      <c r="G4" s="5">
        <f>F:F/1.5</f>
        <v>79.86666666666666</v>
      </c>
      <c r="H4" s="3"/>
      <c r="I4" s="5">
        <f t="shared" si="0"/>
        <v>79.86666666666666</v>
      </c>
      <c r="J4" s="3">
        <v>2</v>
      </c>
      <c r="K4" s="4" t="s">
        <v>17</v>
      </c>
    </row>
    <row r="5" spans="1:11" ht="30" customHeight="1">
      <c r="A5" s="3" t="s">
        <v>2624</v>
      </c>
      <c r="B5" s="3" t="s">
        <v>2629</v>
      </c>
      <c r="C5" s="3" t="s">
        <v>19</v>
      </c>
      <c r="D5" s="3" t="s">
        <v>824</v>
      </c>
      <c r="E5" s="3" t="s">
        <v>29</v>
      </c>
      <c r="F5" s="3" t="s">
        <v>2630</v>
      </c>
      <c r="G5" s="5">
        <f>F:F/1.5</f>
        <v>78.8</v>
      </c>
      <c r="H5" s="3"/>
      <c r="I5" s="5">
        <f t="shared" si="0"/>
        <v>78.8</v>
      </c>
      <c r="J5" s="3">
        <v>3</v>
      </c>
      <c r="K5" s="4" t="s">
        <v>17</v>
      </c>
    </row>
    <row r="6" spans="1:11" ht="30" customHeight="1">
      <c r="A6" s="3" t="s">
        <v>2624</v>
      </c>
      <c r="B6" s="3" t="s">
        <v>2631</v>
      </c>
      <c r="C6" s="3" t="s">
        <v>19</v>
      </c>
      <c r="D6" s="3" t="s">
        <v>828</v>
      </c>
      <c r="E6" s="3" t="s">
        <v>488</v>
      </c>
      <c r="F6" s="3" t="s">
        <v>2632</v>
      </c>
      <c r="G6" s="5">
        <f>F:F/1.5</f>
        <v>78.53333333333333</v>
      </c>
      <c r="H6" s="3"/>
      <c r="I6" s="5">
        <f t="shared" si="0"/>
        <v>78.53333333333333</v>
      </c>
      <c r="J6" s="3">
        <v>4</v>
      </c>
      <c r="K6" s="4" t="s">
        <v>17</v>
      </c>
    </row>
    <row r="7" spans="1:11" ht="30" customHeight="1">
      <c r="A7" s="3" t="s">
        <v>2624</v>
      </c>
      <c r="B7" s="3" t="s">
        <v>2633</v>
      </c>
      <c r="C7" s="3" t="s">
        <v>19</v>
      </c>
      <c r="D7" s="3" t="s">
        <v>252</v>
      </c>
      <c r="E7" s="3" t="s">
        <v>198</v>
      </c>
      <c r="F7" s="3" t="s">
        <v>195</v>
      </c>
      <c r="G7" s="5">
        <f>F:F/1.5</f>
        <v>78.33333333333333</v>
      </c>
      <c r="H7" s="3"/>
      <c r="I7" s="5">
        <f t="shared" si="0"/>
        <v>78.33333333333333</v>
      </c>
      <c r="J7" s="3">
        <v>5</v>
      </c>
      <c r="K7" s="4" t="s">
        <v>17</v>
      </c>
    </row>
    <row r="8" spans="1:11" ht="30" customHeight="1">
      <c r="A8" s="3" t="s">
        <v>2624</v>
      </c>
      <c r="B8" s="3" t="s">
        <v>2634</v>
      </c>
      <c r="C8" s="3" t="s">
        <v>19</v>
      </c>
      <c r="D8" s="3" t="s">
        <v>252</v>
      </c>
      <c r="E8" s="3" t="s">
        <v>198</v>
      </c>
      <c r="F8" s="3" t="s">
        <v>195</v>
      </c>
      <c r="G8" s="5">
        <f>F:F/1.5</f>
        <v>78.33333333333333</v>
      </c>
      <c r="H8" s="3"/>
      <c r="I8" s="5">
        <f t="shared" si="0"/>
        <v>78.33333333333333</v>
      </c>
      <c r="J8" s="3">
        <v>5</v>
      </c>
      <c r="K8" s="4" t="s">
        <v>17</v>
      </c>
    </row>
    <row r="9" spans="1:11" ht="30" customHeight="1">
      <c r="A9" s="3" t="s">
        <v>2624</v>
      </c>
      <c r="B9" s="3" t="s">
        <v>2635</v>
      </c>
      <c r="C9" s="3" t="s">
        <v>19</v>
      </c>
      <c r="D9" s="3" t="s">
        <v>481</v>
      </c>
      <c r="E9" s="3" t="s">
        <v>20</v>
      </c>
      <c r="F9" s="3" t="s">
        <v>256</v>
      </c>
      <c r="G9" s="5">
        <f>F:F/1.5</f>
        <v>77.66666666666667</v>
      </c>
      <c r="H9" s="3"/>
      <c r="I9" s="5">
        <f t="shared" si="0"/>
        <v>77.66666666666667</v>
      </c>
      <c r="J9" s="3">
        <v>7</v>
      </c>
      <c r="K9" s="4" t="s">
        <v>17</v>
      </c>
    </row>
    <row r="10" spans="1:11" ht="30" customHeight="1">
      <c r="A10" s="3" t="s">
        <v>2624</v>
      </c>
      <c r="B10" s="3" t="s">
        <v>2636</v>
      </c>
      <c r="C10" s="3" t="s">
        <v>19</v>
      </c>
      <c r="D10" s="3" t="s">
        <v>824</v>
      </c>
      <c r="E10" s="3" t="s">
        <v>244</v>
      </c>
      <c r="F10" s="3" t="s">
        <v>2637</v>
      </c>
      <c r="G10" s="5">
        <f>F:F/1.5</f>
        <v>77.2</v>
      </c>
      <c r="H10" s="3"/>
      <c r="I10" s="5">
        <f t="shared" si="0"/>
        <v>77.2</v>
      </c>
      <c r="J10" s="3">
        <v>8</v>
      </c>
      <c r="K10" s="4" t="s">
        <v>17</v>
      </c>
    </row>
    <row r="11" spans="1:11" ht="30" customHeight="1">
      <c r="A11" s="3" t="s">
        <v>2624</v>
      </c>
      <c r="B11" s="3" t="s">
        <v>2638</v>
      </c>
      <c r="C11" s="3" t="s">
        <v>19</v>
      </c>
      <c r="D11" s="3" t="s">
        <v>234</v>
      </c>
      <c r="E11" s="3" t="s">
        <v>336</v>
      </c>
      <c r="F11" s="3" t="s">
        <v>2639</v>
      </c>
      <c r="G11" s="5">
        <f>F:F/1.5</f>
        <v>77.06666666666666</v>
      </c>
      <c r="H11" s="3"/>
      <c r="I11" s="5">
        <f t="shared" si="0"/>
        <v>77.06666666666666</v>
      </c>
      <c r="J11" s="3">
        <v>9</v>
      </c>
      <c r="K11" s="4" t="s">
        <v>17</v>
      </c>
    </row>
    <row r="12" spans="1:11" ht="42.75" customHeight="1">
      <c r="A12" s="3" t="s">
        <v>2624</v>
      </c>
      <c r="B12" s="3" t="s">
        <v>2640</v>
      </c>
      <c r="C12" s="3" t="s">
        <v>19</v>
      </c>
      <c r="D12" s="3" t="s">
        <v>20</v>
      </c>
      <c r="E12" s="3" t="s">
        <v>256</v>
      </c>
      <c r="F12" s="3" t="s">
        <v>425</v>
      </c>
      <c r="G12" s="5">
        <f>F:F/1.5</f>
        <v>76.60000000000001</v>
      </c>
      <c r="H12" s="3"/>
      <c r="I12" s="5">
        <f t="shared" si="0"/>
        <v>76.60000000000001</v>
      </c>
      <c r="J12" s="3">
        <v>10</v>
      </c>
      <c r="K12" s="4" t="s">
        <v>808</v>
      </c>
    </row>
    <row r="13" spans="1:11" ht="30" customHeight="1">
      <c r="A13" s="3" t="s">
        <v>2624</v>
      </c>
      <c r="B13" s="3" t="s">
        <v>2641</v>
      </c>
      <c r="C13" s="3" t="s">
        <v>19</v>
      </c>
      <c r="D13" s="3" t="s">
        <v>478</v>
      </c>
      <c r="E13" s="3" t="s">
        <v>333</v>
      </c>
      <c r="F13" s="3" t="s">
        <v>425</v>
      </c>
      <c r="G13" s="5">
        <f>F:F/1.5</f>
        <v>76.60000000000001</v>
      </c>
      <c r="H13" s="3"/>
      <c r="I13" s="5">
        <f t="shared" si="0"/>
        <v>76.60000000000001</v>
      </c>
      <c r="J13" s="3">
        <v>11</v>
      </c>
      <c r="K13" s="4" t="s">
        <v>17</v>
      </c>
    </row>
    <row r="14" spans="1:11" ht="30" customHeight="1">
      <c r="A14" s="3" t="s">
        <v>2624</v>
      </c>
      <c r="B14" s="3" t="s">
        <v>2642</v>
      </c>
      <c r="C14" s="3" t="s">
        <v>19</v>
      </c>
      <c r="D14" s="3" t="s">
        <v>252</v>
      </c>
      <c r="E14" s="3" t="s">
        <v>39</v>
      </c>
      <c r="F14" s="3" t="s">
        <v>15</v>
      </c>
      <c r="G14" s="5">
        <f>F:F/1.5</f>
        <v>76.33333333333333</v>
      </c>
      <c r="H14" s="3"/>
      <c r="I14" s="5">
        <f t="shared" si="0"/>
        <v>76.33333333333333</v>
      </c>
      <c r="J14" s="3">
        <v>12</v>
      </c>
      <c r="K14" s="4" t="s">
        <v>17</v>
      </c>
    </row>
    <row r="15" spans="1:11" ht="30" customHeight="1">
      <c r="A15" s="3" t="s">
        <v>2624</v>
      </c>
      <c r="B15" s="3" t="s">
        <v>2643</v>
      </c>
      <c r="C15" s="3" t="s">
        <v>19</v>
      </c>
      <c r="D15" s="3" t="s">
        <v>256</v>
      </c>
      <c r="E15" s="3" t="s">
        <v>336</v>
      </c>
      <c r="F15" s="3" t="s">
        <v>1026</v>
      </c>
      <c r="G15" s="5">
        <f>F:F/1.5</f>
        <v>76.26666666666667</v>
      </c>
      <c r="H15" s="3"/>
      <c r="I15" s="5">
        <f t="shared" si="0"/>
        <v>76.26666666666667</v>
      </c>
      <c r="J15" s="3">
        <v>13</v>
      </c>
      <c r="K15" s="4" t="s">
        <v>17</v>
      </c>
    </row>
    <row r="16" spans="1:11" ht="30" customHeight="1">
      <c r="A16" s="3" t="s">
        <v>2624</v>
      </c>
      <c r="B16" s="3" t="s">
        <v>2644</v>
      </c>
      <c r="C16" s="3" t="s">
        <v>19</v>
      </c>
      <c r="D16" s="3" t="s">
        <v>20</v>
      </c>
      <c r="E16" s="3" t="s">
        <v>320</v>
      </c>
      <c r="F16" s="3" t="s">
        <v>1189</v>
      </c>
      <c r="G16" s="5">
        <f>F:F/1.5</f>
        <v>76.2</v>
      </c>
      <c r="H16" s="3"/>
      <c r="I16" s="5">
        <f t="shared" si="0"/>
        <v>76.2</v>
      </c>
      <c r="J16" s="3">
        <v>14</v>
      </c>
      <c r="K16" s="4" t="s">
        <v>17</v>
      </c>
    </row>
    <row r="17" spans="1:11" ht="30" customHeight="1">
      <c r="A17" s="3" t="s">
        <v>2624</v>
      </c>
      <c r="B17" s="3" t="s">
        <v>2645</v>
      </c>
      <c r="C17" s="3" t="s">
        <v>19</v>
      </c>
      <c r="D17" s="3" t="s">
        <v>513</v>
      </c>
      <c r="E17" s="3" t="s">
        <v>264</v>
      </c>
      <c r="F17" s="3" t="s">
        <v>29</v>
      </c>
      <c r="G17" s="5">
        <f aca="true" t="shared" si="1" ref="G4:G67">F$1:F$65536/1.5</f>
        <v>76</v>
      </c>
      <c r="H17" s="3"/>
      <c r="I17" s="5">
        <f aca="true" t="shared" si="2" ref="I4:I67">G17+H17</f>
        <v>76</v>
      </c>
      <c r="J17" s="3">
        <v>15</v>
      </c>
      <c r="K17" s="4" t="s">
        <v>17</v>
      </c>
    </row>
    <row r="18" spans="1:11" ht="30" customHeight="1">
      <c r="A18" s="3" t="s">
        <v>2624</v>
      </c>
      <c r="B18" s="3" t="s">
        <v>2646</v>
      </c>
      <c r="C18" s="3" t="s">
        <v>19</v>
      </c>
      <c r="D18" s="3" t="s">
        <v>323</v>
      </c>
      <c r="E18" s="3" t="s">
        <v>326</v>
      </c>
      <c r="F18" s="3" t="s">
        <v>2647</v>
      </c>
      <c r="G18" s="5">
        <f t="shared" si="1"/>
        <v>75.93333333333334</v>
      </c>
      <c r="H18" s="3"/>
      <c r="I18" s="5">
        <f t="shared" si="2"/>
        <v>75.93333333333334</v>
      </c>
      <c r="J18" s="3">
        <v>16</v>
      </c>
      <c r="K18" s="4" t="s">
        <v>17</v>
      </c>
    </row>
    <row r="19" spans="1:11" ht="30" customHeight="1">
      <c r="A19" s="3" t="s">
        <v>2624</v>
      </c>
      <c r="B19" s="3" t="s">
        <v>2648</v>
      </c>
      <c r="C19" s="3" t="s">
        <v>19</v>
      </c>
      <c r="D19" s="3" t="s">
        <v>39</v>
      </c>
      <c r="E19" s="3" t="s">
        <v>513</v>
      </c>
      <c r="F19" s="3" t="s">
        <v>916</v>
      </c>
      <c r="G19" s="5">
        <f t="shared" si="1"/>
        <v>75.73333333333333</v>
      </c>
      <c r="H19" s="3"/>
      <c r="I19" s="5">
        <f t="shared" si="2"/>
        <v>75.73333333333333</v>
      </c>
      <c r="J19" s="3">
        <v>17</v>
      </c>
      <c r="K19" s="4" t="s">
        <v>17</v>
      </c>
    </row>
    <row r="20" spans="1:11" ht="30" customHeight="1">
      <c r="A20" s="3" t="s">
        <v>2624</v>
      </c>
      <c r="B20" s="3" t="s">
        <v>2649</v>
      </c>
      <c r="C20" s="3" t="s">
        <v>19</v>
      </c>
      <c r="D20" s="3" t="s">
        <v>481</v>
      </c>
      <c r="E20" s="3" t="s">
        <v>192</v>
      </c>
      <c r="F20" s="3" t="s">
        <v>198</v>
      </c>
      <c r="G20" s="5">
        <f t="shared" si="1"/>
        <v>75.66666666666667</v>
      </c>
      <c r="H20" s="3"/>
      <c r="I20" s="5">
        <f t="shared" si="2"/>
        <v>75.66666666666667</v>
      </c>
      <c r="J20" s="3">
        <v>18</v>
      </c>
      <c r="K20" s="4" t="s">
        <v>17</v>
      </c>
    </row>
    <row r="21" spans="1:11" ht="30" customHeight="1">
      <c r="A21" s="3" t="s">
        <v>2624</v>
      </c>
      <c r="B21" s="3" t="s">
        <v>2650</v>
      </c>
      <c r="C21" s="3" t="s">
        <v>19</v>
      </c>
      <c r="D21" s="3" t="s">
        <v>192</v>
      </c>
      <c r="E21" s="3" t="s">
        <v>513</v>
      </c>
      <c r="F21" s="3" t="s">
        <v>1193</v>
      </c>
      <c r="G21" s="5">
        <f t="shared" si="1"/>
        <v>75.46666666666667</v>
      </c>
      <c r="H21" s="3"/>
      <c r="I21" s="5">
        <f t="shared" si="2"/>
        <v>75.46666666666667</v>
      </c>
      <c r="J21" s="3">
        <v>19</v>
      </c>
      <c r="K21" s="4" t="s">
        <v>17</v>
      </c>
    </row>
    <row r="22" spans="1:11" ht="30" customHeight="1">
      <c r="A22" s="3" t="s">
        <v>2624</v>
      </c>
      <c r="B22" s="3" t="s">
        <v>2651</v>
      </c>
      <c r="C22" s="3" t="s">
        <v>19</v>
      </c>
      <c r="D22" s="3" t="s">
        <v>513</v>
      </c>
      <c r="E22" s="3" t="s">
        <v>326</v>
      </c>
      <c r="F22" s="3" t="s">
        <v>2048</v>
      </c>
      <c r="G22" s="5">
        <f t="shared" si="1"/>
        <v>75.39999999999999</v>
      </c>
      <c r="H22" s="3"/>
      <c r="I22" s="5">
        <f t="shared" si="2"/>
        <v>75.39999999999999</v>
      </c>
      <c r="J22" s="3">
        <v>20</v>
      </c>
      <c r="K22" s="4" t="s">
        <v>17</v>
      </c>
    </row>
    <row r="23" spans="1:11" ht="42" customHeight="1">
      <c r="A23" s="3" t="s">
        <v>2624</v>
      </c>
      <c r="B23" s="3" t="s">
        <v>2652</v>
      </c>
      <c r="C23" s="3" t="s">
        <v>19</v>
      </c>
      <c r="D23" s="3" t="s">
        <v>285</v>
      </c>
      <c r="E23" s="3" t="s">
        <v>202</v>
      </c>
      <c r="F23" s="3" t="s">
        <v>498</v>
      </c>
      <c r="G23" s="5">
        <f>F:F/1.5</f>
        <v>75.2</v>
      </c>
      <c r="H23" s="3"/>
      <c r="I23" s="5">
        <f t="shared" si="2"/>
        <v>75.2</v>
      </c>
      <c r="J23" s="3">
        <v>21</v>
      </c>
      <c r="K23" s="4" t="s">
        <v>808</v>
      </c>
    </row>
    <row r="24" spans="1:11" ht="30" customHeight="1">
      <c r="A24" s="3" t="s">
        <v>2624</v>
      </c>
      <c r="B24" s="3" t="s">
        <v>2653</v>
      </c>
      <c r="C24" s="3" t="s">
        <v>19</v>
      </c>
      <c r="D24" s="3" t="s">
        <v>824</v>
      </c>
      <c r="E24" s="3" t="s">
        <v>290</v>
      </c>
      <c r="F24" s="3" t="s">
        <v>498</v>
      </c>
      <c r="G24" s="5">
        <f>F:F/1.5</f>
        <v>75.2</v>
      </c>
      <c r="H24" s="3"/>
      <c r="I24" s="5">
        <f t="shared" si="2"/>
        <v>75.2</v>
      </c>
      <c r="J24" s="3">
        <v>22</v>
      </c>
      <c r="K24" s="4" t="s">
        <v>17</v>
      </c>
    </row>
    <row r="25" spans="1:11" ht="30" customHeight="1">
      <c r="A25" s="3" t="s">
        <v>2624</v>
      </c>
      <c r="B25" s="3" t="s">
        <v>2654</v>
      </c>
      <c r="C25" s="3" t="s">
        <v>19</v>
      </c>
      <c r="D25" s="3" t="s">
        <v>323</v>
      </c>
      <c r="E25" s="3" t="s">
        <v>44</v>
      </c>
      <c r="F25" s="3" t="s">
        <v>1196</v>
      </c>
      <c r="G25" s="5">
        <f t="shared" si="1"/>
        <v>74.93333333333334</v>
      </c>
      <c r="H25" s="3"/>
      <c r="I25" s="5">
        <f t="shared" si="2"/>
        <v>74.93333333333334</v>
      </c>
      <c r="J25" s="3">
        <v>23</v>
      </c>
      <c r="K25" s="4" t="s">
        <v>17</v>
      </c>
    </row>
    <row r="26" spans="1:11" ht="39" customHeight="1">
      <c r="A26" s="3" t="s">
        <v>2624</v>
      </c>
      <c r="B26" s="3" t="s">
        <v>2655</v>
      </c>
      <c r="C26" s="3" t="s">
        <v>19</v>
      </c>
      <c r="D26" s="3" t="s">
        <v>20</v>
      </c>
      <c r="E26" s="3" t="s">
        <v>264</v>
      </c>
      <c r="F26" s="3" t="s">
        <v>2414</v>
      </c>
      <c r="G26" s="5">
        <f>F:F/1.5</f>
        <v>74.8</v>
      </c>
      <c r="H26" s="3"/>
      <c r="I26" s="5">
        <f t="shared" si="2"/>
        <v>74.8</v>
      </c>
      <c r="J26" s="3">
        <v>24</v>
      </c>
      <c r="K26" s="4" t="s">
        <v>808</v>
      </c>
    </row>
    <row r="27" spans="1:11" ht="30" customHeight="1">
      <c r="A27" s="3" t="s">
        <v>2624</v>
      </c>
      <c r="B27" s="3" t="s">
        <v>2656</v>
      </c>
      <c r="C27" s="3" t="s">
        <v>19</v>
      </c>
      <c r="D27" s="3" t="s">
        <v>486</v>
      </c>
      <c r="E27" s="3" t="s">
        <v>202</v>
      </c>
      <c r="F27" s="3" t="s">
        <v>2414</v>
      </c>
      <c r="G27" s="5">
        <f>F:F/1.5</f>
        <v>74.8</v>
      </c>
      <c r="H27" s="3"/>
      <c r="I27" s="5">
        <f t="shared" si="2"/>
        <v>74.8</v>
      </c>
      <c r="J27" s="3">
        <v>25</v>
      </c>
      <c r="K27" s="4" t="s">
        <v>17</v>
      </c>
    </row>
    <row r="28" spans="1:11" ht="30" customHeight="1">
      <c r="A28" s="3" t="s">
        <v>2624</v>
      </c>
      <c r="B28" s="3" t="s">
        <v>2657</v>
      </c>
      <c r="C28" s="3" t="s">
        <v>19</v>
      </c>
      <c r="D28" s="3" t="s">
        <v>252</v>
      </c>
      <c r="E28" s="3" t="s">
        <v>34</v>
      </c>
      <c r="F28" s="3" t="s">
        <v>2658</v>
      </c>
      <c r="G28" s="5">
        <f t="shared" si="1"/>
        <v>74.73333333333333</v>
      </c>
      <c r="H28" s="3"/>
      <c r="I28" s="5">
        <f t="shared" si="2"/>
        <v>74.73333333333333</v>
      </c>
      <c r="J28" s="3">
        <v>26</v>
      </c>
      <c r="K28" s="4" t="s">
        <v>17</v>
      </c>
    </row>
    <row r="29" spans="1:11" ht="30" customHeight="1">
      <c r="A29" s="3" t="s">
        <v>2624</v>
      </c>
      <c r="B29" s="3" t="s">
        <v>2659</v>
      </c>
      <c r="C29" s="3" t="s">
        <v>19</v>
      </c>
      <c r="D29" s="3" t="s">
        <v>192</v>
      </c>
      <c r="E29" s="3" t="s">
        <v>198</v>
      </c>
      <c r="F29" s="3" t="s">
        <v>502</v>
      </c>
      <c r="G29" s="5">
        <f t="shared" si="1"/>
        <v>74.06666666666666</v>
      </c>
      <c r="H29" s="3"/>
      <c r="I29" s="5">
        <f t="shared" si="2"/>
        <v>74.06666666666666</v>
      </c>
      <c r="J29" s="3">
        <v>27</v>
      </c>
      <c r="K29" s="4" t="s">
        <v>17</v>
      </c>
    </row>
    <row r="30" spans="1:11" ht="30" customHeight="1">
      <c r="A30" s="3" t="s">
        <v>2624</v>
      </c>
      <c r="B30" s="3" t="s">
        <v>2660</v>
      </c>
      <c r="C30" s="3" t="s">
        <v>19</v>
      </c>
      <c r="D30" s="3" t="s">
        <v>478</v>
      </c>
      <c r="E30" s="3" t="s">
        <v>49</v>
      </c>
      <c r="F30" s="3" t="s">
        <v>21</v>
      </c>
      <c r="G30" s="5">
        <f t="shared" si="1"/>
        <v>74</v>
      </c>
      <c r="H30" s="3"/>
      <c r="I30" s="5">
        <f t="shared" si="2"/>
        <v>74</v>
      </c>
      <c r="J30" s="3">
        <v>28</v>
      </c>
      <c r="K30" s="4" t="s">
        <v>17</v>
      </c>
    </row>
    <row r="31" spans="1:11" ht="30" customHeight="1">
      <c r="A31" s="3" t="s">
        <v>2624</v>
      </c>
      <c r="B31" s="3" t="s">
        <v>2661</v>
      </c>
      <c r="C31" s="3" t="s">
        <v>19</v>
      </c>
      <c r="D31" s="3" t="s">
        <v>15</v>
      </c>
      <c r="E31" s="3" t="s">
        <v>202</v>
      </c>
      <c r="F31" s="3" t="s">
        <v>244</v>
      </c>
      <c r="G31" s="5">
        <f t="shared" si="1"/>
        <v>73.33333333333333</v>
      </c>
      <c r="H31" s="3"/>
      <c r="I31" s="5">
        <f t="shared" si="2"/>
        <v>73.33333333333333</v>
      </c>
      <c r="J31" s="3">
        <v>29</v>
      </c>
      <c r="K31" s="3"/>
    </row>
    <row r="32" spans="1:11" ht="30" customHeight="1">
      <c r="A32" s="3" t="s">
        <v>2624</v>
      </c>
      <c r="B32" s="3" t="s">
        <v>2662</v>
      </c>
      <c r="C32" s="3" t="s">
        <v>19</v>
      </c>
      <c r="D32" s="3" t="s">
        <v>732</v>
      </c>
      <c r="E32" s="3" t="s">
        <v>62</v>
      </c>
      <c r="F32" s="3" t="s">
        <v>2169</v>
      </c>
      <c r="G32" s="5">
        <f t="shared" si="1"/>
        <v>73.26666666666667</v>
      </c>
      <c r="H32" s="3"/>
      <c r="I32" s="5">
        <f t="shared" si="2"/>
        <v>73.26666666666667</v>
      </c>
      <c r="J32" s="3">
        <v>30</v>
      </c>
      <c r="K32" s="3"/>
    </row>
    <row r="33" spans="1:11" ht="30" customHeight="1">
      <c r="A33" s="3" t="s">
        <v>2624</v>
      </c>
      <c r="B33" s="3" t="s">
        <v>2663</v>
      </c>
      <c r="C33" s="3" t="s">
        <v>19</v>
      </c>
      <c r="D33" s="3" t="s">
        <v>333</v>
      </c>
      <c r="E33" s="3" t="s">
        <v>244</v>
      </c>
      <c r="F33" s="3" t="s">
        <v>2664</v>
      </c>
      <c r="G33" s="5">
        <f>F:F/1.5</f>
        <v>73.2</v>
      </c>
      <c r="H33" s="3"/>
      <c r="I33" s="5">
        <f t="shared" si="2"/>
        <v>73.2</v>
      </c>
      <c r="J33" s="3">
        <v>31</v>
      </c>
      <c r="K33" s="4" t="s">
        <v>368</v>
      </c>
    </row>
    <row r="34" spans="1:11" ht="30" customHeight="1">
      <c r="A34" s="3" t="s">
        <v>2624</v>
      </c>
      <c r="B34" s="3" t="s">
        <v>2665</v>
      </c>
      <c r="C34" s="3" t="s">
        <v>19</v>
      </c>
      <c r="D34" s="3" t="s">
        <v>486</v>
      </c>
      <c r="E34" s="3" t="s">
        <v>49</v>
      </c>
      <c r="F34" s="3" t="s">
        <v>2664</v>
      </c>
      <c r="G34" s="5">
        <f>F:F/1.5</f>
        <v>73.2</v>
      </c>
      <c r="H34" s="3"/>
      <c r="I34" s="5">
        <f t="shared" si="2"/>
        <v>73.2</v>
      </c>
      <c r="J34" s="3">
        <v>32</v>
      </c>
      <c r="K34" s="3"/>
    </row>
    <row r="35" spans="1:11" ht="30" customHeight="1">
      <c r="A35" s="3" t="s">
        <v>2624</v>
      </c>
      <c r="B35" s="3" t="s">
        <v>2666</v>
      </c>
      <c r="C35" s="3" t="s">
        <v>19</v>
      </c>
      <c r="D35" s="3" t="s">
        <v>484</v>
      </c>
      <c r="E35" s="3" t="s">
        <v>35</v>
      </c>
      <c r="F35" s="3" t="s">
        <v>329</v>
      </c>
      <c r="G35" s="5">
        <f>F:F/1.5</f>
        <v>73.06666666666666</v>
      </c>
      <c r="H35" s="3"/>
      <c r="I35" s="5">
        <f t="shared" si="2"/>
        <v>73.06666666666666</v>
      </c>
      <c r="J35" s="3">
        <v>33</v>
      </c>
      <c r="K35" s="4" t="s">
        <v>368</v>
      </c>
    </row>
    <row r="36" spans="1:11" ht="30" customHeight="1">
      <c r="A36" s="3" t="s">
        <v>2624</v>
      </c>
      <c r="B36" s="3" t="s">
        <v>2667</v>
      </c>
      <c r="C36" s="3" t="s">
        <v>19</v>
      </c>
      <c r="D36" s="3" t="s">
        <v>481</v>
      </c>
      <c r="E36" s="3" t="s">
        <v>54</v>
      </c>
      <c r="F36" s="3" t="s">
        <v>329</v>
      </c>
      <c r="G36" s="5">
        <f>F:F/1.5</f>
        <v>73.06666666666666</v>
      </c>
      <c r="H36" s="3"/>
      <c r="I36" s="5">
        <f t="shared" si="2"/>
        <v>73.06666666666666</v>
      </c>
      <c r="J36" s="3">
        <v>34</v>
      </c>
      <c r="K36" s="3"/>
    </row>
    <row r="37" spans="1:11" ht="30" customHeight="1">
      <c r="A37" s="3" t="s">
        <v>2624</v>
      </c>
      <c r="B37" s="3" t="s">
        <v>2668</v>
      </c>
      <c r="C37" s="3" t="s">
        <v>19</v>
      </c>
      <c r="D37" s="3" t="s">
        <v>256</v>
      </c>
      <c r="E37" s="3" t="s">
        <v>34</v>
      </c>
      <c r="F37" s="3" t="s">
        <v>927</v>
      </c>
      <c r="G37" s="5">
        <f t="shared" si="1"/>
        <v>72.86666666666666</v>
      </c>
      <c r="H37" s="3"/>
      <c r="I37" s="5">
        <f t="shared" si="2"/>
        <v>72.86666666666666</v>
      </c>
      <c r="J37" s="3">
        <v>35</v>
      </c>
      <c r="K37" s="3"/>
    </row>
    <row r="38" spans="1:11" ht="30" customHeight="1">
      <c r="A38" s="3" t="s">
        <v>2624</v>
      </c>
      <c r="B38" s="3" t="s">
        <v>2669</v>
      </c>
      <c r="C38" s="3" t="s">
        <v>19</v>
      </c>
      <c r="D38" s="3" t="s">
        <v>21</v>
      </c>
      <c r="E38" s="3" t="s">
        <v>44</v>
      </c>
      <c r="F38" s="3" t="s">
        <v>1870</v>
      </c>
      <c r="G38" s="5">
        <f>F:F/1.5</f>
        <v>72.8</v>
      </c>
      <c r="H38" s="3"/>
      <c r="I38" s="5">
        <f t="shared" si="2"/>
        <v>72.8</v>
      </c>
      <c r="J38" s="3">
        <v>36</v>
      </c>
      <c r="K38" s="4" t="s">
        <v>368</v>
      </c>
    </row>
    <row r="39" spans="1:11" ht="30" customHeight="1">
      <c r="A39" s="3" t="s">
        <v>2624</v>
      </c>
      <c r="B39" s="3" t="s">
        <v>2670</v>
      </c>
      <c r="C39" s="3" t="s">
        <v>19</v>
      </c>
      <c r="D39" s="3" t="s">
        <v>235</v>
      </c>
      <c r="E39" s="3" t="s">
        <v>265</v>
      </c>
      <c r="F39" s="3" t="s">
        <v>1870</v>
      </c>
      <c r="G39" s="5">
        <f>F:F/1.5</f>
        <v>72.8</v>
      </c>
      <c r="H39" s="3"/>
      <c r="I39" s="5">
        <f t="shared" si="2"/>
        <v>72.8</v>
      </c>
      <c r="J39" s="3">
        <v>37</v>
      </c>
      <c r="K39" s="3"/>
    </row>
    <row r="40" spans="1:11" ht="30" customHeight="1">
      <c r="A40" s="3" t="s">
        <v>2624</v>
      </c>
      <c r="B40" s="3" t="s">
        <v>2671</v>
      </c>
      <c r="C40" s="3" t="s">
        <v>19</v>
      </c>
      <c r="D40" s="3" t="s">
        <v>296</v>
      </c>
      <c r="E40" s="3" t="s">
        <v>15</v>
      </c>
      <c r="F40" s="3" t="s">
        <v>2057</v>
      </c>
      <c r="G40" s="5">
        <f>F:F/1.5</f>
        <v>72.46666666666667</v>
      </c>
      <c r="H40" s="3"/>
      <c r="I40" s="5">
        <f t="shared" si="2"/>
        <v>72.46666666666667</v>
      </c>
      <c r="J40" s="3">
        <v>38</v>
      </c>
      <c r="K40" s="4" t="s">
        <v>368</v>
      </c>
    </row>
    <row r="41" spans="1:11" ht="30" customHeight="1">
      <c r="A41" s="3" t="s">
        <v>2624</v>
      </c>
      <c r="B41" s="3" t="s">
        <v>2672</v>
      </c>
      <c r="C41" s="3" t="s">
        <v>19</v>
      </c>
      <c r="D41" s="3" t="s">
        <v>192</v>
      </c>
      <c r="E41" s="3" t="s">
        <v>333</v>
      </c>
      <c r="F41" s="3" t="s">
        <v>2057</v>
      </c>
      <c r="G41" s="5">
        <f>F:F/1.5</f>
        <v>72.46666666666667</v>
      </c>
      <c r="H41" s="3"/>
      <c r="I41" s="5">
        <f t="shared" si="2"/>
        <v>72.46666666666667</v>
      </c>
      <c r="J41" s="3">
        <v>39</v>
      </c>
      <c r="K41" s="3"/>
    </row>
    <row r="42" spans="1:11" ht="30" customHeight="1">
      <c r="A42" s="3" t="s">
        <v>2624</v>
      </c>
      <c r="B42" s="3" t="s">
        <v>2673</v>
      </c>
      <c r="C42" s="3" t="s">
        <v>19</v>
      </c>
      <c r="D42" s="3" t="s">
        <v>44</v>
      </c>
      <c r="E42" s="3" t="s">
        <v>248</v>
      </c>
      <c r="F42" s="3" t="s">
        <v>2173</v>
      </c>
      <c r="G42" s="5">
        <f t="shared" si="1"/>
        <v>72.39999999999999</v>
      </c>
      <c r="H42" s="3"/>
      <c r="I42" s="5">
        <f t="shared" si="2"/>
        <v>72.39999999999999</v>
      </c>
      <c r="J42" s="3">
        <v>40</v>
      </c>
      <c r="K42" s="3"/>
    </row>
    <row r="43" spans="1:11" ht="30" customHeight="1">
      <c r="A43" s="3" t="s">
        <v>2624</v>
      </c>
      <c r="B43" s="3" t="s">
        <v>2674</v>
      </c>
      <c r="C43" s="3" t="s">
        <v>19</v>
      </c>
      <c r="D43" s="3" t="s">
        <v>484</v>
      </c>
      <c r="E43" s="3" t="s">
        <v>25</v>
      </c>
      <c r="F43" s="3" t="s">
        <v>2675</v>
      </c>
      <c r="G43" s="5">
        <f t="shared" si="1"/>
        <v>72.26666666666667</v>
      </c>
      <c r="H43" s="3"/>
      <c r="I43" s="5">
        <f t="shared" si="2"/>
        <v>72.26666666666667</v>
      </c>
      <c r="J43" s="3">
        <v>41</v>
      </c>
      <c r="K43" s="3"/>
    </row>
    <row r="44" spans="1:11" ht="30" customHeight="1">
      <c r="A44" s="3" t="s">
        <v>2624</v>
      </c>
      <c r="B44" s="3" t="s">
        <v>2676</v>
      </c>
      <c r="C44" s="3" t="s">
        <v>19</v>
      </c>
      <c r="D44" s="3" t="s">
        <v>35</v>
      </c>
      <c r="E44" s="3" t="s">
        <v>21</v>
      </c>
      <c r="F44" s="3" t="s">
        <v>2677</v>
      </c>
      <c r="G44" s="5">
        <f>F:F/1.5</f>
        <v>72.13333333333334</v>
      </c>
      <c r="H44" s="3"/>
      <c r="I44" s="5">
        <f t="shared" si="2"/>
        <v>72.13333333333334</v>
      </c>
      <c r="J44" s="3">
        <v>42</v>
      </c>
      <c r="K44" s="4" t="s">
        <v>368</v>
      </c>
    </row>
    <row r="45" spans="1:11" ht="30" customHeight="1">
      <c r="A45" s="3" t="s">
        <v>2624</v>
      </c>
      <c r="B45" s="3" t="s">
        <v>2678</v>
      </c>
      <c r="C45" s="3" t="s">
        <v>19</v>
      </c>
      <c r="D45" s="3" t="s">
        <v>323</v>
      </c>
      <c r="E45" s="3" t="s">
        <v>54</v>
      </c>
      <c r="F45" s="3" t="s">
        <v>2677</v>
      </c>
      <c r="G45" s="5">
        <f>F:F/1.5</f>
        <v>72.13333333333334</v>
      </c>
      <c r="H45" s="3"/>
      <c r="I45" s="5">
        <f t="shared" si="2"/>
        <v>72.13333333333334</v>
      </c>
      <c r="J45" s="3">
        <v>43</v>
      </c>
      <c r="K45" s="3"/>
    </row>
    <row r="46" spans="1:11" ht="30" customHeight="1">
      <c r="A46" s="3" t="s">
        <v>2624</v>
      </c>
      <c r="B46" s="3" t="s">
        <v>2679</v>
      </c>
      <c r="C46" s="3" t="s">
        <v>19</v>
      </c>
      <c r="D46" s="3" t="s">
        <v>198</v>
      </c>
      <c r="E46" s="3" t="s">
        <v>34</v>
      </c>
      <c r="F46" s="3" t="s">
        <v>1208</v>
      </c>
      <c r="G46" s="5">
        <f>F:F/1.5</f>
        <v>72.06666666666666</v>
      </c>
      <c r="H46" s="3"/>
      <c r="I46" s="5">
        <f t="shared" si="2"/>
        <v>72.06666666666666</v>
      </c>
      <c r="J46" s="3">
        <v>44</v>
      </c>
      <c r="K46" s="4" t="s">
        <v>368</v>
      </c>
    </row>
    <row r="47" spans="1:11" ht="30" customHeight="1">
      <c r="A47" s="3" t="s">
        <v>2624</v>
      </c>
      <c r="B47" s="3" t="s">
        <v>2680</v>
      </c>
      <c r="C47" s="3" t="s">
        <v>19</v>
      </c>
      <c r="D47" s="3" t="s">
        <v>732</v>
      </c>
      <c r="E47" s="3" t="s">
        <v>331</v>
      </c>
      <c r="F47" s="3" t="s">
        <v>1208</v>
      </c>
      <c r="G47" s="5">
        <f>F:F/1.5</f>
        <v>72.06666666666666</v>
      </c>
      <c r="H47" s="3"/>
      <c r="I47" s="5">
        <f t="shared" si="2"/>
        <v>72.06666666666666</v>
      </c>
      <c r="J47" s="3">
        <v>45</v>
      </c>
      <c r="K47" s="3"/>
    </row>
    <row r="48" spans="1:11" ht="30" customHeight="1">
      <c r="A48" s="3" t="s">
        <v>2624</v>
      </c>
      <c r="B48" s="3" t="s">
        <v>2681</v>
      </c>
      <c r="C48" s="3" t="s">
        <v>19</v>
      </c>
      <c r="D48" s="3" t="s">
        <v>732</v>
      </c>
      <c r="E48" s="3" t="s">
        <v>76</v>
      </c>
      <c r="F48" s="3" t="s">
        <v>192</v>
      </c>
      <c r="G48" s="5">
        <f t="shared" si="1"/>
        <v>71.66666666666667</v>
      </c>
      <c r="H48" s="3"/>
      <c r="I48" s="5">
        <f t="shared" si="2"/>
        <v>71.66666666666667</v>
      </c>
      <c r="J48" s="3">
        <v>46</v>
      </c>
      <c r="K48" s="3"/>
    </row>
    <row r="49" spans="1:11" ht="30" customHeight="1">
      <c r="A49" s="3" t="s">
        <v>2624</v>
      </c>
      <c r="B49" s="3" t="s">
        <v>2682</v>
      </c>
      <c r="C49" s="3" t="s">
        <v>19</v>
      </c>
      <c r="D49" s="3" t="s">
        <v>238</v>
      </c>
      <c r="E49" s="3" t="s">
        <v>296</v>
      </c>
      <c r="F49" s="3" t="s">
        <v>2060</v>
      </c>
      <c r="G49" s="5">
        <f t="shared" si="1"/>
        <v>71.60000000000001</v>
      </c>
      <c r="H49" s="3"/>
      <c r="I49" s="5">
        <f t="shared" si="2"/>
        <v>71.60000000000001</v>
      </c>
      <c r="J49" s="3">
        <v>47</v>
      </c>
      <c r="K49" s="3"/>
    </row>
    <row r="50" spans="1:11" ht="30" customHeight="1">
      <c r="A50" s="3" t="s">
        <v>2624</v>
      </c>
      <c r="B50" s="3" t="s">
        <v>2683</v>
      </c>
      <c r="C50" s="3" t="s">
        <v>19</v>
      </c>
      <c r="D50" s="3" t="s">
        <v>484</v>
      </c>
      <c r="E50" s="3" t="s">
        <v>296</v>
      </c>
      <c r="F50" s="3" t="s">
        <v>515</v>
      </c>
      <c r="G50" s="5">
        <f t="shared" si="1"/>
        <v>71.46666666666667</v>
      </c>
      <c r="H50" s="3"/>
      <c r="I50" s="5">
        <f t="shared" si="2"/>
        <v>71.46666666666667</v>
      </c>
      <c r="J50" s="3">
        <v>48</v>
      </c>
      <c r="K50" s="3"/>
    </row>
    <row r="51" spans="1:11" ht="30" customHeight="1">
      <c r="A51" s="3" t="s">
        <v>2624</v>
      </c>
      <c r="B51" s="3" t="s">
        <v>2684</v>
      </c>
      <c r="C51" s="3" t="s">
        <v>19</v>
      </c>
      <c r="D51" s="3" t="s">
        <v>486</v>
      </c>
      <c r="E51" s="3" t="s">
        <v>348</v>
      </c>
      <c r="F51" s="3" t="s">
        <v>2685</v>
      </c>
      <c r="G51" s="5">
        <f t="shared" si="1"/>
        <v>71.39999999999999</v>
      </c>
      <c r="H51" s="3"/>
      <c r="I51" s="5">
        <f t="shared" si="2"/>
        <v>71.39999999999999</v>
      </c>
      <c r="J51" s="3">
        <v>49</v>
      </c>
      <c r="K51" s="3"/>
    </row>
    <row r="52" spans="1:11" ht="30" customHeight="1">
      <c r="A52" s="3" t="s">
        <v>2624</v>
      </c>
      <c r="B52" s="3" t="s">
        <v>2686</v>
      </c>
      <c r="C52" s="3" t="s">
        <v>19</v>
      </c>
      <c r="D52" s="3" t="s">
        <v>15</v>
      </c>
      <c r="E52" s="3" t="s">
        <v>25</v>
      </c>
      <c r="F52" s="3" t="s">
        <v>202</v>
      </c>
      <c r="G52" s="5">
        <f t="shared" si="1"/>
        <v>71.33333333333333</v>
      </c>
      <c r="H52" s="3"/>
      <c r="I52" s="5">
        <f t="shared" si="2"/>
        <v>71.33333333333333</v>
      </c>
      <c r="J52" s="3">
        <v>50</v>
      </c>
      <c r="K52" s="3"/>
    </row>
    <row r="53" spans="1:11" ht="30" customHeight="1">
      <c r="A53" s="3" t="s">
        <v>2624</v>
      </c>
      <c r="B53" s="3" t="s">
        <v>2687</v>
      </c>
      <c r="C53" s="3" t="s">
        <v>19</v>
      </c>
      <c r="D53" s="3" t="s">
        <v>732</v>
      </c>
      <c r="E53" s="3" t="s">
        <v>50</v>
      </c>
      <c r="F53" s="3" t="s">
        <v>2562</v>
      </c>
      <c r="G53" s="5">
        <f t="shared" si="1"/>
        <v>71.26666666666667</v>
      </c>
      <c r="H53" s="3"/>
      <c r="I53" s="5">
        <f t="shared" si="2"/>
        <v>71.26666666666667</v>
      </c>
      <c r="J53" s="3">
        <v>51</v>
      </c>
      <c r="K53" s="3"/>
    </row>
    <row r="54" spans="1:11" ht="30" customHeight="1">
      <c r="A54" s="3" t="s">
        <v>2624</v>
      </c>
      <c r="B54" s="3" t="s">
        <v>2688</v>
      </c>
      <c r="C54" s="3" t="s">
        <v>19</v>
      </c>
      <c r="D54" s="3" t="s">
        <v>488</v>
      </c>
      <c r="E54" s="3" t="s">
        <v>296</v>
      </c>
      <c r="F54" s="3" t="s">
        <v>2689</v>
      </c>
      <c r="G54" s="5">
        <f t="shared" si="1"/>
        <v>70.93333333333334</v>
      </c>
      <c r="H54" s="3"/>
      <c r="I54" s="5">
        <f t="shared" si="2"/>
        <v>70.93333333333334</v>
      </c>
      <c r="J54" s="3">
        <v>52</v>
      </c>
      <c r="K54" s="3"/>
    </row>
    <row r="55" spans="1:11" ht="30" customHeight="1">
      <c r="A55" s="3" t="s">
        <v>2624</v>
      </c>
      <c r="B55" s="3" t="s">
        <v>2690</v>
      </c>
      <c r="C55" s="3" t="s">
        <v>19</v>
      </c>
      <c r="D55" s="3" t="s">
        <v>320</v>
      </c>
      <c r="E55" s="3" t="s">
        <v>296</v>
      </c>
      <c r="F55" s="3" t="s">
        <v>1458</v>
      </c>
      <c r="G55" s="5">
        <f>F:F/1.5</f>
        <v>70.8</v>
      </c>
      <c r="H55" s="3"/>
      <c r="I55" s="5">
        <f t="shared" si="2"/>
        <v>70.8</v>
      </c>
      <c r="J55" s="3">
        <v>53</v>
      </c>
      <c r="K55" s="4" t="s">
        <v>368</v>
      </c>
    </row>
    <row r="56" spans="1:11" ht="30" customHeight="1">
      <c r="A56" s="3" t="s">
        <v>2624</v>
      </c>
      <c r="B56" s="3" t="s">
        <v>2691</v>
      </c>
      <c r="C56" s="3" t="s">
        <v>19</v>
      </c>
      <c r="D56" s="3" t="s">
        <v>285</v>
      </c>
      <c r="E56" s="3" t="s">
        <v>64</v>
      </c>
      <c r="F56" s="3" t="s">
        <v>1458</v>
      </c>
      <c r="G56" s="5">
        <f>F:F/1.5</f>
        <v>70.8</v>
      </c>
      <c r="H56" s="3"/>
      <c r="I56" s="5">
        <f t="shared" si="2"/>
        <v>70.8</v>
      </c>
      <c r="J56" s="3">
        <v>54</v>
      </c>
      <c r="K56" s="3"/>
    </row>
    <row r="57" spans="1:11" ht="30" customHeight="1">
      <c r="A57" s="3" t="s">
        <v>2624</v>
      </c>
      <c r="B57" s="3" t="s">
        <v>2692</v>
      </c>
      <c r="C57" s="3" t="s">
        <v>19</v>
      </c>
      <c r="D57" s="3" t="s">
        <v>244</v>
      </c>
      <c r="E57" s="3" t="s">
        <v>331</v>
      </c>
      <c r="F57" s="3" t="s">
        <v>2693</v>
      </c>
      <c r="G57" s="5">
        <f>F:F/1.5</f>
        <v>70.73333333333333</v>
      </c>
      <c r="H57" s="3"/>
      <c r="I57" s="5">
        <f t="shared" si="2"/>
        <v>70.73333333333333</v>
      </c>
      <c r="J57" s="3">
        <v>55</v>
      </c>
      <c r="K57" s="4" t="s">
        <v>368</v>
      </c>
    </row>
    <row r="58" spans="1:11" ht="30" customHeight="1">
      <c r="A58" s="3" t="s">
        <v>2624</v>
      </c>
      <c r="B58" s="3" t="s">
        <v>2694</v>
      </c>
      <c r="C58" s="3" t="s">
        <v>19</v>
      </c>
      <c r="D58" s="3" t="s">
        <v>201</v>
      </c>
      <c r="E58" s="3" t="s">
        <v>76</v>
      </c>
      <c r="F58" s="3" t="s">
        <v>2693</v>
      </c>
      <c r="G58" s="5">
        <f>F:F/1.5</f>
        <v>70.73333333333333</v>
      </c>
      <c r="H58" s="3"/>
      <c r="I58" s="5">
        <f t="shared" si="2"/>
        <v>70.73333333333333</v>
      </c>
      <c r="J58" s="3">
        <v>56</v>
      </c>
      <c r="K58" s="3"/>
    </row>
    <row r="59" spans="1:11" ht="30" customHeight="1">
      <c r="A59" s="3" t="s">
        <v>2624</v>
      </c>
      <c r="B59" s="3" t="s">
        <v>2695</v>
      </c>
      <c r="C59" s="3" t="s">
        <v>19</v>
      </c>
      <c r="D59" s="3" t="s">
        <v>244</v>
      </c>
      <c r="E59" s="3" t="s">
        <v>49</v>
      </c>
      <c r="F59" s="3" t="s">
        <v>519</v>
      </c>
      <c r="G59" s="5">
        <f t="shared" si="1"/>
        <v>70.53333333333333</v>
      </c>
      <c r="H59" s="3"/>
      <c r="I59" s="5">
        <f t="shared" si="2"/>
        <v>70.53333333333333</v>
      </c>
      <c r="J59" s="3">
        <v>57</v>
      </c>
      <c r="K59" s="3"/>
    </row>
    <row r="60" spans="1:11" ht="30" customHeight="1">
      <c r="A60" s="3" t="s">
        <v>2624</v>
      </c>
      <c r="B60" s="3" t="s">
        <v>2696</v>
      </c>
      <c r="C60" s="3" t="s">
        <v>19</v>
      </c>
      <c r="D60" s="3" t="s">
        <v>21</v>
      </c>
      <c r="E60" s="3" t="s">
        <v>25</v>
      </c>
      <c r="F60" s="3" t="s">
        <v>26</v>
      </c>
      <c r="G60" s="5">
        <f t="shared" si="1"/>
        <v>70.39999999999999</v>
      </c>
      <c r="H60" s="3"/>
      <c r="I60" s="5">
        <f t="shared" si="2"/>
        <v>70.39999999999999</v>
      </c>
      <c r="J60" s="3">
        <v>58</v>
      </c>
      <c r="K60" s="3"/>
    </row>
    <row r="61" spans="1:11" ht="30" customHeight="1">
      <c r="A61" s="3" t="s">
        <v>2624</v>
      </c>
      <c r="B61" s="3" t="s">
        <v>2697</v>
      </c>
      <c r="C61" s="3" t="s">
        <v>19</v>
      </c>
      <c r="D61" s="3" t="s">
        <v>336</v>
      </c>
      <c r="E61" s="3" t="s">
        <v>522</v>
      </c>
      <c r="F61" s="3" t="s">
        <v>260</v>
      </c>
      <c r="G61" s="5">
        <f t="shared" si="1"/>
        <v>70.33333333333333</v>
      </c>
      <c r="H61" s="3"/>
      <c r="I61" s="5">
        <f t="shared" si="2"/>
        <v>70.33333333333333</v>
      </c>
      <c r="J61" s="3">
        <v>59</v>
      </c>
      <c r="K61" s="3"/>
    </row>
    <row r="62" spans="1:11" ht="30" customHeight="1">
      <c r="A62" s="3" t="s">
        <v>2624</v>
      </c>
      <c r="B62" s="3" t="s">
        <v>2698</v>
      </c>
      <c r="C62" s="3" t="s">
        <v>19</v>
      </c>
      <c r="D62" s="3" t="s">
        <v>326</v>
      </c>
      <c r="E62" s="3" t="s">
        <v>25</v>
      </c>
      <c r="F62" s="3" t="s">
        <v>1215</v>
      </c>
      <c r="G62" s="5">
        <f t="shared" si="1"/>
        <v>70.26666666666667</v>
      </c>
      <c r="H62" s="3"/>
      <c r="I62" s="5">
        <f t="shared" si="2"/>
        <v>70.26666666666667</v>
      </c>
      <c r="J62" s="3">
        <v>60</v>
      </c>
      <c r="K62" s="3"/>
    </row>
    <row r="63" spans="1:11" ht="30" customHeight="1">
      <c r="A63" s="3" t="s">
        <v>2624</v>
      </c>
      <c r="B63" s="3" t="s">
        <v>2699</v>
      </c>
      <c r="C63" s="3" t="s">
        <v>19</v>
      </c>
      <c r="D63" s="3" t="s">
        <v>238</v>
      </c>
      <c r="E63" s="3" t="s">
        <v>324</v>
      </c>
      <c r="F63" s="3" t="s">
        <v>1461</v>
      </c>
      <c r="G63" s="5">
        <f t="shared" si="1"/>
        <v>70.2</v>
      </c>
      <c r="H63" s="3"/>
      <c r="I63" s="5">
        <f t="shared" si="2"/>
        <v>70.2</v>
      </c>
      <c r="J63" s="3">
        <v>61</v>
      </c>
      <c r="K63" s="3"/>
    </row>
    <row r="64" spans="1:11" ht="30" customHeight="1">
      <c r="A64" s="3" t="s">
        <v>2624</v>
      </c>
      <c r="B64" s="3" t="s">
        <v>2700</v>
      </c>
      <c r="C64" s="3" t="s">
        <v>19</v>
      </c>
      <c r="D64" s="3" t="s">
        <v>484</v>
      </c>
      <c r="E64" s="3" t="s">
        <v>64</v>
      </c>
      <c r="F64" s="3" t="s">
        <v>934</v>
      </c>
      <c r="G64" s="5">
        <f t="shared" si="1"/>
        <v>69.86666666666666</v>
      </c>
      <c r="H64" s="3"/>
      <c r="I64" s="5">
        <f t="shared" si="2"/>
        <v>69.86666666666666</v>
      </c>
      <c r="J64" s="3">
        <v>62</v>
      </c>
      <c r="K64" s="3"/>
    </row>
    <row r="65" spans="1:11" ht="30" customHeight="1">
      <c r="A65" s="3" t="s">
        <v>2624</v>
      </c>
      <c r="B65" s="3" t="s">
        <v>2701</v>
      </c>
      <c r="C65" s="3" t="s">
        <v>19</v>
      </c>
      <c r="D65" s="3" t="s">
        <v>45</v>
      </c>
      <c r="E65" s="3" t="s">
        <v>39</v>
      </c>
      <c r="F65" s="3" t="s">
        <v>293</v>
      </c>
      <c r="G65" s="5">
        <f t="shared" si="1"/>
        <v>69.8</v>
      </c>
      <c r="H65" s="3"/>
      <c r="I65" s="5">
        <f t="shared" si="2"/>
        <v>69.8</v>
      </c>
      <c r="J65" s="3">
        <v>63</v>
      </c>
      <c r="K65" s="3"/>
    </row>
    <row r="66" spans="1:11" ht="30" customHeight="1">
      <c r="A66" s="3" t="s">
        <v>2624</v>
      </c>
      <c r="B66" s="3" t="s">
        <v>2702</v>
      </c>
      <c r="C66" s="3" t="s">
        <v>19</v>
      </c>
      <c r="D66" s="3" t="s">
        <v>201</v>
      </c>
      <c r="E66" s="3" t="s">
        <v>296</v>
      </c>
      <c r="F66" s="3" t="s">
        <v>2703</v>
      </c>
      <c r="G66" s="5">
        <f t="shared" si="1"/>
        <v>69.73333333333333</v>
      </c>
      <c r="H66" s="3"/>
      <c r="I66" s="5">
        <f t="shared" si="2"/>
        <v>69.73333333333333</v>
      </c>
      <c r="J66" s="3">
        <v>64</v>
      </c>
      <c r="K66" s="3"/>
    </row>
    <row r="67" spans="1:11" ht="30" customHeight="1">
      <c r="A67" s="3" t="s">
        <v>2624</v>
      </c>
      <c r="B67" s="3" t="s">
        <v>2704</v>
      </c>
      <c r="C67" s="3" t="s">
        <v>19</v>
      </c>
      <c r="D67" s="3" t="s">
        <v>192</v>
      </c>
      <c r="E67" s="3" t="s">
        <v>76</v>
      </c>
      <c r="F67" s="3" t="s">
        <v>34</v>
      </c>
      <c r="G67" s="5">
        <f t="shared" si="1"/>
        <v>69.66666666666667</v>
      </c>
      <c r="H67" s="3"/>
      <c r="I67" s="5">
        <f t="shared" si="2"/>
        <v>69.66666666666667</v>
      </c>
      <c r="J67" s="3">
        <v>65</v>
      </c>
      <c r="K67" s="3"/>
    </row>
    <row r="68" spans="1:11" ht="30" customHeight="1">
      <c r="A68" s="3" t="s">
        <v>2624</v>
      </c>
      <c r="B68" s="3" t="s">
        <v>2705</v>
      </c>
      <c r="C68" s="3" t="s">
        <v>19</v>
      </c>
      <c r="D68" s="3" t="s">
        <v>192</v>
      </c>
      <c r="E68" s="3" t="s">
        <v>25</v>
      </c>
      <c r="F68" s="3" t="s">
        <v>36</v>
      </c>
      <c r="G68" s="5">
        <f aca="true" t="shared" si="3" ref="G68:G131">F$1:F$65536/1.5</f>
        <v>69.46666666666667</v>
      </c>
      <c r="H68" s="3"/>
      <c r="I68" s="5">
        <f aca="true" t="shared" si="4" ref="I68:I131">G68+H68</f>
        <v>69.46666666666667</v>
      </c>
      <c r="J68" s="3">
        <v>66</v>
      </c>
      <c r="K68" s="3"/>
    </row>
    <row r="69" spans="1:11" ht="30" customHeight="1">
      <c r="A69" s="3" t="s">
        <v>2624</v>
      </c>
      <c r="B69" s="3" t="s">
        <v>2706</v>
      </c>
      <c r="C69" s="3" t="s">
        <v>19</v>
      </c>
      <c r="D69" s="3" t="s">
        <v>44</v>
      </c>
      <c r="E69" s="3" t="s">
        <v>50</v>
      </c>
      <c r="F69" s="3" t="s">
        <v>1217</v>
      </c>
      <c r="G69" s="5">
        <f t="shared" si="3"/>
        <v>69.39999999999999</v>
      </c>
      <c r="H69" s="3"/>
      <c r="I69" s="5">
        <f t="shared" si="4"/>
        <v>69.39999999999999</v>
      </c>
      <c r="J69" s="3">
        <v>67</v>
      </c>
      <c r="K69" s="3"/>
    </row>
    <row r="70" spans="1:11" ht="30" customHeight="1">
      <c r="A70" s="3" t="s">
        <v>2624</v>
      </c>
      <c r="B70" s="3" t="s">
        <v>2707</v>
      </c>
      <c r="C70" s="3" t="s">
        <v>19</v>
      </c>
      <c r="D70" s="3" t="s">
        <v>54</v>
      </c>
      <c r="E70" s="3" t="s">
        <v>291</v>
      </c>
      <c r="F70" s="3" t="s">
        <v>35</v>
      </c>
      <c r="G70" s="5">
        <f t="shared" si="3"/>
        <v>69.33333333333333</v>
      </c>
      <c r="H70" s="3"/>
      <c r="I70" s="5">
        <f t="shared" si="4"/>
        <v>69.33333333333333</v>
      </c>
      <c r="J70" s="3">
        <v>68</v>
      </c>
      <c r="K70" s="3"/>
    </row>
    <row r="71" spans="1:11" ht="30" customHeight="1">
      <c r="A71" s="3" t="s">
        <v>2624</v>
      </c>
      <c r="B71" s="3" t="s">
        <v>2708</v>
      </c>
      <c r="C71" s="3" t="s">
        <v>19</v>
      </c>
      <c r="D71" s="3" t="s">
        <v>256</v>
      </c>
      <c r="E71" s="3" t="s">
        <v>71</v>
      </c>
      <c r="F71" s="3" t="s">
        <v>2709</v>
      </c>
      <c r="G71" s="5">
        <f t="shared" si="3"/>
        <v>69.26666666666667</v>
      </c>
      <c r="H71" s="3"/>
      <c r="I71" s="5">
        <f t="shared" si="4"/>
        <v>69.26666666666667</v>
      </c>
      <c r="J71" s="3">
        <v>69</v>
      </c>
      <c r="K71" s="3"/>
    </row>
    <row r="72" spans="1:11" ht="30" customHeight="1">
      <c r="A72" s="3" t="s">
        <v>2624</v>
      </c>
      <c r="B72" s="3" t="s">
        <v>2710</v>
      </c>
      <c r="C72" s="3" t="s">
        <v>19</v>
      </c>
      <c r="D72" s="3" t="s">
        <v>513</v>
      </c>
      <c r="E72" s="3" t="s">
        <v>338</v>
      </c>
      <c r="F72" s="3" t="s">
        <v>2373</v>
      </c>
      <c r="G72" s="5">
        <f t="shared" si="3"/>
        <v>69.2</v>
      </c>
      <c r="H72" s="3"/>
      <c r="I72" s="5">
        <f t="shared" si="4"/>
        <v>69.2</v>
      </c>
      <c r="J72" s="3">
        <v>70</v>
      </c>
      <c r="K72" s="3"/>
    </row>
    <row r="73" spans="1:11" ht="30" customHeight="1">
      <c r="A73" s="3" t="s">
        <v>2624</v>
      </c>
      <c r="B73" s="3" t="s">
        <v>2711</v>
      </c>
      <c r="C73" s="3" t="s">
        <v>19</v>
      </c>
      <c r="D73" s="3" t="s">
        <v>513</v>
      </c>
      <c r="E73" s="3" t="s">
        <v>338</v>
      </c>
      <c r="F73" s="3" t="s">
        <v>2373</v>
      </c>
      <c r="G73" s="5">
        <f t="shared" si="3"/>
        <v>69.2</v>
      </c>
      <c r="H73" s="3"/>
      <c r="I73" s="5">
        <f t="shared" si="4"/>
        <v>69.2</v>
      </c>
      <c r="J73" s="3">
        <v>71</v>
      </c>
      <c r="K73" s="3"/>
    </row>
    <row r="74" spans="1:11" ht="30" customHeight="1">
      <c r="A74" s="3" t="s">
        <v>2624</v>
      </c>
      <c r="B74" s="3" t="s">
        <v>2712</v>
      </c>
      <c r="C74" s="3" t="s">
        <v>19</v>
      </c>
      <c r="D74" s="3" t="s">
        <v>201</v>
      </c>
      <c r="E74" s="3" t="s">
        <v>348</v>
      </c>
      <c r="F74" s="3" t="s">
        <v>204</v>
      </c>
      <c r="G74" s="5">
        <f t="shared" si="3"/>
        <v>69.13333333333334</v>
      </c>
      <c r="H74" s="3"/>
      <c r="I74" s="5">
        <f t="shared" si="4"/>
        <v>69.13333333333334</v>
      </c>
      <c r="J74" s="3">
        <v>72</v>
      </c>
      <c r="K74" s="3"/>
    </row>
    <row r="75" spans="1:11" ht="30" customHeight="1">
      <c r="A75" s="3" t="s">
        <v>2624</v>
      </c>
      <c r="B75" s="3" t="s">
        <v>2713</v>
      </c>
      <c r="C75" s="3" t="s">
        <v>19</v>
      </c>
      <c r="D75" s="3" t="s">
        <v>264</v>
      </c>
      <c r="E75" s="3" t="s">
        <v>301</v>
      </c>
      <c r="F75" s="3" t="s">
        <v>2192</v>
      </c>
      <c r="G75" s="5">
        <f>F:F/1.5</f>
        <v>68.86666666666666</v>
      </c>
      <c r="H75" s="3"/>
      <c r="I75" s="5">
        <f t="shared" si="4"/>
        <v>68.86666666666666</v>
      </c>
      <c r="J75" s="3">
        <v>73</v>
      </c>
      <c r="K75" s="4" t="s">
        <v>368</v>
      </c>
    </row>
    <row r="76" spans="1:11" ht="30" customHeight="1">
      <c r="A76" s="3" t="s">
        <v>2624</v>
      </c>
      <c r="B76" s="3" t="s">
        <v>2714</v>
      </c>
      <c r="C76" s="3" t="s">
        <v>19</v>
      </c>
      <c r="D76" s="3" t="s">
        <v>198</v>
      </c>
      <c r="E76" s="3" t="s">
        <v>324</v>
      </c>
      <c r="F76" s="3" t="s">
        <v>2192</v>
      </c>
      <c r="G76" s="5">
        <f>F:F/1.5</f>
        <v>68.86666666666666</v>
      </c>
      <c r="H76" s="3"/>
      <c r="I76" s="5">
        <f t="shared" si="4"/>
        <v>68.86666666666666</v>
      </c>
      <c r="J76" s="3">
        <v>74</v>
      </c>
      <c r="K76" s="3"/>
    </row>
    <row r="77" spans="1:11" ht="30" customHeight="1">
      <c r="A77" s="3" t="s">
        <v>2624</v>
      </c>
      <c r="B77" s="3" t="s">
        <v>2715</v>
      </c>
      <c r="C77" s="3" t="s">
        <v>19</v>
      </c>
      <c r="D77" s="3" t="s">
        <v>333</v>
      </c>
      <c r="E77" s="3" t="s">
        <v>45</v>
      </c>
      <c r="F77" s="3" t="s">
        <v>1469</v>
      </c>
      <c r="G77" s="5">
        <f t="shared" si="3"/>
        <v>68.8</v>
      </c>
      <c r="H77" s="3"/>
      <c r="I77" s="5">
        <f t="shared" si="4"/>
        <v>68.8</v>
      </c>
      <c r="J77" s="3">
        <v>75</v>
      </c>
      <c r="K77" s="3"/>
    </row>
    <row r="78" spans="1:11" ht="30" customHeight="1">
      <c r="A78" s="3" t="s">
        <v>2624</v>
      </c>
      <c r="B78" s="3" t="s">
        <v>2716</v>
      </c>
      <c r="C78" s="3" t="s">
        <v>19</v>
      </c>
      <c r="D78" s="3" t="s">
        <v>256</v>
      </c>
      <c r="E78" s="3" t="s">
        <v>89</v>
      </c>
      <c r="F78" s="3" t="s">
        <v>527</v>
      </c>
      <c r="G78" s="5">
        <f t="shared" si="3"/>
        <v>68.46666666666667</v>
      </c>
      <c r="H78" s="3"/>
      <c r="I78" s="5">
        <f t="shared" si="4"/>
        <v>68.46666666666667</v>
      </c>
      <c r="J78" s="3">
        <v>76</v>
      </c>
      <c r="K78" s="3"/>
    </row>
    <row r="79" spans="1:11" ht="30" customHeight="1">
      <c r="A79" s="3" t="s">
        <v>2624</v>
      </c>
      <c r="B79" s="3" t="s">
        <v>2717</v>
      </c>
      <c r="C79" s="3" t="s">
        <v>19</v>
      </c>
      <c r="D79" s="3" t="s">
        <v>62</v>
      </c>
      <c r="E79" s="3" t="s">
        <v>296</v>
      </c>
      <c r="F79" s="3" t="s">
        <v>46</v>
      </c>
      <c r="G79" s="5">
        <f>F:F/1.5</f>
        <v>68.39999999999999</v>
      </c>
      <c r="H79" s="3"/>
      <c r="I79" s="5">
        <f t="shared" si="4"/>
        <v>68.39999999999999</v>
      </c>
      <c r="J79" s="3">
        <v>77</v>
      </c>
      <c r="K79" s="4" t="s">
        <v>368</v>
      </c>
    </row>
    <row r="80" spans="1:11" ht="30" customHeight="1">
      <c r="A80" s="3" t="s">
        <v>2624</v>
      </c>
      <c r="B80" s="3" t="s">
        <v>2718</v>
      </c>
      <c r="C80" s="3" t="s">
        <v>19</v>
      </c>
      <c r="D80" s="3" t="s">
        <v>44</v>
      </c>
      <c r="E80" s="3" t="s">
        <v>45</v>
      </c>
      <c r="F80" s="3" t="s">
        <v>46</v>
      </c>
      <c r="G80" s="5">
        <f>F:F/1.5</f>
        <v>68.39999999999999</v>
      </c>
      <c r="H80" s="3"/>
      <c r="I80" s="5">
        <f t="shared" si="4"/>
        <v>68.39999999999999</v>
      </c>
      <c r="J80" s="3">
        <v>78</v>
      </c>
      <c r="K80" s="3"/>
    </row>
    <row r="81" spans="1:11" ht="30" customHeight="1">
      <c r="A81" s="3" t="s">
        <v>2624</v>
      </c>
      <c r="B81" s="3" t="s">
        <v>2719</v>
      </c>
      <c r="C81" s="3" t="s">
        <v>19</v>
      </c>
      <c r="D81" s="3" t="s">
        <v>323</v>
      </c>
      <c r="E81" s="3" t="s">
        <v>375</v>
      </c>
      <c r="F81" s="3" t="s">
        <v>76</v>
      </c>
      <c r="G81" s="5">
        <f t="shared" si="3"/>
        <v>68.33333333333333</v>
      </c>
      <c r="H81" s="3"/>
      <c r="I81" s="5">
        <f t="shared" si="4"/>
        <v>68.33333333333333</v>
      </c>
      <c r="J81" s="3">
        <v>79</v>
      </c>
      <c r="K81" s="3"/>
    </row>
    <row r="82" spans="1:11" ht="30" customHeight="1">
      <c r="A82" s="3" t="s">
        <v>2624</v>
      </c>
      <c r="B82" s="3" t="s">
        <v>2720</v>
      </c>
      <c r="C82" s="3" t="s">
        <v>19</v>
      </c>
      <c r="D82" s="3" t="s">
        <v>238</v>
      </c>
      <c r="E82" s="3" t="s">
        <v>375</v>
      </c>
      <c r="F82" s="3" t="s">
        <v>2196</v>
      </c>
      <c r="G82" s="5">
        <f t="shared" si="3"/>
        <v>68.2</v>
      </c>
      <c r="H82" s="3"/>
      <c r="I82" s="5">
        <f t="shared" si="4"/>
        <v>68.2</v>
      </c>
      <c r="J82" s="3">
        <v>80</v>
      </c>
      <c r="K82" s="3"/>
    </row>
    <row r="83" spans="1:11" ht="30" customHeight="1">
      <c r="A83" s="3" t="s">
        <v>2624</v>
      </c>
      <c r="B83" s="3" t="s">
        <v>2721</v>
      </c>
      <c r="C83" s="3" t="s">
        <v>19</v>
      </c>
      <c r="D83" s="3" t="s">
        <v>264</v>
      </c>
      <c r="E83" s="3" t="s">
        <v>71</v>
      </c>
      <c r="F83" s="3" t="s">
        <v>51</v>
      </c>
      <c r="G83" s="5">
        <f t="shared" si="3"/>
        <v>68.06666666666666</v>
      </c>
      <c r="H83" s="3"/>
      <c r="I83" s="5">
        <f t="shared" si="4"/>
        <v>68.06666666666666</v>
      </c>
      <c r="J83" s="3">
        <v>81</v>
      </c>
      <c r="K83" s="3"/>
    </row>
    <row r="84" spans="1:11" ht="30" customHeight="1">
      <c r="A84" s="3" t="s">
        <v>2624</v>
      </c>
      <c r="B84" s="3" t="s">
        <v>2722</v>
      </c>
      <c r="C84" s="3" t="s">
        <v>19</v>
      </c>
      <c r="D84" s="3" t="s">
        <v>324</v>
      </c>
      <c r="E84" s="3" t="s">
        <v>260</v>
      </c>
      <c r="F84" s="3" t="s">
        <v>299</v>
      </c>
      <c r="G84" s="5">
        <f t="shared" si="3"/>
        <v>67.93333333333334</v>
      </c>
      <c r="H84" s="3"/>
      <c r="I84" s="5">
        <f t="shared" si="4"/>
        <v>67.93333333333334</v>
      </c>
      <c r="J84" s="3">
        <v>82</v>
      </c>
      <c r="K84" s="3"/>
    </row>
    <row r="85" spans="1:11" ht="30" customHeight="1">
      <c r="A85" s="3" t="s">
        <v>2624</v>
      </c>
      <c r="B85" s="3" t="s">
        <v>2723</v>
      </c>
      <c r="C85" s="3" t="s">
        <v>19</v>
      </c>
      <c r="D85" s="3" t="s">
        <v>290</v>
      </c>
      <c r="E85" s="3" t="s">
        <v>45</v>
      </c>
      <c r="F85" s="3" t="s">
        <v>55</v>
      </c>
      <c r="G85" s="5">
        <f>F:F/1.5</f>
        <v>67.60000000000001</v>
      </c>
      <c r="H85" s="3"/>
      <c r="I85" s="5">
        <f t="shared" si="4"/>
        <v>67.60000000000001</v>
      </c>
      <c r="J85" s="3">
        <v>83</v>
      </c>
      <c r="K85" s="4" t="s">
        <v>368</v>
      </c>
    </row>
    <row r="86" spans="1:11" ht="30" customHeight="1">
      <c r="A86" s="3" t="s">
        <v>2624</v>
      </c>
      <c r="B86" s="3" t="s">
        <v>2724</v>
      </c>
      <c r="C86" s="3" t="s">
        <v>19</v>
      </c>
      <c r="D86" s="3" t="s">
        <v>44</v>
      </c>
      <c r="E86" s="3" t="s">
        <v>265</v>
      </c>
      <c r="F86" s="3" t="s">
        <v>55</v>
      </c>
      <c r="G86" s="5">
        <f>F:F/1.5</f>
        <v>67.60000000000001</v>
      </c>
      <c r="H86" s="3"/>
      <c r="I86" s="5">
        <f t="shared" si="4"/>
        <v>67.60000000000001</v>
      </c>
      <c r="J86" s="3">
        <v>84</v>
      </c>
      <c r="K86" s="3"/>
    </row>
    <row r="87" spans="1:11" ht="30" customHeight="1">
      <c r="A87" s="3" t="s">
        <v>2624</v>
      </c>
      <c r="B87" s="3" t="s">
        <v>2725</v>
      </c>
      <c r="C87" s="3" t="s">
        <v>19</v>
      </c>
      <c r="D87" s="3" t="s">
        <v>336</v>
      </c>
      <c r="E87" s="3" t="s">
        <v>89</v>
      </c>
      <c r="F87" s="3" t="s">
        <v>302</v>
      </c>
      <c r="G87" s="5">
        <f t="shared" si="3"/>
        <v>67.53333333333333</v>
      </c>
      <c r="H87" s="3"/>
      <c r="I87" s="5">
        <f t="shared" si="4"/>
        <v>67.53333333333333</v>
      </c>
      <c r="J87" s="3">
        <v>85</v>
      </c>
      <c r="K87" s="3"/>
    </row>
    <row r="88" spans="1:11" ht="30" customHeight="1">
      <c r="A88" s="3" t="s">
        <v>2624</v>
      </c>
      <c r="B88" s="3" t="s">
        <v>2726</v>
      </c>
      <c r="C88" s="3" t="s">
        <v>19</v>
      </c>
      <c r="D88" s="3" t="s">
        <v>76</v>
      </c>
      <c r="E88" s="3" t="s">
        <v>296</v>
      </c>
      <c r="F88" s="3" t="s">
        <v>54</v>
      </c>
      <c r="G88" s="5">
        <f t="shared" si="3"/>
        <v>67.33333333333333</v>
      </c>
      <c r="H88" s="3"/>
      <c r="I88" s="5">
        <f t="shared" si="4"/>
        <v>67.33333333333333</v>
      </c>
      <c r="J88" s="3">
        <v>86</v>
      </c>
      <c r="K88" s="3"/>
    </row>
    <row r="89" spans="1:11" ht="30" customHeight="1">
      <c r="A89" s="3" t="s">
        <v>2624</v>
      </c>
      <c r="B89" s="3" t="s">
        <v>2727</v>
      </c>
      <c r="C89" s="3" t="s">
        <v>19</v>
      </c>
      <c r="D89" s="3" t="s">
        <v>76</v>
      </c>
      <c r="E89" s="3" t="s">
        <v>296</v>
      </c>
      <c r="F89" s="3" t="s">
        <v>54</v>
      </c>
      <c r="G89" s="5">
        <f t="shared" si="3"/>
        <v>67.33333333333333</v>
      </c>
      <c r="H89" s="3"/>
      <c r="I89" s="5">
        <f t="shared" si="4"/>
        <v>67.33333333333333</v>
      </c>
      <c r="J89" s="3">
        <v>86</v>
      </c>
      <c r="K89" s="3"/>
    </row>
    <row r="90" spans="1:11" ht="30" customHeight="1">
      <c r="A90" s="3" t="s">
        <v>2624</v>
      </c>
      <c r="B90" s="3" t="s">
        <v>2728</v>
      </c>
      <c r="C90" s="3" t="s">
        <v>19</v>
      </c>
      <c r="D90" s="3" t="s">
        <v>234</v>
      </c>
      <c r="E90" s="3" t="s">
        <v>98</v>
      </c>
      <c r="F90" s="3" t="s">
        <v>2072</v>
      </c>
      <c r="G90" s="5">
        <f t="shared" si="3"/>
        <v>67.26666666666667</v>
      </c>
      <c r="H90" s="3"/>
      <c r="I90" s="5">
        <f t="shared" si="4"/>
        <v>67.26666666666667</v>
      </c>
      <c r="J90" s="3">
        <v>88</v>
      </c>
      <c r="K90" s="3"/>
    </row>
    <row r="91" spans="1:11" ht="30" customHeight="1">
      <c r="A91" s="3" t="s">
        <v>2624</v>
      </c>
      <c r="B91" s="3" t="s">
        <v>2729</v>
      </c>
      <c r="C91" s="3" t="s">
        <v>19</v>
      </c>
      <c r="D91" s="3" t="s">
        <v>522</v>
      </c>
      <c r="E91" s="3" t="s">
        <v>522</v>
      </c>
      <c r="F91" s="3" t="s">
        <v>522</v>
      </c>
      <c r="G91" s="5">
        <f t="shared" si="3"/>
        <v>67</v>
      </c>
      <c r="H91" s="3"/>
      <c r="I91" s="5">
        <f t="shared" si="4"/>
        <v>67</v>
      </c>
      <c r="J91" s="3">
        <v>89</v>
      </c>
      <c r="K91" s="3"/>
    </row>
    <row r="92" spans="1:11" ht="30" customHeight="1">
      <c r="A92" s="3" t="s">
        <v>2624</v>
      </c>
      <c r="B92" s="3" t="s">
        <v>2730</v>
      </c>
      <c r="C92" s="3" t="s">
        <v>19</v>
      </c>
      <c r="D92" s="3" t="s">
        <v>291</v>
      </c>
      <c r="E92" s="3" t="s">
        <v>324</v>
      </c>
      <c r="F92" s="3" t="s">
        <v>1047</v>
      </c>
      <c r="G92" s="5">
        <f t="shared" si="3"/>
        <v>66.86666666666666</v>
      </c>
      <c r="H92" s="3"/>
      <c r="I92" s="5">
        <f t="shared" si="4"/>
        <v>66.86666666666666</v>
      </c>
      <c r="J92" s="3">
        <v>90</v>
      </c>
      <c r="K92" s="3"/>
    </row>
    <row r="93" spans="1:11" ht="30" customHeight="1">
      <c r="A93" s="3" t="s">
        <v>2624</v>
      </c>
      <c r="B93" s="3" t="s">
        <v>2731</v>
      </c>
      <c r="C93" s="3" t="s">
        <v>19</v>
      </c>
      <c r="D93" s="3" t="s">
        <v>486</v>
      </c>
      <c r="E93" s="3" t="s">
        <v>72</v>
      </c>
      <c r="F93" s="3" t="s">
        <v>536</v>
      </c>
      <c r="G93" s="5">
        <f t="shared" si="3"/>
        <v>66.8</v>
      </c>
      <c r="H93" s="3"/>
      <c r="I93" s="5">
        <f t="shared" si="4"/>
        <v>66.8</v>
      </c>
      <c r="J93" s="3">
        <v>91</v>
      </c>
      <c r="K93" s="3"/>
    </row>
    <row r="94" spans="1:11" ht="30" customHeight="1">
      <c r="A94" s="3" t="s">
        <v>2624</v>
      </c>
      <c r="B94" s="3" t="s">
        <v>2732</v>
      </c>
      <c r="C94" s="3" t="s">
        <v>19</v>
      </c>
      <c r="D94" s="3" t="s">
        <v>338</v>
      </c>
      <c r="E94" s="3" t="s">
        <v>331</v>
      </c>
      <c r="F94" s="3" t="s">
        <v>1049</v>
      </c>
      <c r="G94" s="5">
        <f t="shared" si="3"/>
        <v>66.73333333333333</v>
      </c>
      <c r="H94" s="3"/>
      <c r="I94" s="5">
        <f t="shared" si="4"/>
        <v>66.73333333333333</v>
      </c>
      <c r="J94" s="3">
        <v>92</v>
      </c>
      <c r="K94" s="3"/>
    </row>
    <row r="95" spans="1:11" ht="30" customHeight="1">
      <c r="A95" s="3" t="s">
        <v>2624</v>
      </c>
      <c r="B95" s="3" t="s">
        <v>2733</v>
      </c>
      <c r="C95" s="3" t="s">
        <v>19</v>
      </c>
      <c r="D95" s="3" t="s">
        <v>50</v>
      </c>
      <c r="E95" s="3" t="s">
        <v>348</v>
      </c>
      <c r="F95" s="3" t="s">
        <v>814</v>
      </c>
      <c r="G95" s="5">
        <f t="shared" si="3"/>
        <v>66.46666666666667</v>
      </c>
      <c r="H95" s="3"/>
      <c r="I95" s="5">
        <f t="shared" si="4"/>
        <v>66.46666666666667</v>
      </c>
      <c r="J95" s="3">
        <v>93</v>
      </c>
      <c r="K95" s="3"/>
    </row>
    <row r="96" spans="1:11" ht="30" customHeight="1">
      <c r="A96" s="3" t="s">
        <v>2624</v>
      </c>
      <c r="B96" s="3" t="s">
        <v>2734</v>
      </c>
      <c r="C96" s="3" t="s">
        <v>19</v>
      </c>
      <c r="D96" s="3" t="s">
        <v>39</v>
      </c>
      <c r="E96" s="3" t="s">
        <v>89</v>
      </c>
      <c r="F96" s="3" t="s">
        <v>40</v>
      </c>
      <c r="G96" s="5">
        <f t="shared" si="3"/>
        <v>66.33333333333333</v>
      </c>
      <c r="H96" s="3"/>
      <c r="I96" s="5">
        <f t="shared" si="4"/>
        <v>66.33333333333333</v>
      </c>
      <c r="J96" s="3">
        <v>94</v>
      </c>
      <c r="K96" s="3"/>
    </row>
    <row r="97" spans="1:11" ht="30" customHeight="1">
      <c r="A97" s="3" t="s">
        <v>2624</v>
      </c>
      <c r="B97" s="3" t="s">
        <v>2735</v>
      </c>
      <c r="C97" s="3" t="s">
        <v>19</v>
      </c>
      <c r="D97" s="3" t="s">
        <v>84</v>
      </c>
      <c r="E97" s="3" t="s">
        <v>192</v>
      </c>
      <c r="F97" s="3" t="s">
        <v>1482</v>
      </c>
      <c r="G97" s="5">
        <f t="shared" si="3"/>
        <v>66.06666666666666</v>
      </c>
      <c r="H97" s="3"/>
      <c r="I97" s="5">
        <f t="shared" si="4"/>
        <v>66.06666666666666</v>
      </c>
      <c r="J97" s="3">
        <v>95</v>
      </c>
      <c r="K97" s="3"/>
    </row>
    <row r="98" spans="1:11" ht="30" customHeight="1">
      <c r="A98" s="3" t="s">
        <v>2624</v>
      </c>
      <c r="B98" s="3" t="s">
        <v>2736</v>
      </c>
      <c r="C98" s="3" t="s">
        <v>19</v>
      </c>
      <c r="D98" s="3" t="s">
        <v>202</v>
      </c>
      <c r="E98" s="3" t="s">
        <v>356</v>
      </c>
      <c r="F98" s="3" t="s">
        <v>820</v>
      </c>
      <c r="G98" s="5">
        <f>F:F/1.5</f>
        <v>65.73333333333333</v>
      </c>
      <c r="H98" s="3"/>
      <c r="I98" s="5">
        <f t="shared" si="4"/>
        <v>65.73333333333333</v>
      </c>
      <c r="J98" s="3">
        <v>96</v>
      </c>
      <c r="K98" s="4" t="s">
        <v>368</v>
      </c>
    </row>
    <row r="99" spans="1:11" ht="30" customHeight="1">
      <c r="A99" s="3" t="s">
        <v>2624</v>
      </c>
      <c r="B99" s="3" t="s">
        <v>2737</v>
      </c>
      <c r="C99" s="3" t="s">
        <v>19</v>
      </c>
      <c r="D99" s="3" t="s">
        <v>15</v>
      </c>
      <c r="E99" s="3" t="s">
        <v>85</v>
      </c>
      <c r="F99" s="3" t="s">
        <v>820</v>
      </c>
      <c r="G99" s="5">
        <f>F:F/1.5</f>
        <v>65.73333333333333</v>
      </c>
      <c r="H99" s="3"/>
      <c r="I99" s="5">
        <f t="shared" si="4"/>
        <v>65.73333333333333</v>
      </c>
      <c r="J99" s="3">
        <v>97</v>
      </c>
      <c r="K99" s="3"/>
    </row>
    <row r="100" spans="1:11" ht="30" customHeight="1">
      <c r="A100" s="3" t="s">
        <v>2624</v>
      </c>
      <c r="B100" s="3" t="s">
        <v>2738</v>
      </c>
      <c r="C100" s="3" t="s">
        <v>19</v>
      </c>
      <c r="D100" s="3" t="s">
        <v>348</v>
      </c>
      <c r="E100" s="3" t="s">
        <v>348</v>
      </c>
      <c r="F100" s="3" t="s">
        <v>348</v>
      </c>
      <c r="G100" s="5">
        <f t="shared" si="3"/>
        <v>65.66666666666667</v>
      </c>
      <c r="H100" s="3"/>
      <c r="I100" s="5">
        <f t="shared" si="4"/>
        <v>65.66666666666667</v>
      </c>
      <c r="J100" s="3">
        <v>98</v>
      </c>
      <c r="K100" s="3"/>
    </row>
    <row r="101" spans="1:11" ht="30" customHeight="1">
      <c r="A101" s="3" t="s">
        <v>2624</v>
      </c>
      <c r="B101" s="3" t="s">
        <v>2739</v>
      </c>
      <c r="C101" s="3" t="s">
        <v>19</v>
      </c>
      <c r="D101" s="3" t="s">
        <v>30</v>
      </c>
      <c r="E101" s="3" t="s">
        <v>348</v>
      </c>
      <c r="F101" s="3" t="s">
        <v>1485</v>
      </c>
      <c r="G101" s="5">
        <f t="shared" si="3"/>
        <v>65.53333333333333</v>
      </c>
      <c r="H101" s="3"/>
      <c r="I101" s="5">
        <f t="shared" si="4"/>
        <v>65.53333333333333</v>
      </c>
      <c r="J101" s="3">
        <v>99</v>
      </c>
      <c r="K101" s="3"/>
    </row>
    <row r="102" spans="1:11" ht="30" customHeight="1">
      <c r="A102" s="3" t="s">
        <v>2624</v>
      </c>
      <c r="B102" s="3" t="s">
        <v>2740</v>
      </c>
      <c r="C102" s="3" t="s">
        <v>19</v>
      </c>
      <c r="D102" s="3" t="s">
        <v>348</v>
      </c>
      <c r="E102" s="3" t="s">
        <v>30</v>
      </c>
      <c r="F102" s="3" t="s">
        <v>1055</v>
      </c>
      <c r="G102" s="5">
        <f t="shared" si="3"/>
        <v>65.46666666666667</v>
      </c>
      <c r="H102" s="3"/>
      <c r="I102" s="5">
        <f t="shared" si="4"/>
        <v>65.46666666666667</v>
      </c>
      <c r="J102" s="3">
        <v>100</v>
      </c>
      <c r="K102" s="3"/>
    </row>
    <row r="103" spans="1:11" ht="30" customHeight="1">
      <c r="A103" s="3" t="s">
        <v>2624</v>
      </c>
      <c r="B103" s="3" t="s">
        <v>2741</v>
      </c>
      <c r="C103" s="3" t="s">
        <v>19</v>
      </c>
      <c r="D103" s="3" t="s">
        <v>63</v>
      </c>
      <c r="E103" s="3" t="s">
        <v>375</v>
      </c>
      <c r="F103" s="3" t="s">
        <v>271</v>
      </c>
      <c r="G103" s="5">
        <f>F:F/1.5</f>
        <v>60.333333333333336</v>
      </c>
      <c r="H103" s="3">
        <v>5</v>
      </c>
      <c r="I103" s="5">
        <f t="shared" si="4"/>
        <v>65.33333333333334</v>
      </c>
      <c r="J103" s="3">
        <v>101</v>
      </c>
      <c r="K103" s="3"/>
    </row>
    <row r="104" spans="1:11" ht="30" customHeight="1">
      <c r="A104" s="3" t="s">
        <v>2624</v>
      </c>
      <c r="B104" s="3" t="s">
        <v>2742</v>
      </c>
      <c r="C104" s="3" t="s">
        <v>19</v>
      </c>
      <c r="D104" s="3" t="s">
        <v>85</v>
      </c>
      <c r="E104" s="3" t="s">
        <v>34</v>
      </c>
      <c r="F104" s="3" t="s">
        <v>822</v>
      </c>
      <c r="G104" s="5">
        <f>F:F/1.5</f>
        <v>65.26666666666667</v>
      </c>
      <c r="H104" s="3"/>
      <c r="I104" s="5">
        <f t="shared" si="4"/>
        <v>65.26666666666667</v>
      </c>
      <c r="J104" s="3">
        <v>102</v>
      </c>
      <c r="K104" s="4" t="s">
        <v>368</v>
      </c>
    </row>
    <row r="105" spans="1:11" ht="30" customHeight="1">
      <c r="A105" s="3" t="s">
        <v>2624</v>
      </c>
      <c r="B105" s="3" t="s">
        <v>2743</v>
      </c>
      <c r="C105" s="3" t="s">
        <v>19</v>
      </c>
      <c r="D105" s="3" t="s">
        <v>264</v>
      </c>
      <c r="E105" s="3" t="s">
        <v>98</v>
      </c>
      <c r="F105" s="3" t="s">
        <v>822</v>
      </c>
      <c r="G105" s="5">
        <f>F:F/1.5</f>
        <v>65.26666666666667</v>
      </c>
      <c r="H105" s="3"/>
      <c r="I105" s="5">
        <f t="shared" si="4"/>
        <v>65.26666666666667</v>
      </c>
      <c r="J105" s="3">
        <v>103</v>
      </c>
      <c r="K105" s="3"/>
    </row>
    <row r="106" spans="1:11" ht="30" customHeight="1">
      <c r="A106" s="3" t="s">
        <v>2624</v>
      </c>
      <c r="B106" s="3" t="s">
        <v>2744</v>
      </c>
      <c r="C106" s="3" t="s">
        <v>19</v>
      </c>
      <c r="D106" s="3" t="s">
        <v>49</v>
      </c>
      <c r="E106" s="3" t="s">
        <v>552</v>
      </c>
      <c r="F106" s="3" t="s">
        <v>2208</v>
      </c>
      <c r="G106" s="5">
        <f>F:F/1.5</f>
        <v>65.06666666666666</v>
      </c>
      <c r="H106" s="3"/>
      <c r="I106" s="5">
        <f t="shared" si="4"/>
        <v>65.06666666666666</v>
      </c>
      <c r="J106" s="3">
        <v>104</v>
      </c>
      <c r="K106" s="3"/>
    </row>
    <row r="107" spans="1:11" ht="30" customHeight="1">
      <c r="A107" s="3" t="s">
        <v>2624</v>
      </c>
      <c r="B107" s="3" t="s">
        <v>2745</v>
      </c>
      <c r="C107" s="3" t="s">
        <v>19</v>
      </c>
      <c r="D107" s="3" t="s">
        <v>30</v>
      </c>
      <c r="E107" s="3" t="s">
        <v>265</v>
      </c>
      <c r="F107" s="3" t="s">
        <v>806</v>
      </c>
      <c r="G107" s="5">
        <f>F:F/1.5</f>
        <v>64.93333333333334</v>
      </c>
      <c r="H107" s="3"/>
      <c r="I107" s="5">
        <f t="shared" si="4"/>
        <v>64.93333333333334</v>
      </c>
      <c r="J107" s="3">
        <v>105</v>
      </c>
      <c r="K107" s="3"/>
    </row>
    <row r="108" spans="1:11" ht="30" customHeight="1">
      <c r="A108" s="3" t="s">
        <v>2624</v>
      </c>
      <c r="B108" s="3" t="s">
        <v>2746</v>
      </c>
      <c r="C108" s="3" t="s">
        <v>19</v>
      </c>
      <c r="D108" s="3" t="s">
        <v>192</v>
      </c>
      <c r="E108" s="3" t="s">
        <v>271</v>
      </c>
      <c r="F108" s="3" t="s">
        <v>1488</v>
      </c>
      <c r="G108" s="5">
        <f>F:F/1.5</f>
        <v>64.86666666666666</v>
      </c>
      <c r="H108" s="3"/>
      <c r="I108" s="5">
        <f t="shared" si="4"/>
        <v>64.86666666666666</v>
      </c>
      <c r="J108" s="3">
        <v>106</v>
      </c>
      <c r="K108" s="3"/>
    </row>
    <row r="109" spans="1:11" ht="30" customHeight="1">
      <c r="A109" s="3" t="s">
        <v>2624</v>
      </c>
      <c r="B109" s="3" t="s">
        <v>2747</v>
      </c>
      <c r="C109" s="3" t="s">
        <v>19</v>
      </c>
      <c r="D109" s="3" t="s">
        <v>356</v>
      </c>
      <c r="E109" s="3" t="s">
        <v>296</v>
      </c>
      <c r="F109" s="3" t="s">
        <v>353</v>
      </c>
      <c r="G109" s="5">
        <f>F:F/1.5</f>
        <v>64.8</v>
      </c>
      <c r="H109" s="3"/>
      <c r="I109" s="5">
        <f t="shared" si="4"/>
        <v>64.8</v>
      </c>
      <c r="J109" s="3">
        <v>107</v>
      </c>
      <c r="K109" s="3"/>
    </row>
    <row r="110" spans="1:11" ht="30" customHeight="1">
      <c r="A110" s="3" t="s">
        <v>2624</v>
      </c>
      <c r="B110" s="3" t="s">
        <v>2748</v>
      </c>
      <c r="C110" s="3" t="s">
        <v>19</v>
      </c>
      <c r="D110" s="3" t="s">
        <v>63</v>
      </c>
      <c r="E110" s="3" t="s">
        <v>76</v>
      </c>
      <c r="F110" s="3" t="s">
        <v>826</v>
      </c>
      <c r="G110" s="5">
        <f>F:F/1.5</f>
        <v>64.73333333333333</v>
      </c>
      <c r="H110" s="3"/>
      <c r="I110" s="5">
        <f t="shared" si="4"/>
        <v>64.73333333333333</v>
      </c>
      <c r="J110" s="3">
        <v>108</v>
      </c>
      <c r="K110" s="3"/>
    </row>
    <row r="111" spans="1:11" ht="30" customHeight="1">
      <c r="A111" s="3" t="s">
        <v>2624</v>
      </c>
      <c r="B111" s="3" t="s">
        <v>2749</v>
      </c>
      <c r="C111" s="3" t="s">
        <v>19</v>
      </c>
      <c r="D111" s="3" t="s">
        <v>356</v>
      </c>
      <c r="E111" s="3" t="s">
        <v>40</v>
      </c>
      <c r="F111" s="3" t="s">
        <v>2211</v>
      </c>
      <c r="G111" s="5">
        <f>F:F/1.5</f>
        <v>64.60000000000001</v>
      </c>
      <c r="H111" s="3"/>
      <c r="I111" s="5">
        <f t="shared" si="4"/>
        <v>64.60000000000001</v>
      </c>
      <c r="J111" s="3">
        <v>109</v>
      </c>
      <c r="K111" s="3"/>
    </row>
    <row r="112" spans="1:11" ht="30" customHeight="1">
      <c r="A112" s="3" t="s">
        <v>2624</v>
      </c>
      <c r="B112" s="3" t="s">
        <v>2750</v>
      </c>
      <c r="C112" s="3" t="s">
        <v>19</v>
      </c>
      <c r="D112" s="3" t="s">
        <v>64</v>
      </c>
      <c r="E112" s="3" t="s">
        <v>324</v>
      </c>
      <c r="F112" s="3" t="s">
        <v>2751</v>
      </c>
      <c r="G112" s="5">
        <f>F:F/1.5</f>
        <v>64.2</v>
      </c>
      <c r="H112" s="3"/>
      <c r="I112" s="5">
        <f t="shared" si="4"/>
        <v>64.2</v>
      </c>
      <c r="J112" s="3">
        <v>110</v>
      </c>
      <c r="K112" s="4" t="s">
        <v>368</v>
      </c>
    </row>
    <row r="113" spans="1:11" ht="30" customHeight="1">
      <c r="A113" s="3" t="s">
        <v>2624</v>
      </c>
      <c r="B113" s="3" t="s">
        <v>2752</v>
      </c>
      <c r="C113" s="3" t="s">
        <v>19</v>
      </c>
      <c r="D113" s="3" t="s">
        <v>290</v>
      </c>
      <c r="E113" s="3" t="s">
        <v>271</v>
      </c>
      <c r="F113" s="3" t="s">
        <v>2751</v>
      </c>
      <c r="G113" s="5">
        <f>F:F/1.5</f>
        <v>64.2</v>
      </c>
      <c r="H113" s="3"/>
      <c r="I113" s="5">
        <f t="shared" si="4"/>
        <v>64.2</v>
      </c>
      <c r="J113" s="3">
        <v>111</v>
      </c>
      <c r="K113" s="3"/>
    </row>
    <row r="114" spans="1:11" ht="30" customHeight="1">
      <c r="A114" s="3" t="s">
        <v>2624</v>
      </c>
      <c r="B114" s="3" t="s">
        <v>2753</v>
      </c>
      <c r="C114" s="3" t="s">
        <v>19</v>
      </c>
      <c r="D114" s="3" t="s">
        <v>201</v>
      </c>
      <c r="E114" s="3" t="s">
        <v>355</v>
      </c>
      <c r="F114" s="3" t="s">
        <v>59</v>
      </c>
      <c r="G114" s="5">
        <f>F:F/1.5</f>
        <v>64.13333333333334</v>
      </c>
      <c r="H114" s="3"/>
      <c r="I114" s="5">
        <f t="shared" si="4"/>
        <v>64.13333333333334</v>
      </c>
      <c r="J114" s="3">
        <v>112</v>
      </c>
      <c r="K114" s="3"/>
    </row>
    <row r="115" spans="1:11" ht="30" customHeight="1">
      <c r="A115" s="3" t="s">
        <v>2624</v>
      </c>
      <c r="B115" s="3" t="s">
        <v>2754</v>
      </c>
      <c r="C115" s="3" t="s">
        <v>19</v>
      </c>
      <c r="D115" s="3" t="s">
        <v>265</v>
      </c>
      <c r="E115" s="3" t="s">
        <v>338</v>
      </c>
      <c r="F115" s="3" t="s">
        <v>543</v>
      </c>
      <c r="G115" s="5">
        <f>F:F/1.5</f>
        <v>63.86666666666667</v>
      </c>
      <c r="H115" s="3"/>
      <c r="I115" s="5">
        <f t="shared" si="4"/>
        <v>63.86666666666667</v>
      </c>
      <c r="J115" s="3">
        <v>113</v>
      </c>
      <c r="K115" s="3"/>
    </row>
    <row r="116" spans="1:11" ht="30" customHeight="1">
      <c r="A116" s="3" t="s">
        <v>2624</v>
      </c>
      <c r="B116" s="3" t="s">
        <v>2755</v>
      </c>
      <c r="C116" s="3" t="s">
        <v>19</v>
      </c>
      <c r="D116" s="3" t="s">
        <v>373</v>
      </c>
      <c r="E116" s="3" t="s">
        <v>76</v>
      </c>
      <c r="F116" s="3" t="s">
        <v>944</v>
      </c>
      <c r="G116" s="5">
        <f>F:F/1.5</f>
        <v>63.800000000000004</v>
      </c>
      <c r="H116" s="3"/>
      <c r="I116" s="5">
        <f t="shared" si="4"/>
        <v>63.800000000000004</v>
      </c>
      <c r="J116" s="3">
        <v>114</v>
      </c>
      <c r="K116" s="3"/>
    </row>
    <row r="117" spans="1:11" ht="30" customHeight="1">
      <c r="A117" s="3" t="s">
        <v>2624</v>
      </c>
      <c r="B117" s="3" t="s">
        <v>2756</v>
      </c>
      <c r="C117" s="3" t="s">
        <v>19</v>
      </c>
      <c r="D117" s="3" t="s">
        <v>350</v>
      </c>
      <c r="E117" s="3" t="s">
        <v>49</v>
      </c>
      <c r="F117" s="3" t="s">
        <v>1060</v>
      </c>
      <c r="G117" s="5">
        <f>F:F/1.5</f>
        <v>63.6</v>
      </c>
      <c r="H117" s="3"/>
      <c r="I117" s="5">
        <f t="shared" si="4"/>
        <v>63.6</v>
      </c>
      <c r="J117" s="3">
        <v>115</v>
      </c>
      <c r="K117" s="4" t="s">
        <v>368</v>
      </c>
    </row>
    <row r="118" spans="1:11" ht="30" customHeight="1">
      <c r="A118" s="3" t="s">
        <v>2624</v>
      </c>
      <c r="B118" s="3" t="s">
        <v>2757</v>
      </c>
      <c r="C118" s="3" t="s">
        <v>19</v>
      </c>
      <c r="D118" s="3" t="s">
        <v>356</v>
      </c>
      <c r="E118" s="3" t="s">
        <v>265</v>
      </c>
      <c r="F118" s="3" t="s">
        <v>1060</v>
      </c>
      <c r="G118" s="5">
        <f>F:F/1.5</f>
        <v>63.6</v>
      </c>
      <c r="H118" s="3"/>
      <c r="I118" s="5">
        <f t="shared" si="4"/>
        <v>63.6</v>
      </c>
      <c r="J118" s="3">
        <v>116</v>
      </c>
      <c r="K118" s="4" t="s">
        <v>368</v>
      </c>
    </row>
    <row r="119" spans="1:11" ht="30" customHeight="1">
      <c r="A119" s="3" t="s">
        <v>2624</v>
      </c>
      <c r="B119" s="3" t="s">
        <v>2758</v>
      </c>
      <c r="C119" s="3" t="s">
        <v>19</v>
      </c>
      <c r="D119" s="3" t="s">
        <v>360</v>
      </c>
      <c r="E119" s="3" t="s">
        <v>64</v>
      </c>
      <c r="F119" s="3" t="s">
        <v>1060</v>
      </c>
      <c r="G119" s="5">
        <f>F:F/1.5</f>
        <v>63.6</v>
      </c>
      <c r="H119" s="3"/>
      <c r="I119" s="5">
        <f t="shared" si="4"/>
        <v>63.6</v>
      </c>
      <c r="J119" s="3">
        <v>117</v>
      </c>
      <c r="K119" s="4" t="s">
        <v>368</v>
      </c>
    </row>
    <row r="120" spans="1:11" ht="30" customHeight="1">
      <c r="A120" s="3" t="s">
        <v>2624</v>
      </c>
      <c r="B120" s="3" t="s">
        <v>2759</v>
      </c>
      <c r="C120" s="3" t="s">
        <v>19</v>
      </c>
      <c r="D120" s="3" t="s">
        <v>290</v>
      </c>
      <c r="E120" s="3" t="s">
        <v>63</v>
      </c>
      <c r="F120" s="3" t="s">
        <v>1060</v>
      </c>
      <c r="G120" s="5">
        <f>F:F/1.5</f>
        <v>63.6</v>
      </c>
      <c r="H120" s="3"/>
      <c r="I120" s="5">
        <f t="shared" si="4"/>
        <v>63.6</v>
      </c>
      <c r="J120" s="3">
        <v>118</v>
      </c>
      <c r="K120" s="3"/>
    </row>
    <row r="121" spans="1:11" ht="30" customHeight="1">
      <c r="A121" s="3" t="s">
        <v>2624</v>
      </c>
      <c r="B121" s="3" t="s">
        <v>2760</v>
      </c>
      <c r="C121" s="3" t="s">
        <v>19</v>
      </c>
      <c r="D121" s="3" t="s">
        <v>50</v>
      </c>
      <c r="E121" s="3" t="s">
        <v>58</v>
      </c>
      <c r="F121" s="3" t="s">
        <v>946</v>
      </c>
      <c r="G121" s="5">
        <f>F:F/1.5</f>
        <v>63.46666666666667</v>
      </c>
      <c r="H121" s="3"/>
      <c r="I121" s="5">
        <f t="shared" si="4"/>
        <v>63.46666666666667</v>
      </c>
      <c r="J121" s="3">
        <v>119</v>
      </c>
      <c r="K121" s="4" t="s">
        <v>368</v>
      </c>
    </row>
    <row r="122" spans="1:11" ht="30" customHeight="1">
      <c r="A122" s="3" t="s">
        <v>2624</v>
      </c>
      <c r="B122" s="3" t="s">
        <v>2761</v>
      </c>
      <c r="C122" s="3" t="s">
        <v>19</v>
      </c>
      <c r="D122" s="3" t="s">
        <v>34</v>
      </c>
      <c r="E122" s="3" t="s">
        <v>63</v>
      </c>
      <c r="F122" s="3" t="s">
        <v>946</v>
      </c>
      <c r="G122" s="5">
        <f>F:F/1.5</f>
        <v>63.46666666666667</v>
      </c>
      <c r="H122" s="3"/>
      <c r="I122" s="5">
        <f t="shared" si="4"/>
        <v>63.46666666666667</v>
      </c>
      <c r="J122" s="3">
        <v>120</v>
      </c>
      <c r="K122" s="3"/>
    </row>
    <row r="123" spans="1:11" ht="30" customHeight="1">
      <c r="A123" s="3" t="s">
        <v>2624</v>
      </c>
      <c r="B123" s="3" t="s">
        <v>2762</v>
      </c>
      <c r="C123" s="3" t="s">
        <v>19</v>
      </c>
      <c r="D123" s="3" t="s">
        <v>513</v>
      </c>
      <c r="E123" s="3" t="s">
        <v>304</v>
      </c>
      <c r="F123" s="3" t="s">
        <v>1250</v>
      </c>
      <c r="G123" s="5">
        <f>F:F/1.5</f>
        <v>63.4</v>
      </c>
      <c r="H123" s="3"/>
      <c r="I123" s="5">
        <f t="shared" si="4"/>
        <v>63.4</v>
      </c>
      <c r="J123" s="3">
        <v>121</v>
      </c>
      <c r="K123" s="3"/>
    </row>
    <row r="124" spans="1:11" ht="30" customHeight="1">
      <c r="A124" s="3" t="s">
        <v>2624</v>
      </c>
      <c r="B124" s="3" t="s">
        <v>2763</v>
      </c>
      <c r="C124" s="3" t="s">
        <v>19</v>
      </c>
      <c r="D124" s="3" t="s">
        <v>71</v>
      </c>
      <c r="E124" s="3" t="s">
        <v>552</v>
      </c>
      <c r="F124" s="3" t="s">
        <v>306</v>
      </c>
      <c r="G124" s="5">
        <f>F:F/1.5</f>
        <v>63.06666666666666</v>
      </c>
      <c r="H124" s="3"/>
      <c r="I124" s="5">
        <f t="shared" si="4"/>
        <v>63.06666666666666</v>
      </c>
      <c r="J124" s="3">
        <v>122</v>
      </c>
      <c r="K124" s="3"/>
    </row>
    <row r="125" spans="1:11" ht="30" customHeight="1">
      <c r="A125" s="3" t="s">
        <v>2624</v>
      </c>
      <c r="B125" s="3" t="s">
        <v>2764</v>
      </c>
      <c r="C125" s="3" t="s">
        <v>19</v>
      </c>
      <c r="D125" s="3" t="s">
        <v>40</v>
      </c>
      <c r="E125" s="3" t="s">
        <v>58</v>
      </c>
      <c r="F125" s="3" t="s">
        <v>68</v>
      </c>
      <c r="G125" s="5">
        <f>F:F/1.5</f>
        <v>62.93333333333334</v>
      </c>
      <c r="H125" s="3"/>
      <c r="I125" s="5">
        <f t="shared" si="4"/>
        <v>62.93333333333334</v>
      </c>
      <c r="J125" s="3">
        <v>123</v>
      </c>
      <c r="K125" s="3"/>
    </row>
    <row r="126" spans="1:11" ht="30" customHeight="1">
      <c r="A126" s="3" t="s">
        <v>2624</v>
      </c>
      <c r="B126" s="3" t="s">
        <v>2765</v>
      </c>
      <c r="C126" s="3" t="s">
        <v>19</v>
      </c>
      <c r="D126" s="3" t="s">
        <v>296</v>
      </c>
      <c r="E126" s="3" t="s">
        <v>271</v>
      </c>
      <c r="F126" s="3" t="s">
        <v>549</v>
      </c>
      <c r="G126" s="5">
        <f>F:F/1.5</f>
        <v>62.86666666666667</v>
      </c>
      <c r="H126" s="3"/>
      <c r="I126" s="5">
        <f t="shared" si="4"/>
        <v>62.86666666666667</v>
      </c>
      <c r="J126" s="3">
        <v>124</v>
      </c>
      <c r="K126" s="3"/>
    </row>
    <row r="127" spans="1:11" ht="30" customHeight="1">
      <c r="A127" s="3" t="s">
        <v>2624</v>
      </c>
      <c r="B127" s="3" t="s">
        <v>2766</v>
      </c>
      <c r="C127" s="3" t="s">
        <v>19</v>
      </c>
      <c r="D127" s="3" t="s">
        <v>259</v>
      </c>
      <c r="E127" s="3" t="s">
        <v>522</v>
      </c>
      <c r="F127" s="3" t="s">
        <v>830</v>
      </c>
      <c r="G127" s="5">
        <f>F:F/1.5</f>
        <v>62.73333333333333</v>
      </c>
      <c r="H127" s="3"/>
      <c r="I127" s="5">
        <f t="shared" si="4"/>
        <v>62.73333333333333</v>
      </c>
      <c r="J127" s="3">
        <v>125</v>
      </c>
      <c r="K127" s="4" t="s">
        <v>368</v>
      </c>
    </row>
    <row r="128" spans="1:11" ht="30" customHeight="1">
      <c r="A128" s="3" t="s">
        <v>2624</v>
      </c>
      <c r="B128" s="3" t="s">
        <v>2767</v>
      </c>
      <c r="C128" s="3" t="s">
        <v>19</v>
      </c>
      <c r="D128" s="3" t="s">
        <v>206</v>
      </c>
      <c r="E128" s="3" t="s">
        <v>348</v>
      </c>
      <c r="F128" s="3" t="s">
        <v>830</v>
      </c>
      <c r="G128" s="5">
        <f>F:F/1.5</f>
        <v>62.73333333333333</v>
      </c>
      <c r="H128" s="3"/>
      <c r="I128" s="5">
        <f t="shared" si="4"/>
        <v>62.73333333333333</v>
      </c>
      <c r="J128" s="3">
        <v>126</v>
      </c>
      <c r="K128" s="4" t="s">
        <v>368</v>
      </c>
    </row>
    <row r="129" spans="1:11" ht="30" customHeight="1">
      <c r="A129" s="3" t="s">
        <v>2624</v>
      </c>
      <c r="B129" s="3" t="s">
        <v>2768</v>
      </c>
      <c r="C129" s="3" t="s">
        <v>19</v>
      </c>
      <c r="D129" s="3" t="s">
        <v>89</v>
      </c>
      <c r="E129" s="3" t="s">
        <v>360</v>
      </c>
      <c r="F129" s="3" t="s">
        <v>830</v>
      </c>
      <c r="G129" s="5">
        <f>F:F/1.5</f>
        <v>62.73333333333333</v>
      </c>
      <c r="H129" s="3"/>
      <c r="I129" s="5">
        <f t="shared" si="4"/>
        <v>62.73333333333333</v>
      </c>
      <c r="J129" s="3">
        <v>127</v>
      </c>
      <c r="K129" s="4" t="s">
        <v>368</v>
      </c>
    </row>
    <row r="130" spans="1:11" ht="30" customHeight="1">
      <c r="A130" s="3" t="s">
        <v>2624</v>
      </c>
      <c r="B130" s="3" t="s">
        <v>2769</v>
      </c>
      <c r="C130" s="3" t="s">
        <v>19</v>
      </c>
      <c r="D130" s="3" t="s">
        <v>30</v>
      </c>
      <c r="E130" s="3" t="s">
        <v>375</v>
      </c>
      <c r="F130" s="3" t="s">
        <v>830</v>
      </c>
      <c r="G130" s="5">
        <f>F:F/1.5</f>
        <v>62.73333333333333</v>
      </c>
      <c r="H130" s="3"/>
      <c r="I130" s="5">
        <f t="shared" si="4"/>
        <v>62.73333333333333</v>
      </c>
      <c r="J130" s="3">
        <v>128</v>
      </c>
      <c r="K130" s="3"/>
    </row>
    <row r="131" spans="1:11" ht="30" customHeight="1">
      <c r="A131" s="3" t="s">
        <v>2624</v>
      </c>
      <c r="B131" s="3" t="s">
        <v>2770</v>
      </c>
      <c r="C131" s="3" t="s">
        <v>19</v>
      </c>
      <c r="D131" s="3" t="s">
        <v>348</v>
      </c>
      <c r="E131" s="3" t="s">
        <v>271</v>
      </c>
      <c r="F131" s="3" t="s">
        <v>2085</v>
      </c>
      <c r="G131" s="5">
        <f>F:F/1.5</f>
        <v>62.46666666666667</v>
      </c>
      <c r="H131" s="3"/>
      <c r="I131" s="5">
        <f t="shared" si="4"/>
        <v>62.46666666666667</v>
      </c>
      <c r="J131" s="3">
        <v>129</v>
      </c>
      <c r="K131" s="3"/>
    </row>
    <row r="132" spans="1:11" ht="30" customHeight="1">
      <c r="A132" s="3" t="s">
        <v>2624</v>
      </c>
      <c r="B132" s="3" t="s">
        <v>2771</v>
      </c>
      <c r="C132" s="3" t="s">
        <v>19</v>
      </c>
      <c r="D132" s="3" t="s">
        <v>30</v>
      </c>
      <c r="E132" s="3" t="s">
        <v>271</v>
      </c>
      <c r="F132" s="3" t="s">
        <v>89</v>
      </c>
      <c r="G132" s="5">
        <f>F:F/1.5</f>
        <v>62.333333333333336</v>
      </c>
      <c r="H132" s="3"/>
      <c r="I132" s="5">
        <f aca="true" t="shared" si="5" ref="I132:I149">G132+H132</f>
        <v>62.333333333333336</v>
      </c>
      <c r="J132" s="3">
        <v>130</v>
      </c>
      <c r="K132" s="3"/>
    </row>
    <row r="133" spans="1:11" ht="30" customHeight="1">
      <c r="A133" s="3" t="s">
        <v>2624</v>
      </c>
      <c r="B133" s="3" t="s">
        <v>2772</v>
      </c>
      <c r="C133" s="3" t="s">
        <v>19</v>
      </c>
      <c r="D133" s="3" t="s">
        <v>72</v>
      </c>
      <c r="E133" s="3" t="s">
        <v>301</v>
      </c>
      <c r="F133" s="3" t="s">
        <v>2223</v>
      </c>
      <c r="G133" s="5">
        <f>F:F/1.5</f>
        <v>62.199999999999996</v>
      </c>
      <c r="H133" s="3"/>
      <c r="I133" s="5">
        <f t="shared" si="5"/>
        <v>62.199999999999996</v>
      </c>
      <c r="J133" s="3">
        <v>131</v>
      </c>
      <c r="K133" s="3"/>
    </row>
    <row r="134" spans="1:11" ht="30" customHeight="1">
      <c r="A134" s="3" t="s">
        <v>2624</v>
      </c>
      <c r="B134" s="3" t="s">
        <v>2773</v>
      </c>
      <c r="C134" s="3" t="s">
        <v>19</v>
      </c>
      <c r="D134" s="3" t="s">
        <v>324</v>
      </c>
      <c r="E134" s="3" t="s">
        <v>271</v>
      </c>
      <c r="F134" s="3" t="s">
        <v>2774</v>
      </c>
      <c r="G134" s="5">
        <f>F:F/1.5</f>
        <v>61.93333333333334</v>
      </c>
      <c r="H134" s="3"/>
      <c r="I134" s="5">
        <f t="shared" si="5"/>
        <v>61.93333333333334</v>
      </c>
      <c r="J134" s="3">
        <v>132</v>
      </c>
      <c r="K134" s="4" t="s">
        <v>368</v>
      </c>
    </row>
    <row r="135" spans="1:11" ht="30" customHeight="1">
      <c r="A135" s="3" t="s">
        <v>2624</v>
      </c>
      <c r="B135" s="3" t="s">
        <v>2775</v>
      </c>
      <c r="C135" s="3" t="s">
        <v>19</v>
      </c>
      <c r="D135" s="3" t="s">
        <v>54</v>
      </c>
      <c r="E135" s="3" t="s">
        <v>206</v>
      </c>
      <c r="F135" s="3" t="s">
        <v>2774</v>
      </c>
      <c r="G135" s="5">
        <f>F:F/1.5</f>
        <v>61.93333333333334</v>
      </c>
      <c r="H135" s="3"/>
      <c r="I135" s="5">
        <f t="shared" si="5"/>
        <v>61.93333333333334</v>
      </c>
      <c r="J135" s="3">
        <v>133</v>
      </c>
      <c r="K135" s="3"/>
    </row>
    <row r="136" spans="1:11" ht="30" customHeight="1">
      <c r="A136" s="3" t="s">
        <v>2624</v>
      </c>
      <c r="B136" s="3" t="s">
        <v>2776</v>
      </c>
      <c r="C136" s="3" t="s">
        <v>19</v>
      </c>
      <c r="D136" s="3" t="s">
        <v>34</v>
      </c>
      <c r="E136" s="3" t="s">
        <v>209</v>
      </c>
      <c r="F136" s="3" t="s">
        <v>1504</v>
      </c>
      <c r="G136" s="5">
        <f>F:F/1.5</f>
        <v>61.86666666666667</v>
      </c>
      <c r="H136" s="3"/>
      <c r="I136" s="5">
        <f t="shared" si="5"/>
        <v>61.86666666666667</v>
      </c>
      <c r="J136" s="3">
        <v>134</v>
      </c>
      <c r="K136" s="3"/>
    </row>
    <row r="137" spans="1:11" ht="30" customHeight="1">
      <c r="A137" s="3" t="s">
        <v>2624</v>
      </c>
      <c r="B137" s="3" t="s">
        <v>2777</v>
      </c>
      <c r="C137" s="3" t="s">
        <v>19</v>
      </c>
      <c r="D137" s="3" t="s">
        <v>723</v>
      </c>
      <c r="E137" s="3" t="s">
        <v>76</v>
      </c>
      <c r="F137" s="3" t="s">
        <v>358</v>
      </c>
      <c r="G137" s="5">
        <f>F:F/1.5</f>
        <v>61.800000000000004</v>
      </c>
      <c r="H137" s="3"/>
      <c r="I137" s="5">
        <f t="shared" si="5"/>
        <v>61.800000000000004</v>
      </c>
      <c r="J137" s="3">
        <v>135</v>
      </c>
      <c r="K137" s="3"/>
    </row>
    <row r="138" spans="1:11" ht="30" customHeight="1">
      <c r="A138" s="3" t="s">
        <v>2624</v>
      </c>
      <c r="B138" s="3" t="s">
        <v>2778</v>
      </c>
      <c r="C138" s="3" t="s">
        <v>19</v>
      </c>
      <c r="D138" s="3" t="s">
        <v>244</v>
      </c>
      <c r="E138" s="3" t="s">
        <v>590</v>
      </c>
      <c r="F138" s="3" t="s">
        <v>2779</v>
      </c>
      <c r="G138" s="5">
        <f>F:F/1.5</f>
        <v>61.73333333333333</v>
      </c>
      <c r="H138" s="3"/>
      <c r="I138" s="5">
        <f t="shared" si="5"/>
        <v>61.73333333333333</v>
      </c>
      <c r="J138" s="3">
        <v>136</v>
      </c>
      <c r="K138" s="3"/>
    </row>
    <row r="139" spans="1:11" ht="30" customHeight="1">
      <c r="A139" s="3" t="s">
        <v>2624</v>
      </c>
      <c r="B139" s="3" t="s">
        <v>2780</v>
      </c>
      <c r="C139" s="3" t="s">
        <v>19</v>
      </c>
      <c r="D139" s="3" t="s">
        <v>127</v>
      </c>
      <c r="E139" s="3" t="s">
        <v>40</v>
      </c>
      <c r="F139" s="3" t="s">
        <v>347</v>
      </c>
      <c r="G139" s="5">
        <f>F:F/1.5</f>
        <v>61.666666666666664</v>
      </c>
      <c r="H139" s="3"/>
      <c r="I139" s="5">
        <f t="shared" si="5"/>
        <v>61.666666666666664</v>
      </c>
      <c r="J139" s="3">
        <v>137</v>
      </c>
      <c r="K139" s="4" t="s">
        <v>368</v>
      </c>
    </row>
    <row r="140" spans="1:11" ht="30" customHeight="1">
      <c r="A140" s="3" t="s">
        <v>2624</v>
      </c>
      <c r="B140" s="3" t="s">
        <v>2781</v>
      </c>
      <c r="C140" s="3" t="s">
        <v>19</v>
      </c>
      <c r="D140" s="3" t="s">
        <v>58</v>
      </c>
      <c r="E140" s="3" t="s">
        <v>89</v>
      </c>
      <c r="F140" s="3" t="s">
        <v>347</v>
      </c>
      <c r="G140" s="5">
        <f>F:F/1.5</f>
        <v>61.666666666666664</v>
      </c>
      <c r="H140" s="3"/>
      <c r="I140" s="5">
        <f t="shared" si="5"/>
        <v>61.666666666666664</v>
      </c>
      <c r="J140" s="3">
        <v>138</v>
      </c>
      <c r="K140" s="3"/>
    </row>
    <row r="141" spans="1:11" ht="30" customHeight="1">
      <c r="A141" s="3" t="s">
        <v>2624</v>
      </c>
      <c r="B141" s="3" t="s">
        <v>2782</v>
      </c>
      <c r="C141" s="3" t="s">
        <v>19</v>
      </c>
      <c r="D141" s="3" t="s">
        <v>301</v>
      </c>
      <c r="E141" s="3" t="s">
        <v>63</v>
      </c>
      <c r="F141" s="3" t="s">
        <v>2226</v>
      </c>
      <c r="G141" s="5">
        <f>F:F/1.5</f>
        <v>61.6</v>
      </c>
      <c r="H141" s="3"/>
      <c r="I141" s="5">
        <f t="shared" si="5"/>
        <v>61.6</v>
      </c>
      <c r="J141" s="3">
        <v>139</v>
      </c>
      <c r="K141" s="3"/>
    </row>
    <row r="142" spans="1:11" ht="30" customHeight="1">
      <c r="A142" s="3" t="s">
        <v>2624</v>
      </c>
      <c r="B142" s="3" t="s">
        <v>2783</v>
      </c>
      <c r="C142" s="3" t="s">
        <v>19</v>
      </c>
      <c r="D142" s="3" t="s">
        <v>80</v>
      </c>
      <c r="E142" s="3" t="s">
        <v>30</v>
      </c>
      <c r="F142" s="3" t="s">
        <v>363</v>
      </c>
      <c r="G142" s="5">
        <f>F:F/1.5</f>
        <v>61.46666666666667</v>
      </c>
      <c r="H142" s="3"/>
      <c r="I142" s="5">
        <f t="shared" si="5"/>
        <v>61.46666666666667</v>
      </c>
      <c r="J142" s="3">
        <v>140</v>
      </c>
      <c r="K142" s="3"/>
    </row>
    <row r="143" spans="1:11" ht="30" customHeight="1">
      <c r="A143" s="3" t="s">
        <v>2624</v>
      </c>
      <c r="B143" s="3" t="s">
        <v>2784</v>
      </c>
      <c r="C143" s="3" t="s">
        <v>19</v>
      </c>
      <c r="D143" s="3" t="s">
        <v>347</v>
      </c>
      <c r="E143" s="3" t="s">
        <v>375</v>
      </c>
      <c r="F143" s="3" t="s">
        <v>2229</v>
      </c>
      <c r="G143" s="5">
        <f>F:F/1.5</f>
        <v>61.26666666666667</v>
      </c>
      <c r="H143" s="3"/>
      <c r="I143" s="5">
        <f t="shared" si="5"/>
        <v>61.26666666666667</v>
      </c>
      <c r="J143" s="3">
        <v>141</v>
      </c>
      <c r="K143" s="3"/>
    </row>
    <row r="144" spans="1:11" ht="30" customHeight="1">
      <c r="A144" s="3" t="s">
        <v>2624</v>
      </c>
      <c r="B144" s="3" t="s">
        <v>2785</v>
      </c>
      <c r="C144" s="3" t="s">
        <v>19</v>
      </c>
      <c r="D144" s="3" t="s">
        <v>209</v>
      </c>
      <c r="E144" s="3" t="s">
        <v>64</v>
      </c>
      <c r="F144" s="3" t="s">
        <v>2786</v>
      </c>
      <c r="G144" s="5">
        <f>F:F/1.5</f>
        <v>61.06666666666666</v>
      </c>
      <c r="H144" s="3"/>
      <c r="I144" s="5">
        <f t="shared" si="5"/>
        <v>61.06666666666666</v>
      </c>
      <c r="J144" s="3">
        <v>142</v>
      </c>
      <c r="K144" s="3"/>
    </row>
    <row r="145" spans="1:11" ht="30" customHeight="1">
      <c r="A145" s="3" t="s">
        <v>2624</v>
      </c>
      <c r="B145" s="3" t="s">
        <v>2787</v>
      </c>
      <c r="C145" s="3" t="s">
        <v>19</v>
      </c>
      <c r="D145" s="3" t="s">
        <v>301</v>
      </c>
      <c r="E145" s="3" t="s">
        <v>72</v>
      </c>
      <c r="F145" s="3" t="s">
        <v>1070</v>
      </c>
      <c r="G145" s="5">
        <f>F:F/1.5</f>
        <v>60.800000000000004</v>
      </c>
      <c r="H145" s="3"/>
      <c r="I145" s="5">
        <f t="shared" si="5"/>
        <v>60.800000000000004</v>
      </c>
      <c r="J145" s="3">
        <v>143</v>
      </c>
      <c r="K145" s="3"/>
    </row>
    <row r="146" spans="1:11" ht="30" customHeight="1">
      <c r="A146" s="3" t="s">
        <v>2624</v>
      </c>
      <c r="B146" s="3" t="s">
        <v>2788</v>
      </c>
      <c r="C146" s="3" t="s">
        <v>19</v>
      </c>
      <c r="D146" s="3" t="s">
        <v>209</v>
      </c>
      <c r="E146" s="3" t="s">
        <v>338</v>
      </c>
      <c r="F146" s="3" t="s">
        <v>58</v>
      </c>
      <c r="G146" s="5">
        <f>F:F/1.5</f>
        <v>60.666666666666664</v>
      </c>
      <c r="H146" s="3"/>
      <c r="I146" s="5">
        <f t="shared" si="5"/>
        <v>60.666666666666664</v>
      </c>
      <c r="J146" s="3">
        <v>144</v>
      </c>
      <c r="K146" s="4" t="s">
        <v>368</v>
      </c>
    </row>
    <row r="147" spans="1:11" ht="30" customHeight="1">
      <c r="A147" s="3" t="s">
        <v>2624</v>
      </c>
      <c r="B147" s="3" t="s">
        <v>2789</v>
      </c>
      <c r="C147" s="3" t="s">
        <v>19</v>
      </c>
      <c r="D147" s="3" t="s">
        <v>93</v>
      </c>
      <c r="E147" s="3" t="s">
        <v>575</v>
      </c>
      <c r="F147" s="3" t="s">
        <v>58</v>
      </c>
      <c r="G147" s="5">
        <f>F:F/1.5</f>
        <v>60.666666666666664</v>
      </c>
      <c r="H147" s="3"/>
      <c r="I147" s="5">
        <f t="shared" si="5"/>
        <v>60.666666666666664</v>
      </c>
      <c r="J147" s="3">
        <v>145</v>
      </c>
      <c r="K147" s="3"/>
    </row>
    <row r="148" spans="1:11" ht="30" customHeight="1">
      <c r="A148" s="3" t="s">
        <v>2624</v>
      </c>
      <c r="B148" s="3" t="s">
        <v>2790</v>
      </c>
      <c r="C148" s="3" t="s">
        <v>19</v>
      </c>
      <c r="D148" s="3" t="s">
        <v>72</v>
      </c>
      <c r="E148" s="3" t="s">
        <v>347</v>
      </c>
      <c r="F148" s="3" t="s">
        <v>2091</v>
      </c>
      <c r="G148" s="5">
        <f>F:F/1.5</f>
        <v>60.199999999999996</v>
      </c>
      <c r="H148" s="3"/>
      <c r="I148" s="5">
        <f t="shared" si="5"/>
        <v>60.199999999999996</v>
      </c>
      <c r="J148" s="3">
        <v>146</v>
      </c>
      <c r="K148" s="4" t="s">
        <v>368</v>
      </c>
    </row>
    <row r="149" spans="1:11" ht="30" customHeight="1">
      <c r="A149" s="3" t="s">
        <v>2624</v>
      </c>
      <c r="B149" s="3" t="s">
        <v>2791</v>
      </c>
      <c r="C149" s="3" t="s">
        <v>19</v>
      </c>
      <c r="D149" s="3" t="s">
        <v>98</v>
      </c>
      <c r="E149" s="3" t="s">
        <v>375</v>
      </c>
      <c r="F149" s="3" t="s">
        <v>2091</v>
      </c>
      <c r="G149" s="5">
        <f>F:F/1.5</f>
        <v>60.199999999999996</v>
      </c>
      <c r="H149" s="3"/>
      <c r="I149" s="5">
        <f t="shared" si="5"/>
        <v>60.199999999999996</v>
      </c>
      <c r="J149" s="3">
        <v>147</v>
      </c>
      <c r="K149" s="3"/>
    </row>
    <row r="150" spans="1:11" ht="30" customHeight="1">
      <c r="A150" s="3" t="s">
        <v>2624</v>
      </c>
      <c r="B150" s="3" t="s">
        <v>2792</v>
      </c>
      <c r="C150" s="3" t="s">
        <v>19</v>
      </c>
      <c r="D150" s="3" t="s">
        <v>106</v>
      </c>
      <c r="E150" s="3" t="s">
        <v>296</v>
      </c>
      <c r="F150" s="3" t="s">
        <v>1077</v>
      </c>
      <c r="G150" s="5">
        <f aca="true" t="shared" si="6" ref="G132:G195">F$1:F$65536/1.5</f>
        <v>60.13333333333333</v>
      </c>
      <c r="H150" s="3"/>
      <c r="I150" s="5">
        <f aca="true" t="shared" si="7" ref="I132:I195">G150+H150</f>
        <v>60.13333333333333</v>
      </c>
      <c r="J150" s="3">
        <v>148</v>
      </c>
      <c r="K150" s="3"/>
    </row>
    <row r="151" spans="1:11" ht="30" customHeight="1">
      <c r="A151" s="3" t="s">
        <v>2624</v>
      </c>
      <c r="B151" s="3" t="s">
        <v>2793</v>
      </c>
      <c r="C151" s="3" t="s">
        <v>19</v>
      </c>
      <c r="D151" s="3" t="s">
        <v>641</v>
      </c>
      <c r="E151" s="3" t="s">
        <v>338</v>
      </c>
      <c r="F151" s="3" t="s">
        <v>67</v>
      </c>
      <c r="G151" s="5">
        <f>F:F/1.5</f>
        <v>60</v>
      </c>
      <c r="H151" s="3"/>
      <c r="I151" s="5">
        <f t="shared" si="7"/>
        <v>60</v>
      </c>
      <c r="J151" s="3">
        <v>149</v>
      </c>
      <c r="K151" s="4" t="s">
        <v>368</v>
      </c>
    </row>
    <row r="152" spans="1:11" ht="30" customHeight="1">
      <c r="A152" s="3" t="s">
        <v>2624</v>
      </c>
      <c r="B152" s="3" t="s">
        <v>2794</v>
      </c>
      <c r="C152" s="3" t="s">
        <v>19</v>
      </c>
      <c r="D152" s="3" t="s">
        <v>62</v>
      </c>
      <c r="E152" s="3" t="s">
        <v>213</v>
      </c>
      <c r="F152" s="3" t="s">
        <v>67</v>
      </c>
      <c r="G152" s="5">
        <f>F:F/1.5</f>
        <v>60</v>
      </c>
      <c r="H152" s="3"/>
      <c r="I152" s="5">
        <f t="shared" si="7"/>
        <v>60</v>
      </c>
      <c r="J152" s="3">
        <v>150</v>
      </c>
      <c r="K152" s="3"/>
    </row>
    <row r="153" spans="1:11" ht="30" customHeight="1">
      <c r="A153" s="3" t="s">
        <v>2624</v>
      </c>
      <c r="B153" s="3" t="s">
        <v>2795</v>
      </c>
      <c r="C153" s="3" t="s">
        <v>19</v>
      </c>
      <c r="D153" s="3" t="s">
        <v>30</v>
      </c>
      <c r="E153" s="3" t="s">
        <v>80</v>
      </c>
      <c r="F153" s="3" t="s">
        <v>367</v>
      </c>
      <c r="G153" s="5">
        <f t="shared" si="6"/>
        <v>59.53333333333333</v>
      </c>
      <c r="H153" s="3"/>
      <c r="I153" s="5">
        <f t="shared" si="7"/>
        <v>59.53333333333333</v>
      </c>
      <c r="J153" s="3">
        <v>151</v>
      </c>
      <c r="K153" s="3"/>
    </row>
    <row r="154" spans="1:11" ht="30" customHeight="1">
      <c r="A154" s="3" t="s">
        <v>2624</v>
      </c>
      <c r="B154" s="3" t="s">
        <v>2796</v>
      </c>
      <c r="C154" s="3" t="s">
        <v>19</v>
      </c>
      <c r="D154" s="3" t="s">
        <v>98</v>
      </c>
      <c r="E154" s="3" t="s">
        <v>93</v>
      </c>
      <c r="F154" s="3" t="s">
        <v>2241</v>
      </c>
      <c r="G154" s="5">
        <f t="shared" si="6"/>
        <v>59.4</v>
      </c>
      <c r="H154" s="3"/>
      <c r="I154" s="5">
        <f t="shared" si="7"/>
        <v>59.4</v>
      </c>
      <c r="J154" s="3">
        <v>152</v>
      </c>
      <c r="K154" s="3"/>
    </row>
    <row r="155" spans="1:11" ht="30" customHeight="1">
      <c r="A155" s="3" t="s">
        <v>2624</v>
      </c>
      <c r="B155" s="3" t="s">
        <v>2797</v>
      </c>
      <c r="C155" s="3" t="s">
        <v>19</v>
      </c>
      <c r="D155" s="3" t="s">
        <v>355</v>
      </c>
      <c r="E155" s="3" t="s">
        <v>271</v>
      </c>
      <c r="F155" s="3" t="s">
        <v>582</v>
      </c>
      <c r="G155" s="5">
        <f t="shared" si="6"/>
        <v>59.13333333333333</v>
      </c>
      <c r="H155" s="3"/>
      <c r="I155" s="5">
        <f t="shared" si="7"/>
        <v>59.13333333333333</v>
      </c>
      <c r="J155" s="3">
        <v>153</v>
      </c>
      <c r="K155" s="3"/>
    </row>
    <row r="156" spans="1:11" ht="30" customHeight="1">
      <c r="A156" s="3" t="s">
        <v>2624</v>
      </c>
      <c r="B156" s="3" t="s">
        <v>2798</v>
      </c>
      <c r="C156" s="3" t="s">
        <v>19</v>
      </c>
      <c r="D156" s="3" t="s">
        <v>84</v>
      </c>
      <c r="E156" s="3" t="s">
        <v>67</v>
      </c>
      <c r="F156" s="3" t="s">
        <v>1080</v>
      </c>
      <c r="G156" s="5">
        <f t="shared" si="6"/>
        <v>59.06666666666666</v>
      </c>
      <c r="H156" s="3"/>
      <c r="I156" s="5">
        <f t="shared" si="7"/>
        <v>59.06666666666666</v>
      </c>
      <c r="J156" s="3">
        <v>154</v>
      </c>
      <c r="K156" s="3"/>
    </row>
    <row r="157" spans="1:11" ht="30" customHeight="1">
      <c r="A157" s="3" t="s">
        <v>2624</v>
      </c>
      <c r="B157" s="3" t="s">
        <v>2799</v>
      </c>
      <c r="C157" s="3" t="s">
        <v>19</v>
      </c>
      <c r="D157" s="3" t="s">
        <v>110</v>
      </c>
      <c r="E157" s="3" t="s">
        <v>360</v>
      </c>
      <c r="F157" s="3" t="s">
        <v>98</v>
      </c>
      <c r="G157" s="5">
        <f t="shared" si="6"/>
        <v>59</v>
      </c>
      <c r="H157" s="3"/>
      <c r="I157" s="5">
        <f t="shared" si="7"/>
        <v>59</v>
      </c>
      <c r="J157" s="3">
        <v>155</v>
      </c>
      <c r="K157" s="3"/>
    </row>
    <row r="158" spans="1:11" ht="30" customHeight="1">
      <c r="A158" s="3" t="s">
        <v>2624</v>
      </c>
      <c r="B158" s="3" t="s">
        <v>2800</v>
      </c>
      <c r="C158" s="3" t="s">
        <v>19</v>
      </c>
      <c r="D158" s="3" t="s">
        <v>76</v>
      </c>
      <c r="E158" s="3" t="s">
        <v>723</v>
      </c>
      <c r="F158" s="3" t="s">
        <v>962</v>
      </c>
      <c r="G158" s="5">
        <f t="shared" si="6"/>
        <v>58.53333333333333</v>
      </c>
      <c r="H158" s="3"/>
      <c r="I158" s="5">
        <f t="shared" si="7"/>
        <v>58.53333333333333</v>
      </c>
      <c r="J158" s="3">
        <v>156</v>
      </c>
      <c r="K158" s="3"/>
    </row>
    <row r="159" spans="1:11" ht="30" customHeight="1">
      <c r="A159" s="3" t="s">
        <v>2624</v>
      </c>
      <c r="B159" s="3" t="s">
        <v>2801</v>
      </c>
      <c r="C159" s="3" t="s">
        <v>19</v>
      </c>
      <c r="D159" s="3" t="s">
        <v>206</v>
      </c>
      <c r="E159" s="3" t="s">
        <v>72</v>
      </c>
      <c r="F159" s="3" t="s">
        <v>2249</v>
      </c>
      <c r="G159" s="5">
        <f t="shared" si="6"/>
        <v>58.13333333333333</v>
      </c>
      <c r="H159" s="3"/>
      <c r="I159" s="5">
        <f t="shared" si="7"/>
        <v>58.13333333333333</v>
      </c>
      <c r="J159" s="3">
        <v>157</v>
      </c>
      <c r="K159" s="3"/>
    </row>
    <row r="160" spans="1:11" ht="30" customHeight="1">
      <c r="A160" s="3" t="s">
        <v>2624</v>
      </c>
      <c r="B160" s="3" t="s">
        <v>2802</v>
      </c>
      <c r="C160" s="3" t="s">
        <v>19</v>
      </c>
      <c r="D160" s="3" t="s">
        <v>20</v>
      </c>
      <c r="E160" s="3" t="s">
        <v>599</v>
      </c>
      <c r="F160" s="3" t="s">
        <v>72</v>
      </c>
      <c r="G160" s="5">
        <f t="shared" si="6"/>
        <v>58</v>
      </c>
      <c r="H160" s="3"/>
      <c r="I160" s="5">
        <f t="shared" si="7"/>
        <v>58</v>
      </c>
      <c r="J160" s="3">
        <v>158</v>
      </c>
      <c r="K160" s="3"/>
    </row>
    <row r="161" spans="1:11" ht="30" customHeight="1">
      <c r="A161" s="3" t="s">
        <v>2624</v>
      </c>
      <c r="B161" s="3" t="s">
        <v>2803</v>
      </c>
      <c r="C161" s="3" t="s">
        <v>19</v>
      </c>
      <c r="D161" s="3" t="s">
        <v>210</v>
      </c>
      <c r="E161" s="3" t="s">
        <v>93</v>
      </c>
      <c r="F161" s="3" t="s">
        <v>2457</v>
      </c>
      <c r="G161" s="5">
        <f t="shared" si="6"/>
        <v>57.93333333333334</v>
      </c>
      <c r="H161" s="3"/>
      <c r="I161" s="5">
        <f t="shared" si="7"/>
        <v>57.93333333333334</v>
      </c>
      <c r="J161" s="3">
        <v>159</v>
      </c>
      <c r="K161" s="3"/>
    </row>
    <row r="162" spans="1:11" ht="30" customHeight="1">
      <c r="A162" s="3" t="s">
        <v>2624</v>
      </c>
      <c r="B162" s="3" t="s">
        <v>2804</v>
      </c>
      <c r="C162" s="3" t="s">
        <v>19</v>
      </c>
      <c r="D162" s="3" t="s">
        <v>350</v>
      </c>
      <c r="E162" s="3" t="s">
        <v>98</v>
      </c>
      <c r="F162" s="3" t="s">
        <v>1907</v>
      </c>
      <c r="G162" s="5">
        <f>F:F/1.5</f>
        <v>57.800000000000004</v>
      </c>
      <c r="H162" s="3"/>
      <c r="I162" s="5">
        <f t="shared" si="7"/>
        <v>57.800000000000004</v>
      </c>
      <c r="J162" s="3">
        <v>160</v>
      </c>
      <c r="K162" s="4" t="s">
        <v>368</v>
      </c>
    </row>
    <row r="163" spans="1:11" ht="30" customHeight="1">
      <c r="A163" s="3" t="s">
        <v>2624</v>
      </c>
      <c r="B163" s="3" t="s">
        <v>2805</v>
      </c>
      <c r="C163" s="3" t="s">
        <v>19</v>
      </c>
      <c r="D163" s="3" t="s">
        <v>373</v>
      </c>
      <c r="E163" s="3" t="s">
        <v>206</v>
      </c>
      <c r="F163" s="3" t="s">
        <v>1907</v>
      </c>
      <c r="G163" s="5">
        <f>F:F/1.5</f>
        <v>57.800000000000004</v>
      </c>
      <c r="H163" s="3"/>
      <c r="I163" s="5">
        <f t="shared" si="7"/>
        <v>57.800000000000004</v>
      </c>
      <c r="J163" s="3">
        <v>161</v>
      </c>
      <c r="K163" s="3"/>
    </row>
    <row r="164" spans="1:11" ht="30" customHeight="1">
      <c r="A164" s="3" t="s">
        <v>2624</v>
      </c>
      <c r="B164" s="3" t="s">
        <v>2806</v>
      </c>
      <c r="C164" s="3" t="s">
        <v>19</v>
      </c>
      <c r="D164" s="3" t="s">
        <v>206</v>
      </c>
      <c r="E164" s="3" t="s">
        <v>373</v>
      </c>
      <c r="F164" s="3" t="s">
        <v>311</v>
      </c>
      <c r="G164" s="5">
        <f t="shared" si="6"/>
        <v>57.53333333333333</v>
      </c>
      <c r="H164" s="3"/>
      <c r="I164" s="5">
        <f t="shared" si="7"/>
        <v>57.53333333333333</v>
      </c>
      <c r="J164" s="3">
        <v>162</v>
      </c>
      <c r="K164" s="3"/>
    </row>
    <row r="165" spans="1:11" ht="30" customHeight="1">
      <c r="A165" s="3" t="s">
        <v>2624</v>
      </c>
      <c r="B165" s="3" t="s">
        <v>2807</v>
      </c>
      <c r="C165" s="3" t="s">
        <v>19</v>
      </c>
      <c r="D165" s="3" t="s">
        <v>85</v>
      </c>
      <c r="E165" s="3" t="s">
        <v>209</v>
      </c>
      <c r="F165" s="3" t="s">
        <v>1529</v>
      </c>
      <c r="G165" s="5">
        <f t="shared" si="6"/>
        <v>57.46666666666667</v>
      </c>
      <c r="H165" s="3"/>
      <c r="I165" s="5">
        <f t="shared" si="7"/>
        <v>57.46666666666667</v>
      </c>
      <c r="J165" s="3">
        <v>163</v>
      </c>
      <c r="K165" s="3"/>
    </row>
    <row r="166" spans="1:11" ht="30" customHeight="1">
      <c r="A166" s="3" t="s">
        <v>2624</v>
      </c>
      <c r="B166" s="3" t="s">
        <v>2808</v>
      </c>
      <c r="C166" s="3" t="s">
        <v>19</v>
      </c>
      <c r="D166" s="3" t="s">
        <v>210</v>
      </c>
      <c r="E166" s="3" t="s">
        <v>85</v>
      </c>
      <c r="F166" s="3" t="s">
        <v>355</v>
      </c>
      <c r="G166" s="5">
        <f t="shared" si="6"/>
        <v>57.333333333333336</v>
      </c>
      <c r="H166" s="3"/>
      <c r="I166" s="5">
        <f t="shared" si="7"/>
        <v>57.333333333333336</v>
      </c>
      <c r="J166" s="3">
        <v>164</v>
      </c>
      <c r="K166" s="3"/>
    </row>
    <row r="167" spans="1:11" ht="30" customHeight="1">
      <c r="A167" s="3" t="s">
        <v>2624</v>
      </c>
      <c r="B167" s="3" t="s">
        <v>2809</v>
      </c>
      <c r="C167" s="3" t="s">
        <v>19</v>
      </c>
      <c r="D167" s="3" t="s">
        <v>552</v>
      </c>
      <c r="E167" s="3" t="s">
        <v>304</v>
      </c>
      <c r="F167" s="3" t="s">
        <v>2810</v>
      </c>
      <c r="G167" s="5">
        <f t="shared" si="6"/>
        <v>57.26666666666667</v>
      </c>
      <c r="H167" s="3"/>
      <c r="I167" s="5">
        <f t="shared" si="7"/>
        <v>57.26666666666667</v>
      </c>
      <c r="J167" s="3">
        <v>165</v>
      </c>
      <c r="K167" s="3"/>
    </row>
    <row r="168" spans="1:11" ht="30" customHeight="1">
      <c r="A168" s="3" t="s">
        <v>2624</v>
      </c>
      <c r="B168" s="3" t="s">
        <v>2811</v>
      </c>
      <c r="C168" s="3" t="s">
        <v>19</v>
      </c>
      <c r="D168" s="3" t="s">
        <v>63</v>
      </c>
      <c r="E168" s="3" t="s">
        <v>80</v>
      </c>
      <c r="F168" s="3" t="s">
        <v>966</v>
      </c>
      <c r="G168" s="5">
        <f>F:F/1.5</f>
        <v>57.13333333333333</v>
      </c>
      <c r="H168" s="3"/>
      <c r="I168" s="5">
        <f t="shared" si="7"/>
        <v>57.13333333333333</v>
      </c>
      <c r="J168" s="3">
        <v>166</v>
      </c>
      <c r="K168" s="4" t="s">
        <v>368</v>
      </c>
    </row>
    <row r="169" spans="1:11" ht="30" customHeight="1">
      <c r="A169" s="3" t="s">
        <v>2624</v>
      </c>
      <c r="B169" s="3" t="s">
        <v>2812</v>
      </c>
      <c r="C169" s="3" t="s">
        <v>19</v>
      </c>
      <c r="D169" s="3" t="s">
        <v>30</v>
      </c>
      <c r="E169" s="3" t="s">
        <v>88</v>
      </c>
      <c r="F169" s="3" t="s">
        <v>966</v>
      </c>
      <c r="G169" s="5">
        <f>F:F/1.5</f>
        <v>57.13333333333333</v>
      </c>
      <c r="H169" s="3"/>
      <c r="I169" s="5">
        <f t="shared" si="7"/>
        <v>57.13333333333333</v>
      </c>
      <c r="J169" s="3">
        <v>167</v>
      </c>
      <c r="K169" s="3"/>
    </row>
    <row r="170" spans="1:11" ht="30" customHeight="1">
      <c r="A170" s="3" t="s">
        <v>2624</v>
      </c>
      <c r="B170" s="3" t="s">
        <v>2813</v>
      </c>
      <c r="C170" s="3" t="s">
        <v>19</v>
      </c>
      <c r="D170" s="3" t="s">
        <v>115</v>
      </c>
      <c r="E170" s="3" t="s">
        <v>356</v>
      </c>
      <c r="F170" s="3" t="s">
        <v>1532</v>
      </c>
      <c r="G170" s="5">
        <f t="shared" si="6"/>
        <v>56.93333333333334</v>
      </c>
      <c r="H170" s="3"/>
      <c r="I170" s="5">
        <f t="shared" si="7"/>
        <v>56.93333333333334</v>
      </c>
      <c r="J170" s="3">
        <v>168</v>
      </c>
      <c r="K170" s="3"/>
    </row>
    <row r="171" spans="1:11" ht="30" customHeight="1">
      <c r="A171" s="3" t="s">
        <v>2624</v>
      </c>
      <c r="B171" s="3" t="s">
        <v>2814</v>
      </c>
      <c r="C171" s="3" t="s">
        <v>19</v>
      </c>
      <c r="D171" s="3" t="s">
        <v>324</v>
      </c>
      <c r="E171" s="3" t="s">
        <v>88</v>
      </c>
      <c r="F171" s="3" t="s">
        <v>2103</v>
      </c>
      <c r="G171" s="5">
        <f t="shared" si="6"/>
        <v>56.73333333333333</v>
      </c>
      <c r="H171" s="3"/>
      <c r="I171" s="5">
        <f t="shared" si="7"/>
        <v>56.73333333333333</v>
      </c>
      <c r="J171" s="3">
        <v>169</v>
      </c>
      <c r="K171" s="3"/>
    </row>
    <row r="172" spans="1:11" ht="30" customHeight="1">
      <c r="A172" s="3" t="s">
        <v>2624</v>
      </c>
      <c r="B172" s="3" t="s">
        <v>2815</v>
      </c>
      <c r="C172" s="3" t="s">
        <v>19</v>
      </c>
      <c r="D172" s="3" t="s">
        <v>67</v>
      </c>
      <c r="E172" s="3" t="s">
        <v>94</v>
      </c>
      <c r="F172" s="3" t="s">
        <v>1536</v>
      </c>
      <c r="G172" s="5">
        <f t="shared" si="6"/>
        <v>56.6</v>
      </c>
      <c r="H172" s="3"/>
      <c r="I172" s="5">
        <f t="shared" si="7"/>
        <v>56.6</v>
      </c>
      <c r="J172" s="3">
        <v>170</v>
      </c>
      <c r="K172" s="3"/>
    </row>
    <row r="173" spans="1:11" ht="30" customHeight="1">
      <c r="A173" s="3" t="s">
        <v>2624</v>
      </c>
      <c r="B173" s="3" t="s">
        <v>2816</v>
      </c>
      <c r="C173" s="3" t="s">
        <v>19</v>
      </c>
      <c r="D173" s="3" t="s">
        <v>304</v>
      </c>
      <c r="E173" s="3" t="s">
        <v>206</v>
      </c>
      <c r="F173" s="3" t="s">
        <v>95</v>
      </c>
      <c r="G173" s="5">
        <f>F:F/1.5</f>
        <v>56.46666666666667</v>
      </c>
      <c r="H173" s="3"/>
      <c r="I173" s="5">
        <f t="shared" si="7"/>
        <v>56.46666666666667</v>
      </c>
      <c r="J173" s="3">
        <v>171</v>
      </c>
      <c r="K173" s="3"/>
    </row>
    <row r="174" spans="1:11" ht="30" customHeight="1">
      <c r="A174" s="3" t="s">
        <v>2624</v>
      </c>
      <c r="B174" s="3" t="s">
        <v>2817</v>
      </c>
      <c r="C174" s="3" t="s">
        <v>19</v>
      </c>
      <c r="D174" s="3" t="s">
        <v>304</v>
      </c>
      <c r="E174" s="3" t="s">
        <v>206</v>
      </c>
      <c r="F174" s="3" t="s">
        <v>95</v>
      </c>
      <c r="G174" s="5">
        <f>F:F/1.5</f>
        <v>56.46666666666667</v>
      </c>
      <c r="H174" s="3"/>
      <c r="I174" s="5">
        <f t="shared" si="7"/>
        <v>56.46666666666667</v>
      </c>
      <c r="J174" s="3">
        <v>171</v>
      </c>
      <c r="K174" s="3"/>
    </row>
    <row r="175" spans="1:11" ht="30" customHeight="1">
      <c r="A175" s="3" t="s">
        <v>2624</v>
      </c>
      <c r="B175" s="3" t="s">
        <v>2818</v>
      </c>
      <c r="C175" s="3" t="s">
        <v>19</v>
      </c>
      <c r="D175" s="3" t="s">
        <v>85</v>
      </c>
      <c r="E175" s="3" t="s">
        <v>641</v>
      </c>
      <c r="F175" s="3" t="s">
        <v>95</v>
      </c>
      <c r="G175" s="5">
        <f>F:F/1.5</f>
        <v>56.46666666666667</v>
      </c>
      <c r="H175" s="3"/>
      <c r="I175" s="5">
        <f t="shared" si="7"/>
        <v>56.46666666666667</v>
      </c>
      <c r="J175" s="3">
        <v>173</v>
      </c>
      <c r="K175" s="3"/>
    </row>
    <row r="176" spans="1:11" ht="30" customHeight="1">
      <c r="A176" s="3" t="s">
        <v>2624</v>
      </c>
      <c r="B176" s="3" t="s">
        <v>2819</v>
      </c>
      <c r="C176" s="3" t="s">
        <v>19</v>
      </c>
      <c r="D176" s="3" t="s">
        <v>213</v>
      </c>
      <c r="E176" s="3" t="s">
        <v>355</v>
      </c>
      <c r="F176" s="3" t="s">
        <v>607</v>
      </c>
      <c r="G176" s="5">
        <f t="shared" si="6"/>
        <v>55.46666666666667</v>
      </c>
      <c r="H176" s="3"/>
      <c r="I176" s="5">
        <f t="shared" si="7"/>
        <v>55.46666666666667</v>
      </c>
      <c r="J176" s="3">
        <v>174</v>
      </c>
      <c r="K176" s="3"/>
    </row>
    <row r="177" spans="1:11" ht="30" customHeight="1">
      <c r="A177" s="3" t="s">
        <v>2624</v>
      </c>
      <c r="B177" s="3" t="s">
        <v>2820</v>
      </c>
      <c r="C177" s="3" t="s">
        <v>19</v>
      </c>
      <c r="D177" s="3" t="s">
        <v>585</v>
      </c>
      <c r="E177" s="3" t="s">
        <v>375</v>
      </c>
      <c r="F177" s="3" t="s">
        <v>2821</v>
      </c>
      <c r="G177" s="5">
        <f t="shared" si="6"/>
        <v>55.4</v>
      </c>
      <c r="H177" s="3"/>
      <c r="I177" s="5">
        <f t="shared" si="7"/>
        <v>55.4</v>
      </c>
      <c r="J177" s="3">
        <v>175</v>
      </c>
      <c r="K177" s="3"/>
    </row>
    <row r="178" spans="1:11" ht="30" customHeight="1">
      <c r="A178" s="3" t="s">
        <v>2624</v>
      </c>
      <c r="B178" s="3" t="s">
        <v>2822</v>
      </c>
      <c r="C178" s="3" t="s">
        <v>19</v>
      </c>
      <c r="D178" s="3" t="s">
        <v>80</v>
      </c>
      <c r="E178" s="3" t="s">
        <v>641</v>
      </c>
      <c r="F178" s="3" t="s">
        <v>2263</v>
      </c>
      <c r="G178" s="5">
        <f>F:F/1.5</f>
        <v>55.26666666666667</v>
      </c>
      <c r="H178" s="3"/>
      <c r="I178" s="5">
        <f t="shared" si="7"/>
        <v>55.26666666666667</v>
      </c>
      <c r="J178" s="3">
        <v>176</v>
      </c>
      <c r="K178" s="4" t="s">
        <v>368</v>
      </c>
    </row>
    <row r="179" spans="1:11" ht="30" customHeight="1">
      <c r="A179" s="3" t="s">
        <v>2624</v>
      </c>
      <c r="B179" s="3" t="s">
        <v>2823</v>
      </c>
      <c r="C179" s="3" t="s">
        <v>19</v>
      </c>
      <c r="D179" s="3" t="s">
        <v>85</v>
      </c>
      <c r="E179" s="3" t="s">
        <v>110</v>
      </c>
      <c r="F179" s="3" t="s">
        <v>2263</v>
      </c>
      <c r="G179" s="5">
        <f>F:F/1.5</f>
        <v>55.26666666666667</v>
      </c>
      <c r="H179" s="3"/>
      <c r="I179" s="5">
        <f t="shared" si="7"/>
        <v>55.26666666666667</v>
      </c>
      <c r="J179" s="3">
        <v>177</v>
      </c>
      <c r="K179" s="3"/>
    </row>
    <row r="180" spans="1:11" ht="30" customHeight="1">
      <c r="A180" s="3" t="s">
        <v>2624</v>
      </c>
      <c r="B180" s="3" t="s">
        <v>2824</v>
      </c>
      <c r="C180" s="3" t="s">
        <v>19</v>
      </c>
      <c r="D180" s="3" t="s">
        <v>641</v>
      </c>
      <c r="E180" s="3" t="s">
        <v>210</v>
      </c>
      <c r="F180" s="3" t="s">
        <v>1277</v>
      </c>
      <c r="G180" s="5">
        <f>F:F/1.5</f>
        <v>55.199999999999996</v>
      </c>
      <c r="H180" s="3"/>
      <c r="I180" s="5">
        <f t="shared" si="7"/>
        <v>55.199999999999996</v>
      </c>
      <c r="J180" s="3">
        <v>178</v>
      </c>
      <c r="K180" s="4" t="s">
        <v>368</v>
      </c>
    </row>
    <row r="181" spans="1:11" ht="30" customHeight="1">
      <c r="A181" s="3" t="s">
        <v>2624</v>
      </c>
      <c r="B181" s="3" t="s">
        <v>2825</v>
      </c>
      <c r="C181" s="3" t="s">
        <v>19</v>
      </c>
      <c r="D181" s="3" t="s">
        <v>72</v>
      </c>
      <c r="E181" s="3" t="s">
        <v>77</v>
      </c>
      <c r="F181" s="3" t="s">
        <v>1277</v>
      </c>
      <c r="G181" s="5">
        <f>F:F/1.5</f>
        <v>55.199999999999996</v>
      </c>
      <c r="H181" s="3"/>
      <c r="I181" s="5">
        <f t="shared" si="7"/>
        <v>55.199999999999996</v>
      </c>
      <c r="J181" s="3">
        <v>179</v>
      </c>
      <c r="K181" s="3"/>
    </row>
    <row r="182" spans="1:11" ht="30" customHeight="1">
      <c r="A182" s="3" t="s">
        <v>2624</v>
      </c>
      <c r="B182" s="3" t="s">
        <v>2826</v>
      </c>
      <c r="C182" s="3" t="s">
        <v>19</v>
      </c>
      <c r="D182" s="3" t="s">
        <v>89</v>
      </c>
      <c r="E182" s="3" t="s">
        <v>106</v>
      </c>
      <c r="F182" s="3" t="s">
        <v>2466</v>
      </c>
      <c r="G182" s="5">
        <f t="shared" si="6"/>
        <v>55.13333333333333</v>
      </c>
      <c r="H182" s="3"/>
      <c r="I182" s="5">
        <f t="shared" si="7"/>
        <v>55.13333333333333</v>
      </c>
      <c r="J182" s="3">
        <v>180</v>
      </c>
      <c r="K182" s="3"/>
    </row>
    <row r="183" spans="1:11" ht="30" customHeight="1">
      <c r="A183" s="3" t="s">
        <v>2624</v>
      </c>
      <c r="B183" s="3" t="s">
        <v>2827</v>
      </c>
      <c r="C183" s="3" t="s">
        <v>19</v>
      </c>
      <c r="D183" s="3" t="s">
        <v>631</v>
      </c>
      <c r="E183" s="3" t="s">
        <v>58</v>
      </c>
      <c r="F183" s="3" t="s">
        <v>970</v>
      </c>
      <c r="G183" s="5">
        <f t="shared" si="6"/>
        <v>54.93333333333334</v>
      </c>
      <c r="H183" s="3"/>
      <c r="I183" s="5">
        <f t="shared" si="7"/>
        <v>54.93333333333334</v>
      </c>
      <c r="J183" s="3">
        <v>181</v>
      </c>
      <c r="K183" s="3"/>
    </row>
    <row r="184" spans="1:11" ht="30" customHeight="1">
      <c r="A184" s="3" t="s">
        <v>2624</v>
      </c>
      <c r="B184" s="3" t="s">
        <v>2828</v>
      </c>
      <c r="C184" s="3" t="s">
        <v>19</v>
      </c>
      <c r="D184" s="3" t="s">
        <v>386</v>
      </c>
      <c r="E184" s="3" t="s">
        <v>98</v>
      </c>
      <c r="F184" s="3" t="s">
        <v>1280</v>
      </c>
      <c r="G184" s="5">
        <f>F:F/1.5</f>
        <v>54.86666666666667</v>
      </c>
      <c r="H184" s="3"/>
      <c r="I184" s="5">
        <f t="shared" si="7"/>
        <v>54.86666666666667</v>
      </c>
      <c r="J184" s="3">
        <v>182</v>
      </c>
      <c r="K184" s="4" t="s">
        <v>368</v>
      </c>
    </row>
    <row r="185" spans="1:11" ht="30" customHeight="1">
      <c r="A185" s="3" t="s">
        <v>2624</v>
      </c>
      <c r="B185" s="3" t="s">
        <v>2829</v>
      </c>
      <c r="C185" s="3" t="s">
        <v>19</v>
      </c>
      <c r="D185" s="3" t="s">
        <v>213</v>
      </c>
      <c r="E185" s="3" t="s">
        <v>259</v>
      </c>
      <c r="F185" s="3" t="s">
        <v>1280</v>
      </c>
      <c r="G185" s="5">
        <f>F:F/1.5</f>
        <v>54.86666666666667</v>
      </c>
      <c r="H185" s="3"/>
      <c r="I185" s="5">
        <f t="shared" si="7"/>
        <v>54.86666666666667</v>
      </c>
      <c r="J185" s="3">
        <v>183</v>
      </c>
      <c r="K185" s="3"/>
    </row>
    <row r="186" spans="1:11" ht="30" customHeight="1">
      <c r="A186" s="3" t="s">
        <v>2624</v>
      </c>
      <c r="B186" s="3" t="s">
        <v>2830</v>
      </c>
      <c r="C186" s="3" t="s">
        <v>19</v>
      </c>
      <c r="D186" s="3" t="s">
        <v>522</v>
      </c>
      <c r="E186" s="3" t="s">
        <v>599</v>
      </c>
      <c r="F186" s="3" t="s">
        <v>2469</v>
      </c>
      <c r="G186" s="5">
        <f t="shared" si="6"/>
        <v>54.800000000000004</v>
      </c>
      <c r="H186" s="3"/>
      <c r="I186" s="5">
        <f t="shared" si="7"/>
        <v>54.800000000000004</v>
      </c>
      <c r="J186" s="3">
        <v>184</v>
      </c>
      <c r="K186" s="3"/>
    </row>
    <row r="187" spans="1:11" ht="30" customHeight="1">
      <c r="A187" s="3" t="s">
        <v>2624</v>
      </c>
      <c r="B187" s="3" t="s">
        <v>2831</v>
      </c>
      <c r="C187" s="3" t="s">
        <v>14</v>
      </c>
      <c r="D187" s="3" t="s">
        <v>88</v>
      </c>
      <c r="E187" s="3" t="s">
        <v>209</v>
      </c>
      <c r="F187" s="3" t="s">
        <v>127</v>
      </c>
      <c r="G187" s="5">
        <f t="shared" si="6"/>
        <v>54.666666666666664</v>
      </c>
      <c r="H187" s="3"/>
      <c r="I187" s="5">
        <f t="shared" si="7"/>
        <v>54.666666666666664</v>
      </c>
      <c r="J187" s="3">
        <v>185</v>
      </c>
      <c r="K187" s="3"/>
    </row>
    <row r="188" spans="1:11" ht="30" customHeight="1">
      <c r="A188" s="3" t="s">
        <v>2624</v>
      </c>
      <c r="B188" s="3" t="s">
        <v>2832</v>
      </c>
      <c r="C188" s="3" t="s">
        <v>19</v>
      </c>
      <c r="D188" s="3" t="s">
        <v>115</v>
      </c>
      <c r="E188" s="3" t="s">
        <v>72</v>
      </c>
      <c r="F188" s="3" t="s">
        <v>1095</v>
      </c>
      <c r="G188" s="5">
        <f t="shared" si="6"/>
        <v>54.53333333333333</v>
      </c>
      <c r="H188" s="3"/>
      <c r="I188" s="5">
        <f t="shared" si="7"/>
        <v>54.53333333333333</v>
      </c>
      <c r="J188" s="3">
        <v>186</v>
      </c>
      <c r="K188" s="3"/>
    </row>
    <row r="189" spans="1:11" ht="30" customHeight="1">
      <c r="A189" s="3" t="s">
        <v>2624</v>
      </c>
      <c r="B189" s="3" t="s">
        <v>2833</v>
      </c>
      <c r="C189" s="3" t="s">
        <v>19</v>
      </c>
      <c r="D189" s="3" t="s">
        <v>213</v>
      </c>
      <c r="E189" s="3" t="s">
        <v>127</v>
      </c>
      <c r="F189" s="3" t="s">
        <v>214</v>
      </c>
      <c r="G189" s="5">
        <f t="shared" si="6"/>
        <v>53.86666666666667</v>
      </c>
      <c r="H189" s="3"/>
      <c r="I189" s="5">
        <f t="shared" si="7"/>
        <v>53.86666666666667</v>
      </c>
      <c r="J189" s="3">
        <v>187</v>
      </c>
      <c r="K189" s="3"/>
    </row>
    <row r="190" spans="1:11" ht="30" customHeight="1">
      <c r="A190" s="3" t="s">
        <v>2624</v>
      </c>
      <c r="B190" s="3" t="s">
        <v>2834</v>
      </c>
      <c r="C190" s="3" t="s">
        <v>19</v>
      </c>
      <c r="D190" s="3" t="s">
        <v>331</v>
      </c>
      <c r="E190" s="3" t="s">
        <v>132</v>
      </c>
      <c r="F190" s="3" t="s">
        <v>1098</v>
      </c>
      <c r="G190" s="5">
        <f t="shared" si="6"/>
        <v>53.800000000000004</v>
      </c>
      <c r="H190" s="3"/>
      <c r="I190" s="5">
        <f t="shared" si="7"/>
        <v>53.800000000000004</v>
      </c>
      <c r="J190" s="3">
        <v>188</v>
      </c>
      <c r="K190" s="3"/>
    </row>
    <row r="191" spans="1:11" ht="30" customHeight="1">
      <c r="A191" s="3" t="s">
        <v>2624</v>
      </c>
      <c r="B191" s="3" t="s">
        <v>2835</v>
      </c>
      <c r="C191" s="3" t="s">
        <v>19</v>
      </c>
      <c r="D191" s="3" t="s">
        <v>110</v>
      </c>
      <c r="E191" s="3" t="s">
        <v>590</v>
      </c>
      <c r="F191" s="3" t="s">
        <v>1102</v>
      </c>
      <c r="G191" s="5">
        <f t="shared" si="6"/>
        <v>53.6</v>
      </c>
      <c r="H191" s="3"/>
      <c r="I191" s="5">
        <f t="shared" si="7"/>
        <v>53.6</v>
      </c>
      <c r="J191" s="3">
        <v>189</v>
      </c>
      <c r="K191" s="3"/>
    </row>
    <row r="192" spans="1:11" ht="30" customHeight="1">
      <c r="A192" s="3" t="s">
        <v>2624</v>
      </c>
      <c r="B192" s="3" t="s">
        <v>2836</v>
      </c>
      <c r="C192" s="3" t="s">
        <v>19</v>
      </c>
      <c r="D192" s="3" t="s">
        <v>80</v>
      </c>
      <c r="E192" s="3" t="s">
        <v>112</v>
      </c>
      <c r="F192" s="3" t="s">
        <v>853</v>
      </c>
      <c r="G192" s="5">
        <f t="shared" si="6"/>
        <v>52.86666666666667</v>
      </c>
      <c r="H192" s="3"/>
      <c r="I192" s="5">
        <f t="shared" si="7"/>
        <v>52.86666666666667</v>
      </c>
      <c r="J192" s="3">
        <v>190</v>
      </c>
      <c r="K192" s="3"/>
    </row>
    <row r="193" spans="1:11" ht="30" customHeight="1">
      <c r="A193" s="3" t="s">
        <v>2624</v>
      </c>
      <c r="B193" s="3" t="s">
        <v>2837</v>
      </c>
      <c r="C193" s="3" t="s">
        <v>19</v>
      </c>
      <c r="D193" s="3" t="s">
        <v>599</v>
      </c>
      <c r="E193" s="3" t="s">
        <v>350</v>
      </c>
      <c r="F193" s="3" t="s">
        <v>622</v>
      </c>
      <c r="G193" s="5">
        <f t="shared" si="6"/>
        <v>52.26666666666667</v>
      </c>
      <c r="H193" s="3"/>
      <c r="I193" s="5">
        <f t="shared" si="7"/>
        <v>52.26666666666667</v>
      </c>
      <c r="J193" s="3">
        <v>191</v>
      </c>
      <c r="K193" s="3"/>
    </row>
    <row r="194" spans="1:11" ht="30" customHeight="1">
      <c r="A194" s="3" t="s">
        <v>2624</v>
      </c>
      <c r="B194" s="3" t="s">
        <v>2838</v>
      </c>
      <c r="C194" s="3" t="s">
        <v>19</v>
      </c>
      <c r="D194" s="3" t="s">
        <v>380</v>
      </c>
      <c r="E194" s="3" t="s">
        <v>206</v>
      </c>
      <c r="F194" s="3" t="s">
        <v>1559</v>
      </c>
      <c r="G194" s="5">
        <f t="shared" si="6"/>
        <v>52.199999999999996</v>
      </c>
      <c r="H194" s="3"/>
      <c r="I194" s="5">
        <f t="shared" si="7"/>
        <v>52.199999999999996</v>
      </c>
      <c r="J194" s="3">
        <v>192</v>
      </c>
      <c r="K194" s="3"/>
    </row>
    <row r="195" spans="1:11" ht="30" customHeight="1">
      <c r="A195" s="3" t="s">
        <v>2624</v>
      </c>
      <c r="B195" s="3" t="s">
        <v>2839</v>
      </c>
      <c r="C195" s="3" t="s">
        <v>19</v>
      </c>
      <c r="D195" s="3" t="s">
        <v>331</v>
      </c>
      <c r="E195" s="3" t="s">
        <v>145</v>
      </c>
      <c r="F195" s="3" t="s">
        <v>855</v>
      </c>
      <c r="G195" s="5">
        <f t="shared" si="6"/>
        <v>51.800000000000004</v>
      </c>
      <c r="H195" s="3"/>
      <c r="I195" s="5">
        <f t="shared" si="7"/>
        <v>51.800000000000004</v>
      </c>
      <c r="J195" s="3">
        <v>193</v>
      </c>
      <c r="K195" s="3"/>
    </row>
    <row r="196" spans="1:11" ht="30" customHeight="1">
      <c r="A196" s="3" t="s">
        <v>2624</v>
      </c>
      <c r="B196" s="3" t="s">
        <v>2840</v>
      </c>
      <c r="C196" s="3" t="s">
        <v>19</v>
      </c>
      <c r="D196" s="3" t="s">
        <v>575</v>
      </c>
      <c r="E196" s="3" t="s">
        <v>759</v>
      </c>
      <c r="F196" s="3" t="s">
        <v>1565</v>
      </c>
      <c r="G196" s="5">
        <f aca="true" t="shared" si="8" ref="G196:G259">F$1:F$65536/1.5</f>
        <v>51.73333333333333</v>
      </c>
      <c r="H196" s="3"/>
      <c r="I196" s="5">
        <f aca="true" t="shared" si="9" ref="I196:I259">G196+H196</f>
        <v>51.73333333333333</v>
      </c>
      <c r="J196" s="3">
        <v>194</v>
      </c>
      <c r="K196" s="3"/>
    </row>
    <row r="197" spans="1:11" ht="30" customHeight="1">
      <c r="A197" s="3" t="s">
        <v>2624</v>
      </c>
      <c r="B197" s="3" t="s">
        <v>2841</v>
      </c>
      <c r="C197" s="3" t="s">
        <v>19</v>
      </c>
      <c r="D197" s="3" t="s">
        <v>110</v>
      </c>
      <c r="E197" s="3" t="s">
        <v>614</v>
      </c>
      <c r="F197" s="3" t="s">
        <v>2842</v>
      </c>
      <c r="G197" s="5">
        <f t="shared" si="8"/>
        <v>50.6</v>
      </c>
      <c r="H197" s="3"/>
      <c r="I197" s="5">
        <f t="shared" si="9"/>
        <v>50.6</v>
      </c>
      <c r="J197" s="3">
        <v>195</v>
      </c>
      <c r="K197" s="3"/>
    </row>
    <row r="198" spans="1:11" ht="30" customHeight="1">
      <c r="A198" s="3" t="s">
        <v>2624</v>
      </c>
      <c r="B198" s="3" t="s">
        <v>2843</v>
      </c>
      <c r="C198" s="3" t="s">
        <v>19</v>
      </c>
      <c r="D198" s="3" t="s">
        <v>110</v>
      </c>
      <c r="E198" s="3" t="s">
        <v>386</v>
      </c>
      <c r="F198" s="3" t="s">
        <v>2844</v>
      </c>
      <c r="G198" s="5">
        <f t="shared" si="8"/>
        <v>50.4</v>
      </c>
      <c r="H198" s="3"/>
      <c r="I198" s="5">
        <f t="shared" si="9"/>
        <v>50.4</v>
      </c>
      <c r="J198" s="3">
        <v>196</v>
      </c>
      <c r="K198" s="3"/>
    </row>
    <row r="199" spans="1:11" ht="30" customHeight="1">
      <c r="A199" s="3" t="s">
        <v>2624</v>
      </c>
      <c r="B199" s="3" t="s">
        <v>2845</v>
      </c>
      <c r="C199" s="3" t="s">
        <v>19</v>
      </c>
      <c r="D199" s="3" t="s">
        <v>102</v>
      </c>
      <c r="E199" s="3" t="s">
        <v>394</v>
      </c>
      <c r="F199" s="3" t="s">
        <v>1579</v>
      </c>
      <c r="G199" s="5">
        <f t="shared" si="8"/>
        <v>49.73333333333333</v>
      </c>
      <c r="H199" s="3"/>
      <c r="I199" s="5">
        <f t="shared" si="9"/>
        <v>49.73333333333333</v>
      </c>
      <c r="J199" s="3">
        <v>197</v>
      </c>
      <c r="K199" s="3"/>
    </row>
    <row r="200" spans="1:11" ht="30" customHeight="1">
      <c r="A200" s="3" t="s">
        <v>2624</v>
      </c>
      <c r="B200" s="3" t="s">
        <v>2846</v>
      </c>
      <c r="C200" s="3" t="s">
        <v>19</v>
      </c>
      <c r="D200" s="3" t="s">
        <v>386</v>
      </c>
      <c r="E200" s="3" t="s">
        <v>131</v>
      </c>
      <c r="F200" s="3" t="s">
        <v>2847</v>
      </c>
      <c r="G200" s="5">
        <f t="shared" si="8"/>
        <v>49.46666666666667</v>
      </c>
      <c r="H200" s="3"/>
      <c r="I200" s="5">
        <f t="shared" si="9"/>
        <v>49.46666666666667</v>
      </c>
      <c r="J200" s="3">
        <v>198</v>
      </c>
      <c r="K200" s="3"/>
    </row>
    <row r="201" spans="1:11" ht="30" customHeight="1">
      <c r="A201" s="3" t="s">
        <v>2624</v>
      </c>
      <c r="B201" s="3" t="s">
        <v>2848</v>
      </c>
      <c r="C201" s="3" t="s">
        <v>19</v>
      </c>
      <c r="D201" s="3" t="s">
        <v>71</v>
      </c>
      <c r="E201" s="3" t="s">
        <v>1393</v>
      </c>
      <c r="F201" s="3" t="s">
        <v>386</v>
      </c>
      <c r="G201" s="5">
        <f t="shared" si="8"/>
        <v>48.666666666666664</v>
      </c>
      <c r="H201" s="3"/>
      <c r="I201" s="5">
        <f t="shared" si="9"/>
        <v>48.666666666666664</v>
      </c>
      <c r="J201" s="3">
        <v>199</v>
      </c>
      <c r="K201" s="3"/>
    </row>
    <row r="202" spans="1:11" ht="30" customHeight="1">
      <c r="A202" s="3" t="s">
        <v>2624</v>
      </c>
      <c r="B202" s="3" t="s">
        <v>2849</v>
      </c>
      <c r="C202" s="3" t="s">
        <v>19</v>
      </c>
      <c r="D202" s="3" t="s">
        <v>102</v>
      </c>
      <c r="E202" s="3" t="s">
        <v>976</v>
      </c>
      <c r="F202" s="3" t="s">
        <v>1589</v>
      </c>
      <c r="G202" s="5">
        <f t="shared" si="8"/>
        <v>48.53333333333333</v>
      </c>
      <c r="H202" s="3"/>
      <c r="I202" s="5">
        <f t="shared" si="9"/>
        <v>48.53333333333333</v>
      </c>
      <c r="J202" s="3">
        <v>200</v>
      </c>
      <c r="K202" s="3"/>
    </row>
    <row r="203" spans="1:11" ht="30" customHeight="1">
      <c r="A203" s="3" t="s">
        <v>2624</v>
      </c>
      <c r="B203" s="3" t="s">
        <v>2850</v>
      </c>
      <c r="C203" s="3" t="s">
        <v>19</v>
      </c>
      <c r="D203" s="3" t="s">
        <v>140</v>
      </c>
      <c r="E203" s="3" t="s">
        <v>131</v>
      </c>
      <c r="F203" s="3" t="s">
        <v>128</v>
      </c>
      <c r="G203" s="5">
        <f t="shared" si="8"/>
        <v>47.333333333333336</v>
      </c>
      <c r="H203" s="3"/>
      <c r="I203" s="5">
        <f t="shared" si="9"/>
        <v>47.333333333333336</v>
      </c>
      <c r="J203" s="3">
        <v>201</v>
      </c>
      <c r="K203" s="3"/>
    </row>
    <row r="204" spans="1:11" ht="30" customHeight="1">
      <c r="A204" s="3" t="s">
        <v>2624</v>
      </c>
      <c r="B204" s="3" t="s">
        <v>2851</v>
      </c>
      <c r="C204" s="3" t="s">
        <v>19</v>
      </c>
      <c r="D204" s="3" t="s">
        <v>106</v>
      </c>
      <c r="E204" s="3" t="s">
        <v>132</v>
      </c>
      <c r="F204" s="3" t="s">
        <v>631</v>
      </c>
      <c r="G204" s="5">
        <f t="shared" si="8"/>
        <v>46.333333333333336</v>
      </c>
      <c r="H204" s="3"/>
      <c r="I204" s="5">
        <f t="shared" si="9"/>
        <v>46.333333333333336</v>
      </c>
      <c r="J204" s="3">
        <v>202</v>
      </c>
      <c r="K204" s="3"/>
    </row>
    <row r="205" spans="1:11" ht="30" customHeight="1">
      <c r="A205" s="3" t="s">
        <v>2624</v>
      </c>
      <c r="B205" s="3" t="s">
        <v>2852</v>
      </c>
      <c r="C205" s="3" t="s">
        <v>19</v>
      </c>
      <c r="D205" s="3" t="s">
        <v>1714</v>
      </c>
      <c r="E205" s="3" t="s">
        <v>94</v>
      </c>
      <c r="F205" s="3" t="s">
        <v>2853</v>
      </c>
      <c r="G205" s="5">
        <f t="shared" si="8"/>
        <v>45.13333333333333</v>
      </c>
      <c r="H205" s="3"/>
      <c r="I205" s="5">
        <f t="shared" si="9"/>
        <v>45.13333333333333</v>
      </c>
      <c r="J205" s="3">
        <v>203</v>
      </c>
      <c r="K205" s="3"/>
    </row>
    <row r="206" spans="1:11" ht="30" customHeight="1">
      <c r="A206" s="3" t="s">
        <v>2624</v>
      </c>
      <c r="B206" s="3" t="s">
        <v>2854</v>
      </c>
      <c r="C206" s="3" t="s">
        <v>19</v>
      </c>
      <c r="D206" s="3" t="s">
        <v>645</v>
      </c>
      <c r="E206" s="3" t="s">
        <v>128</v>
      </c>
      <c r="F206" s="3" t="s">
        <v>1953</v>
      </c>
      <c r="G206" s="5">
        <f t="shared" si="8"/>
        <v>42.266666666666666</v>
      </c>
      <c r="H206" s="3"/>
      <c r="I206" s="5">
        <f t="shared" si="9"/>
        <v>42.266666666666666</v>
      </c>
      <c r="J206" s="3">
        <v>204</v>
      </c>
      <c r="K206" s="3"/>
    </row>
    <row r="207" spans="1:11" ht="30" customHeight="1">
      <c r="A207" s="3" t="s">
        <v>2624</v>
      </c>
      <c r="B207" s="3" t="s">
        <v>2855</v>
      </c>
      <c r="C207" s="3" t="s">
        <v>19</v>
      </c>
      <c r="D207" s="3" t="s">
        <v>149</v>
      </c>
      <c r="E207" s="3" t="s">
        <v>324</v>
      </c>
      <c r="F207" s="3" t="s">
        <v>397</v>
      </c>
      <c r="G207" s="5">
        <f t="shared" si="8"/>
        <v>38.6</v>
      </c>
      <c r="H207" s="3"/>
      <c r="I207" s="5">
        <f t="shared" si="9"/>
        <v>38.6</v>
      </c>
      <c r="J207" s="3">
        <v>205</v>
      </c>
      <c r="K207" s="3"/>
    </row>
    <row r="208" spans="1:11" ht="30" customHeight="1">
      <c r="A208" s="3" t="s">
        <v>2624</v>
      </c>
      <c r="B208" s="3" t="s">
        <v>2856</v>
      </c>
      <c r="C208" s="3" t="s">
        <v>19</v>
      </c>
      <c r="D208" s="3" t="s">
        <v>149</v>
      </c>
      <c r="E208" s="3" t="s">
        <v>347</v>
      </c>
      <c r="F208" s="3" t="s">
        <v>1127</v>
      </c>
      <c r="G208" s="5">
        <f t="shared" si="8"/>
        <v>37</v>
      </c>
      <c r="H208" s="3"/>
      <c r="I208" s="5">
        <f t="shared" si="9"/>
        <v>37</v>
      </c>
      <c r="J208" s="3">
        <v>206</v>
      </c>
      <c r="K208" s="3"/>
    </row>
    <row r="209" spans="1:11" ht="30" customHeight="1">
      <c r="A209" s="3" t="s">
        <v>2624</v>
      </c>
      <c r="B209" s="3" t="s">
        <v>2857</v>
      </c>
      <c r="C209" s="3" t="s">
        <v>19</v>
      </c>
      <c r="D209" s="3" t="s">
        <v>149</v>
      </c>
      <c r="E209" s="3" t="s">
        <v>67</v>
      </c>
      <c r="F209" s="3" t="s">
        <v>1386</v>
      </c>
      <c r="G209" s="5">
        <f t="shared" si="8"/>
        <v>36</v>
      </c>
      <c r="H209" s="3"/>
      <c r="I209" s="5">
        <f t="shared" si="9"/>
        <v>36</v>
      </c>
      <c r="J209" s="3">
        <v>207</v>
      </c>
      <c r="K209" s="3"/>
    </row>
    <row r="210" spans="1:11" ht="30" customHeight="1">
      <c r="A210" s="3" t="s">
        <v>2624</v>
      </c>
      <c r="B210" s="3" t="s">
        <v>2858</v>
      </c>
      <c r="C210" s="3" t="s">
        <v>19</v>
      </c>
      <c r="D210" s="3" t="s">
        <v>149</v>
      </c>
      <c r="E210" s="3" t="s">
        <v>1962</v>
      </c>
      <c r="F210" s="3" t="s">
        <v>2859</v>
      </c>
      <c r="G210" s="5">
        <f t="shared" si="8"/>
        <v>20.400000000000002</v>
      </c>
      <c r="H210" s="3"/>
      <c r="I210" s="5">
        <f t="shared" si="9"/>
        <v>20.400000000000002</v>
      </c>
      <c r="J210" s="3">
        <v>208</v>
      </c>
      <c r="K210" s="3"/>
    </row>
    <row r="211" spans="1:11" ht="30" customHeight="1">
      <c r="A211" s="3" t="s">
        <v>2624</v>
      </c>
      <c r="B211" s="3" t="s">
        <v>2860</v>
      </c>
      <c r="C211" s="3" t="s">
        <v>19</v>
      </c>
      <c r="D211" s="3" t="s">
        <v>149</v>
      </c>
      <c r="E211" s="3" t="s">
        <v>149</v>
      </c>
      <c r="F211" s="3" t="s">
        <v>149</v>
      </c>
      <c r="G211" s="5">
        <f t="shared" si="8"/>
        <v>0</v>
      </c>
      <c r="H211" s="3"/>
      <c r="I211" s="5">
        <f t="shared" si="9"/>
        <v>0</v>
      </c>
      <c r="J211" s="3" t="s">
        <v>161</v>
      </c>
      <c r="K211" s="3"/>
    </row>
    <row r="212" spans="1:11" ht="30" customHeight="1">
      <c r="A212" s="3" t="s">
        <v>2624</v>
      </c>
      <c r="B212" s="3" t="s">
        <v>2861</v>
      </c>
      <c r="C212" s="3" t="s">
        <v>19</v>
      </c>
      <c r="D212" s="3" t="s">
        <v>149</v>
      </c>
      <c r="E212" s="3" t="s">
        <v>149</v>
      </c>
      <c r="F212" s="3" t="s">
        <v>149</v>
      </c>
      <c r="G212" s="5">
        <f t="shared" si="8"/>
        <v>0</v>
      </c>
      <c r="H212" s="3"/>
      <c r="I212" s="5">
        <f t="shared" si="9"/>
        <v>0</v>
      </c>
      <c r="J212" s="3" t="s">
        <v>161</v>
      </c>
      <c r="K212" s="3"/>
    </row>
    <row r="213" spans="1:11" ht="30" customHeight="1">
      <c r="A213" s="3" t="s">
        <v>2624</v>
      </c>
      <c r="B213" s="3" t="s">
        <v>2862</v>
      </c>
      <c r="C213" s="3" t="s">
        <v>19</v>
      </c>
      <c r="D213" s="3" t="s">
        <v>149</v>
      </c>
      <c r="E213" s="3" t="s">
        <v>149</v>
      </c>
      <c r="F213" s="3" t="s">
        <v>149</v>
      </c>
      <c r="G213" s="5">
        <f t="shared" si="8"/>
        <v>0</v>
      </c>
      <c r="H213" s="3"/>
      <c r="I213" s="5">
        <f t="shared" si="9"/>
        <v>0</v>
      </c>
      <c r="J213" s="3" t="s">
        <v>161</v>
      </c>
      <c r="K213" s="3"/>
    </row>
    <row r="214" spans="1:11" ht="30" customHeight="1">
      <c r="A214" s="3" t="s">
        <v>2624</v>
      </c>
      <c r="B214" s="3" t="s">
        <v>2863</v>
      </c>
      <c r="C214" s="3" t="s">
        <v>19</v>
      </c>
      <c r="D214" s="3" t="s">
        <v>149</v>
      </c>
      <c r="E214" s="3" t="s">
        <v>149</v>
      </c>
      <c r="F214" s="3" t="s">
        <v>149</v>
      </c>
      <c r="G214" s="5">
        <f t="shared" si="8"/>
        <v>0</v>
      </c>
      <c r="H214" s="3"/>
      <c r="I214" s="5">
        <f t="shared" si="9"/>
        <v>0</v>
      </c>
      <c r="J214" s="3" t="s">
        <v>161</v>
      </c>
      <c r="K214" s="3"/>
    </row>
    <row r="215" spans="1:11" ht="30" customHeight="1">
      <c r="A215" s="3" t="s">
        <v>2624</v>
      </c>
      <c r="B215" s="3" t="s">
        <v>2864</v>
      </c>
      <c r="C215" s="3" t="s">
        <v>19</v>
      </c>
      <c r="D215" s="3" t="s">
        <v>149</v>
      </c>
      <c r="E215" s="3" t="s">
        <v>149</v>
      </c>
      <c r="F215" s="3" t="s">
        <v>149</v>
      </c>
      <c r="G215" s="5">
        <f t="shared" si="8"/>
        <v>0</v>
      </c>
      <c r="H215" s="3"/>
      <c r="I215" s="5">
        <f t="shared" si="9"/>
        <v>0</v>
      </c>
      <c r="J215" s="3" t="s">
        <v>161</v>
      </c>
      <c r="K215" s="3"/>
    </row>
    <row r="216" spans="1:11" ht="30" customHeight="1">
      <c r="A216" s="3" t="s">
        <v>2624</v>
      </c>
      <c r="B216" s="3" t="s">
        <v>2865</v>
      </c>
      <c r="C216" s="3" t="s">
        <v>19</v>
      </c>
      <c r="D216" s="3" t="s">
        <v>149</v>
      </c>
      <c r="E216" s="3" t="s">
        <v>149</v>
      </c>
      <c r="F216" s="3" t="s">
        <v>149</v>
      </c>
      <c r="G216" s="5">
        <f t="shared" si="8"/>
        <v>0</v>
      </c>
      <c r="H216" s="3"/>
      <c r="I216" s="5">
        <f t="shared" si="9"/>
        <v>0</v>
      </c>
      <c r="J216" s="3" t="s">
        <v>161</v>
      </c>
      <c r="K216" s="3"/>
    </row>
    <row r="217" spans="1:11" ht="30" customHeight="1">
      <c r="A217" s="3" t="s">
        <v>2624</v>
      </c>
      <c r="B217" s="3" t="s">
        <v>2866</v>
      </c>
      <c r="C217" s="3" t="s">
        <v>19</v>
      </c>
      <c r="D217" s="3" t="s">
        <v>149</v>
      </c>
      <c r="E217" s="3" t="s">
        <v>149</v>
      </c>
      <c r="F217" s="3" t="s">
        <v>149</v>
      </c>
      <c r="G217" s="5">
        <f t="shared" si="8"/>
        <v>0</v>
      </c>
      <c r="H217" s="3"/>
      <c r="I217" s="5">
        <f t="shared" si="9"/>
        <v>0</v>
      </c>
      <c r="J217" s="3" t="s">
        <v>161</v>
      </c>
      <c r="K217" s="3"/>
    </row>
    <row r="218" spans="1:11" ht="30" customHeight="1">
      <c r="A218" s="3" t="s">
        <v>2624</v>
      </c>
      <c r="B218" s="3" t="s">
        <v>2867</v>
      </c>
      <c r="C218" s="3" t="s">
        <v>19</v>
      </c>
      <c r="D218" s="3" t="s">
        <v>149</v>
      </c>
      <c r="E218" s="3" t="s">
        <v>149</v>
      </c>
      <c r="F218" s="3" t="s">
        <v>149</v>
      </c>
      <c r="G218" s="5">
        <f t="shared" si="8"/>
        <v>0</v>
      </c>
      <c r="H218" s="3"/>
      <c r="I218" s="5">
        <f t="shared" si="9"/>
        <v>0</v>
      </c>
      <c r="J218" s="3" t="s">
        <v>161</v>
      </c>
      <c r="K218" s="3"/>
    </row>
    <row r="219" spans="1:11" ht="30" customHeight="1">
      <c r="A219" s="3" t="s">
        <v>2624</v>
      </c>
      <c r="B219" s="3" t="s">
        <v>2868</v>
      </c>
      <c r="C219" s="3" t="s">
        <v>19</v>
      </c>
      <c r="D219" s="3" t="s">
        <v>149</v>
      </c>
      <c r="E219" s="3" t="s">
        <v>149</v>
      </c>
      <c r="F219" s="3" t="s">
        <v>149</v>
      </c>
      <c r="G219" s="5">
        <f t="shared" si="8"/>
        <v>0</v>
      </c>
      <c r="H219" s="3"/>
      <c r="I219" s="5">
        <f t="shared" si="9"/>
        <v>0</v>
      </c>
      <c r="J219" s="3" t="s">
        <v>161</v>
      </c>
      <c r="K219" s="3"/>
    </row>
    <row r="220" spans="1:11" ht="30" customHeight="1">
      <c r="A220" s="3" t="s">
        <v>2624</v>
      </c>
      <c r="B220" s="3" t="s">
        <v>2869</v>
      </c>
      <c r="C220" s="3" t="s">
        <v>19</v>
      </c>
      <c r="D220" s="3" t="s">
        <v>149</v>
      </c>
      <c r="E220" s="3" t="s">
        <v>149</v>
      </c>
      <c r="F220" s="3" t="s">
        <v>149</v>
      </c>
      <c r="G220" s="5">
        <f t="shared" si="8"/>
        <v>0</v>
      </c>
      <c r="H220" s="3"/>
      <c r="I220" s="5">
        <f t="shared" si="9"/>
        <v>0</v>
      </c>
      <c r="J220" s="3" t="s">
        <v>161</v>
      </c>
      <c r="K220" s="3"/>
    </row>
    <row r="221" spans="1:11" ht="30" customHeight="1">
      <c r="A221" s="3" t="s">
        <v>2624</v>
      </c>
      <c r="B221" s="3" t="s">
        <v>2870</v>
      </c>
      <c r="C221" s="3" t="s">
        <v>19</v>
      </c>
      <c r="D221" s="3" t="s">
        <v>149</v>
      </c>
      <c r="E221" s="3" t="s">
        <v>149</v>
      </c>
      <c r="F221" s="3" t="s">
        <v>149</v>
      </c>
      <c r="G221" s="5">
        <f t="shared" si="8"/>
        <v>0</v>
      </c>
      <c r="H221" s="3"/>
      <c r="I221" s="5">
        <f t="shared" si="9"/>
        <v>0</v>
      </c>
      <c r="J221" s="3" t="s">
        <v>161</v>
      </c>
      <c r="K221" s="3"/>
    </row>
    <row r="222" spans="1:11" ht="30" customHeight="1">
      <c r="A222" s="3" t="s">
        <v>2624</v>
      </c>
      <c r="B222" s="3" t="s">
        <v>2871</v>
      </c>
      <c r="C222" s="3" t="s">
        <v>19</v>
      </c>
      <c r="D222" s="3" t="s">
        <v>149</v>
      </c>
      <c r="E222" s="3" t="s">
        <v>149</v>
      </c>
      <c r="F222" s="3" t="s">
        <v>149</v>
      </c>
      <c r="G222" s="5">
        <f t="shared" si="8"/>
        <v>0</v>
      </c>
      <c r="H222" s="3"/>
      <c r="I222" s="5">
        <f t="shared" si="9"/>
        <v>0</v>
      </c>
      <c r="J222" s="3" t="s">
        <v>161</v>
      </c>
      <c r="K222" s="3"/>
    </row>
    <row r="223" spans="1:11" ht="30" customHeight="1">
      <c r="A223" s="3" t="s">
        <v>2624</v>
      </c>
      <c r="B223" s="3" t="s">
        <v>2872</v>
      </c>
      <c r="C223" s="3" t="s">
        <v>14</v>
      </c>
      <c r="D223" s="3" t="s">
        <v>149</v>
      </c>
      <c r="E223" s="3" t="s">
        <v>149</v>
      </c>
      <c r="F223" s="3" t="s">
        <v>149</v>
      </c>
      <c r="G223" s="5">
        <f t="shared" si="8"/>
        <v>0</v>
      </c>
      <c r="H223" s="3"/>
      <c r="I223" s="5">
        <f t="shared" si="9"/>
        <v>0</v>
      </c>
      <c r="J223" s="3" t="s">
        <v>161</v>
      </c>
      <c r="K223" s="3"/>
    </row>
    <row r="224" spans="1:11" ht="30" customHeight="1">
      <c r="A224" s="3" t="s">
        <v>2624</v>
      </c>
      <c r="B224" s="3" t="s">
        <v>2873</v>
      </c>
      <c r="C224" s="3" t="s">
        <v>19</v>
      </c>
      <c r="D224" s="3" t="s">
        <v>149</v>
      </c>
      <c r="E224" s="3" t="s">
        <v>149</v>
      </c>
      <c r="F224" s="3" t="s">
        <v>149</v>
      </c>
      <c r="G224" s="5">
        <f t="shared" si="8"/>
        <v>0</v>
      </c>
      <c r="H224" s="3"/>
      <c r="I224" s="5">
        <f t="shared" si="9"/>
        <v>0</v>
      </c>
      <c r="J224" s="3" t="s">
        <v>161</v>
      </c>
      <c r="K224" s="3"/>
    </row>
    <row r="225" spans="1:11" ht="30" customHeight="1">
      <c r="A225" s="3" t="s">
        <v>2624</v>
      </c>
      <c r="B225" s="3" t="s">
        <v>2874</v>
      </c>
      <c r="C225" s="3" t="s">
        <v>19</v>
      </c>
      <c r="D225" s="3" t="s">
        <v>149</v>
      </c>
      <c r="E225" s="3" t="s">
        <v>149</v>
      </c>
      <c r="F225" s="3" t="s">
        <v>149</v>
      </c>
      <c r="G225" s="5">
        <f t="shared" si="8"/>
        <v>0</v>
      </c>
      <c r="H225" s="3"/>
      <c r="I225" s="5">
        <f t="shared" si="9"/>
        <v>0</v>
      </c>
      <c r="J225" s="3" t="s">
        <v>161</v>
      </c>
      <c r="K225" s="3"/>
    </row>
    <row r="226" spans="1:11" ht="30" customHeight="1">
      <c r="A226" s="3" t="s">
        <v>2624</v>
      </c>
      <c r="B226" s="3" t="s">
        <v>2875</v>
      </c>
      <c r="C226" s="3" t="s">
        <v>19</v>
      </c>
      <c r="D226" s="3" t="s">
        <v>149</v>
      </c>
      <c r="E226" s="3" t="s">
        <v>149</v>
      </c>
      <c r="F226" s="3" t="s">
        <v>149</v>
      </c>
      <c r="G226" s="5">
        <f t="shared" si="8"/>
        <v>0</v>
      </c>
      <c r="H226" s="3"/>
      <c r="I226" s="5">
        <f t="shared" si="9"/>
        <v>0</v>
      </c>
      <c r="J226" s="3" t="s">
        <v>161</v>
      </c>
      <c r="K226" s="3"/>
    </row>
    <row r="227" spans="1:11" ht="30" customHeight="1">
      <c r="A227" s="3" t="s">
        <v>2624</v>
      </c>
      <c r="B227" s="3" t="s">
        <v>2876</v>
      </c>
      <c r="C227" s="3" t="s">
        <v>19</v>
      </c>
      <c r="D227" s="3" t="s">
        <v>149</v>
      </c>
      <c r="E227" s="3" t="s">
        <v>149</v>
      </c>
      <c r="F227" s="3" t="s">
        <v>149</v>
      </c>
      <c r="G227" s="5">
        <f t="shared" si="8"/>
        <v>0</v>
      </c>
      <c r="H227" s="3"/>
      <c r="I227" s="5">
        <f t="shared" si="9"/>
        <v>0</v>
      </c>
      <c r="J227" s="3" t="s">
        <v>161</v>
      </c>
      <c r="K227" s="3"/>
    </row>
    <row r="228" spans="1:11" ht="30" customHeight="1">
      <c r="A228" s="3" t="s">
        <v>2624</v>
      </c>
      <c r="B228" s="3" t="s">
        <v>2877</v>
      </c>
      <c r="C228" s="3" t="s">
        <v>19</v>
      </c>
      <c r="D228" s="3" t="s">
        <v>149</v>
      </c>
      <c r="E228" s="3" t="s">
        <v>149</v>
      </c>
      <c r="F228" s="3" t="s">
        <v>149</v>
      </c>
      <c r="G228" s="5">
        <f t="shared" si="8"/>
        <v>0</v>
      </c>
      <c r="H228" s="3"/>
      <c r="I228" s="5">
        <f t="shared" si="9"/>
        <v>0</v>
      </c>
      <c r="J228" s="3" t="s">
        <v>161</v>
      </c>
      <c r="K228" s="3"/>
    </row>
    <row r="229" spans="1:11" ht="30" customHeight="1">
      <c r="A229" s="3" t="s">
        <v>2624</v>
      </c>
      <c r="B229" s="3" t="s">
        <v>2878</v>
      </c>
      <c r="C229" s="3" t="s">
        <v>19</v>
      </c>
      <c r="D229" s="3" t="s">
        <v>149</v>
      </c>
      <c r="E229" s="3" t="s">
        <v>149</v>
      </c>
      <c r="F229" s="3" t="s">
        <v>149</v>
      </c>
      <c r="G229" s="5">
        <f t="shared" si="8"/>
        <v>0</v>
      </c>
      <c r="H229" s="3"/>
      <c r="I229" s="5">
        <f t="shared" si="9"/>
        <v>0</v>
      </c>
      <c r="J229" s="3" t="s">
        <v>161</v>
      </c>
      <c r="K229" s="3"/>
    </row>
    <row r="230" spans="1:11" ht="30" customHeight="1">
      <c r="A230" s="3" t="s">
        <v>2624</v>
      </c>
      <c r="B230" s="3" t="s">
        <v>2879</v>
      </c>
      <c r="C230" s="3" t="s">
        <v>19</v>
      </c>
      <c r="D230" s="3" t="s">
        <v>149</v>
      </c>
      <c r="E230" s="3" t="s">
        <v>149</v>
      </c>
      <c r="F230" s="3" t="s">
        <v>149</v>
      </c>
      <c r="G230" s="5">
        <f t="shared" si="8"/>
        <v>0</v>
      </c>
      <c r="H230" s="3"/>
      <c r="I230" s="5">
        <f t="shared" si="9"/>
        <v>0</v>
      </c>
      <c r="J230" s="3" t="s">
        <v>161</v>
      </c>
      <c r="K230" s="3"/>
    </row>
    <row r="231" spans="1:11" ht="30" customHeight="1">
      <c r="A231" s="3" t="s">
        <v>2624</v>
      </c>
      <c r="B231" s="3" t="s">
        <v>2880</v>
      </c>
      <c r="C231" s="3" t="s">
        <v>19</v>
      </c>
      <c r="D231" s="3" t="s">
        <v>149</v>
      </c>
      <c r="E231" s="3" t="s">
        <v>149</v>
      </c>
      <c r="F231" s="3" t="s">
        <v>149</v>
      </c>
      <c r="G231" s="5">
        <f t="shared" si="8"/>
        <v>0</v>
      </c>
      <c r="H231" s="3"/>
      <c r="I231" s="5">
        <f t="shared" si="9"/>
        <v>0</v>
      </c>
      <c r="J231" s="3" t="s">
        <v>161</v>
      </c>
      <c r="K231" s="3"/>
    </row>
    <row r="232" spans="1:11" ht="30" customHeight="1">
      <c r="A232" s="3" t="s">
        <v>2624</v>
      </c>
      <c r="B232" s="3" t="s">
        <v>2881</v>
      </c>
      <c r="C232" s="3" t="s">
        <v>19</v>
      </c>
      <c r="D232" s="3" t="s">
        <v>149</v>
      </c>
      <c r="E232" s="3" t="s">
        <v>149</v>
      </c>
      <c r="F232" s="3" t="s">
        <v>149</v>
      </c>
      <c r="G232" s="5">
        <f t="shared" si="8"/>
        <v>0</v>
      </c>
      <c r="H232" s="3"/>
      <c r="I232" s="5">
        <f t="shared" si="9"/>
        <v>0</v>
      </c>
      <c r="J232" s="3" t="s">
        <v>161</v>
      </c>
      <c r="K232" s="3"/>
    </row>
    <row r="233" spans="1:11" ht="30" customHeight="1">
      <c r="A233" s="3" t="s">
        <v>2624</v>
      </c>
      <c r="B233" s="3" t="s">
        <v>2882</v>
      </c>
      <c r="C233" s="3" t="s">
        <v>19</v>
      </c>
      <c r="D233" s="3" t="s">
        <v>149</v>
      </c>
      <c r="E233" s="3" t="s">
        <v>149</v>
      </c>
      <c r="F233" s="3" t="s">
        <v>149</v>
      </c>
      <c r="G233" s="5">
        <f t="shared" si="8"/>
        <v>0</v>
      </c>
      <c r="H233" s="3"/>
      <c r="I233" s="5">
        <f t="shared" si="9"/>
        <v>0</v>
      </c>
      <c r="J233" s="3" t="s">
        <v>161</v>
      </c>
      <c r="K233" s="3"/>
    </row>
    <row r="234" spans="1:11" ht="30" customHeight="1">
      <c r="A234" s="3" t="s">
        <v>2624</v>
      </c>
      <c r="B234" s="3" t="s">
        <v>2883</v>
      </c>
      <c r="C234" s="3" t="s">
        <v>19</v>
      </c>
      <c r="D234" s="3" t="s">
        <v>149</v>
      </c>
      <c r="E234" s="3" t="s">
        <v>149</v>
      </c>
      <c r="F234" s="3" t="s">
        <v>149</v>
      </c>
      <c r="G234" s="5">
        <f t="shared" si="8"/>
        <v>0</v>
      </c>
      <c r="H234" s="3"/>
      <c r="I234" s="5">
        <f t="shared" si="9"/>
        <v>0</v>
      </c>
      <c r="J234" s="3" t="s">
        <v>161</v>
      </c>
      <c r="K234" s="3"/>
    </row>
    <row r="235" spans="1:11" ht="30" customHeight="1">
      <c r="A235" s="3" t="s">
        <v>2624</v>
      </c>
      <c r="B235" s="3" t="s">
        <v>2884</v>
      </c>
      <c r="C235" s="3" t="s">
        <v>19</v>
      </c>
      <c r="D235" s="3" t="s">
        <v>149</v>
      </c>
      <c r="E235" s="3" t="s">
        <v>149</v>
      </c>
      <c r="F235" s="3" t="s">
        <v>149</v>
      </c>
      <c r="G235" s="5">
        <f t="shared" si="8"/>
        <v>0</v>
      </c>
      <c r="H235" s="3"/>
      <c r="I235" s="5">
        <f t="shared" si="9"/>
        <v>0</v>
      </c>
      <c r="J235" s="3" t="s">
        <v>161</v>
      </c>
      <c r="K235" s="3"/>
    </row>
    <row r="236" spans="1:11" ht="30" customHeight="1">
      <c r="A236" s="3" t="s">
        <v>2624</v>
      </c>
      <c r="B236" s="3" t="s">
        <v>2885</v>
      </c>
      <c r="C236" s="3" t="s">
        <v>19</v>
      </c>
      <c r="D236" s="3" t="s">
        <v>149</v>
      </c>
      <c r="E236" s="3" t="s">
        <v>149</v>
      </c>
      <c r="F236" s="3" t="s">
        <v>149</v>
      </c>
      <c r="G236" s="5">
        <f t="shared" si="8"/>
        <v>0</v>
      </c>
      <c r="H236" s="3"/>
      <c r="I236" s="5">
        <f t="shared" si="9"/>
        <v>0</v>
      </c>
      <c r="J236" s="3" t="s">
        <v>161</v>
      </c>
      <c r="K236" s="3"/>
    </row>
    <row r="237" spans="1:11" ht="30" customHeight="1">
      <c r="A237" s="3" t="s">
        <v>2624</v>
      </c>
      <c r="B237" s="3" t="s">
        <v>2886</v>
      </c>
      <c r="C237" s="3" t="s">
        <v>19</v>
      </c>
      <c r="D237" s="3" t="s">
        <v>149</v>
      </c>
      <c r="E237" s="3" t="s">
        <v>149</v>
      </c>
      <c r="F237" s="3" t="s">
        <v>149</v>
      </c>
      <c r="G237" s="5">
        <f t="shared" si="8"/>
        <v>0</v>
      </c>
      <c r="H237" s="3"/>
      <c r="I237" s="5">
        <f t="shared" si="9"/>
        <v>0</v>
      </c>
      <c r="J237" s="3" t="s">
        <v>161</v>
      </c>
      <c r="K237" s="3"/>
    </row>
    <row r="238" spans="1:11" ht="30" customHeight="1">
      <c r="A238" s="3" t="s">
        <v>2624</v>
      </c>
      <c r="B238" s="3" t="s">
        <v>2887</v>
      </c>
      <c r="C238" s="3" t="s">
        <v>19</v>
      </c>
      <c r="D238" s="3" t="s">
        <v>149</v>
      </c>
      <c r="E238" s="3" t="s">
        <v>149</v>
      </c>
      <c r="F238" s="3" t="s">
        <v>149</v>
      </c>
      <c r="G238" s="5">
        <f t="shared" si="8"/>
        <v>0</v>
      </c>
      <c r="H238" s="3"/>
      <c r="I238" s="5">
        <f t="shared" si="9"/>
        <v>0</v>
      </c>
      <c r="J238" s="3" t="s">
        <v>161</v>
      </c>
      <c r="K238" s="3"/>
    </row>
    <row r="239" spans="1:11" ht="30" customHeight="1">
      <c r="A239" s="3" t="s">
        <v>2624</v>
      </c>
      <c r="B239" s="3" t="s">
        <v>2888</v>
      </c>
      <c r="C239" s="3" t="s">
        <v>19</v>
      </c>
      <c r="D239" s="3" t="s">
        <v>149</v>
      </c>
      <c r="E239" s="3" t="s">
        <v>149</v>
      </c>
      <c r="F239" s="3" t="s">
        <v>149</v>
      </c>
      <c r="G239" s="5">
        <f t="shared" si="8"/>
        <v>0</v>
      </c>
      <c r="H239" s="3"/>
      <c r="I239" s="5">
        <f t="shared" si="9"/>
        <v>0</v>
      </c>
      <c r="J239" s="3" t="s">
        <v>161</v>
      </c>
      <c r="K239" s="3"/>
    </row>
    <row r="240" spans="1:11" ht="30" customHeight="1">
      <c r="A240" s="3" t="s">
        <v>2624</v>
      </c>
      <c r="B240" s="3" t="s">
        <v>2889</v>
      </c>
      <c r="C240" s="3" t="s">
        <v>19</v>
      </c>
      <c r="D240" s="3" t="s">
        <v>149</v>
      </c>
      <c r="E240" s="3" t="s">
        <v>149</v>
      </c>
      <c r="F240" s="3" t="s">
        <v>149</v>
      </c>
      <c r="G240" s="5">
        <f t="shared" si="8"/>
        <v>0</v>
      </c>
      <c r="H240" s="3"/>
      <c r="I240" s="5">
        <f t="shared" si="9"/>
        <v>0</v>
      </c>
      <c r="J240" s="3" t="s">
        <v>161</v>
      </c>
      <c r="K240" s="3"/>
    </row>
    <row r="241" spans="1:11" ht="30" customHeight="1">
      <c r="A241" s="3" t="s">
        <v>2624</v>
      </c>
      <c r="B241" s="3" t="s">
        <v>2890</v>
      </c>
      <c r="C241" s="3" t="s">
        <v>19</v>
      </c>
      <c r="D241" s="3" t="s">
        <v>149</v>
      </c>
      <c r="E241" s="3" t="s">
        <v>149</v>
      </c>
      <c r="F241" s="3" t="s">
        <v>149</v>
      </c>
      <c r="G241" s="5">
        <f t="shared" si="8"/>
        <v>0</v>
      </c>
      <c r="H241" s="3"/>
      <c r="I241" s="5">
        <f t="shared" si="9"/>
        <v>0</v>
      </c>
      <c r="J241" s="3" t="s">
        <v>161</v>
      </c>
      <c r="K241" s="3"/>
    </row>
    <row r="242" spans="1:11" ht="30" customHeight="1">
      <c r="A242" s="3" t="s">
        <v>2624</v>
      </c>
      <c r="B242" s="3" t="s">
        <v>2891</v>
      </c>
      <c r="C242" s="3" t="s">
        <v>19</v>
      </c>
      <c r="D242" s="3" t="s">
        <v>149</v>
      </c>
      <c r="E242" s="3" t="s">
        <v>149</v>
      </c>
      <c r="F242" s="3" t="s">
        <v>149</v>
      </c>
      <c r="G242" s="5">
        <f t="shared" si="8"/>
        <v>0</v>
      </c>
      <c r="H242" s="3"/>
      <c r="I242" s="5">
        <f t="shared" si="9"/>
        <v>0</v>
      </c>
      <c r="J242" s="3" t="s">
        <v>161</v>
      </c>
      <c r="K242" s="3"/>
    </row>
    <row r="243" spans="1:11" ht="30" customHeight="1">
      <c r="A243" s="3" t="s">
        <v>2624</v>
      </c>
      <c r="B243" s="3" t="s">
        <v>2892</v>
      </c>
      <c r="C243" s="3" t="s">
        <v>19</v>
      </c>
      <c r="D243" s="3" t="s">
        <v>149</v>
      </c>
      <c r="E243" s="3" t="s">
        <v>149</v>
      </c>
      <c r="F243" s="3" t="s">
        <v>149</v>
      </c>
      <c r="G243" s="5">
        <f t="shared" si="8"/>
        <v>0</v>
      </c>
      <c r="H243" s="3"/>
      <c r="I243" s="5">
        <f t="shared" si="9"/>
        <v>0</v>
      </c>
      <c r="J243" s="3" t="s">
        <v>161</v>
      </c>
      <c r="K243" s="3"/>
    </row>
    <row r="244" spans="1:11" ht="30" customHeight="1">
      <c r="A244" s="3" t="s">
        <v>2624</v>
      </c>
      <c r="B244" s="3" t="s">
        <v>2893</v>
      </c>
      <c r="C244" s="3" t="s">
        <v>19</v>
      </c>
      <c r="D244" s="3" t="s">
        <v>149</v>
      </c>
      <c r="E244" s="3" t="s">
        <v>149</v>
      </c>
      <c r="F244" s="3" t="s">
        <v>149</v>
      </c>
      <c r="G244" s="5">
        <f t="shared" si="8"/>
        <v>0</v>
      </c>
      <c r="H244" s="3"/>
      <c r="I244" s="5">
        <f t="shared" si="9"/>
        <v>0</v>
      </c>
      <c r="J244" s="3" t="s">
        <v>161</v>
      </c>
      <c r="K244" s="3"/>
    </row>
    <row r="245" spans="1:11" ht="30" customHeight="1">
      <c r="A245" s="3" t="s">
        <v>2624</v>
      </c>
      <c r="B245" s="3" t="s">
        <v>2894</v>
      </c>
      <c r="C245" s="3" t="s">
        <v>19</v>
      </c>
      <c r="D245" s="3" t="s">
        <v>149</v>
      </c>
      <c r="E245" s="3" t="s">
        <v>149</v>
      </c>
      <c r="F245" s="3" t="s">
        <v>149</v>
      </c>
      <c r="G245" s="5">
        <f t="shared" si="8"/>
        <v>0</v>
      </c>
      <c r="H245" s="3"/>
      <c r="I245" s="5">
        <f t="shared" si="9"/>
        <v>0</v>
      </c>
      <c r="J245" s="3" t="s">
        <v>161</v>
      </c>
      <c r="K245" s="3"/>
    </row>
    <row r="246" spans="1:11" ht="30" customHeight="1">
      <c r="A246" s="3" t="s">
        <v>2624</v>
      </c>
      <c r="B246" s="3" t="s">
        <v>2895</v>
      </c>
      <c r="C246" s="3" t="s">
        <v>19</v>
      </c>
      <c r="D246" s="3" t="s">
        <v>149</v>
      </c>
      <c r="E246" s="3" t="s">
        <v>149</v>
      </c>
      <c r="F246" s="3" t="s">
        <v>149</v>
      </c>
      <c r="G246" s="5">
        <f t="shared" si="8"/>
        <v>0</v>
      </c>
      <c r="H246" s="3"/>
      <c r="I246" s="5">
        <f t="shared" si="9"/>
        <v>0</v>
      </c>
      <c r="J246" s="3" t="s">
        <v>161</v>
      </c>
      <c r="K246" s="3"/>
    </row>
    <row r="247" spans="1:11" ht="30" customHeight="1">
      <c r="A247" s="3" t="s">
        <v>2624</v>
      </c>
      <c r="B247" s="3" t="s">
        <v>2896</v>
      </c>
      <c r="C247" s="3" t="s">
        <v>19</v>
      </c>
      <c r="D247" s="3" t="s">
        <v>149</v>
      </c>
      <c r="E247" s="3" t="s">
        <v>149</v>
      </c>
      <c r="F247" s="3" t="s">
        <v>149</v>
      </c>
      <c r="G247" s="5">
        <f t="shared" si="8"/>
        <v>0</v>
      </c>
      <c r="H247" s="3"/>
      <c r="I247" s="5">
        <f t="shared" si="9"/>
        <v>0</v>
      </c>
      <c r="J247" s="3" t="s">
        <v>161</v>
      </c>
      <c r="K247" s="3"/>
    </row>
    <row r="248" spans="1:11" ht="30" customHeight="1">
      <c r="A248" s="3" t="s">
        <v>2624</v>
      </c>
      <c r="B248" s="3" t="s">
        <v>2897</v>
      </c>
      <c r="C248" s="3" t="s">
        <v>19</v>
      </c>
      <c r="D248" s="3" t="s">
        <v>149</v>
      </c>
      <c r="E248" s="3" t="s">
        <v>149</v>
      </c>
      <c r="F248" s="3" t="s">
        <v>149</v>
      </c>
      <c r="G248" s="5">
        <f t="shared" si="8"/>
        <v>0</v>
      </c>
      <c r="H248" s="3"/>
      <c r="I248" s="5">
        <f t="shared" si="9"/>
        <v>0</v>
      </c>
      <c r="J248" s="3" t="s">
        <v>161</v>
      </c>
      <c r="K248" s="3"/>
    </row>
    <row r="249" spans="1:11" ht="30" customHeight="1">
      <c r="A249" s="3" t="s">
        <v>2624</v>
      </c>
      <c r="B249" s="3" t="s">
        <v>2898</v>
      </c>
      <c r="C249" s="3" t="s">
        <v>19</v>
      </c>
      <c r="D249" s="3" t="s">
        <v>149</v>
      </c>
      <c r="E249" s="3" t="s">
        <v>149</v>
      </c>
      <c r="F249" s="3" t="s">
        <v>149</v>
      </c>
      <c r="G249" s="5">
        <f t="shared" si="8"/>
        <v>0</v>
      </c>
      <c r="H249" s="3"/>
      <c r="I249" s="5">
        <f t="shared" si="9"/>
        <v>0</v>
      </c>
      <c r="J249" s="3" t="s">
        <v>161</v>
      </c>
      <c r="K249" s="3"/>
    </row>
    <row r="250" spans="1:11" ht="30" customHeight="1">
      <c r="A250" s="3" t="s">
        <v>2624</v>
      </c>
      <c r="B250" s="3" t="s">
        <v>2899</v>
      </c>
      <c r="C250" s="3" t="s">
        <v>19</v>
      </c>
      <c r="D250" s="3" t="s">
        <v>149</v>
      </c>
      <c r="E250" s="3" t="s">
        <v>149</v>
      </c>
      <c r="F250" s="3" t="s">
        <v>149</v>
      </c>
      <c r="G250" s="5">
        <f t="shared" si="8"/>
        <v>0</v>
      </c>
      <c r="H250" s="3"/>
      <c r="I250" s="5">
        <f t="shared" si="9"/>
        <v>0</v>
      </c>
      <c r="J250" s="3" t="s">
        <v>161</v>
      </c>
      <c r="K250" s="3"/>
    </row>
    <row r="251" spans="1:11" ht="30" customHeight="1">
      <c r="A251" s="3" t="s">
        <v>2624</v>
      </c>
      <c r="B251" s="3" t="s">
        <v>2900</v>
      </c>
      <c r="C251" s="3" t="s">
        <v>19</v>
      </c>
      <c r="D251" s="3" t="s">
        <v>149</v>
      </c>
      <c r="E251" s="3" t="s">
        <v>149</v>
      </c>
      <c r="F251" s="3" t="s">
        <v>149</v>
      </c>
      <c r="G251" s="5">
        <f t="shared" si="8"/>
        <v>0</v>
      </c>
      <c r="H251" s="3"/>
      <c r="I251" s="5">
        <f t="shared" si="9"/>
        <v>0</v>
      </c>
      <c r="J251" s="3" t="s">
        <v>161</v>
      </c>
      <c r="K251" s="3"/>
    </row>
    <row r="252" spans="1:11" ht="30" customHeight="1">
      <c r="A252" s="3" t="s">
        <v>2624</v>
      </c>
      <c r="B252" s="3" t="s">
        <v>2901</v>
      </c>
      <c r="C252" s="3" t="s">
        <v>19</v>
      </c>
      <c r="D252" s="3" t="s">
        <v>149</v>
      </c>
      <c r="E252" s="3" t="s">
        <v>149</v>
      </c>
      <c r="F252" s="3" t="s">
        <v>149</v>
      </c>
      <c r="G252" s="5">
        <f t="shared" si="8"/>
        <v>0</v>
      </c>
      <c r="H252" s="3"/>
      <c r="I252" s="5">
        <f t="shared" si="9"/>
        <v>0</v>
      </c>
      <c r="J252" s="3" t="s">
        <v>161</v>
      </c>
      <c r="K252" s="3"/>
    </row>
    <row r="253" spans="1:11" ht="30" customHeight="1">
      <c r="A253" s="3" t="s">
        <v>2624</v>
      </c>
      <c r="B253" s="3" t="s">
        <v>2902</v>
      </c>
      <c r="C253" s="3" t="s">
        <v>19</v>
      </c>
      <c r="D253" s="3" t="s">
        <v>149</v>
      </c>
      <c r="E253" s="3" t="s">
        <v>149</v>
      </c>
      <c r="F253" s="3" t="s">
        <v>149</v>
      </c>
      <c r="G253" s="5">
        <f t="shared" si="8"/>
        <v>0</v>
      </c>
      <c r="H253" s="3"/>
      <c r="I253" s="5">
        <f t="shared" si="9"/>
        <v>0</v>
      </c>
      <c r="J253" s="3" t="s">
        <v>161</v>
      </c>
      <c r="K253" s="3"/>
    </row>
    <row r="254" spans="1:11" ht="30" customHeight="1">
      <c r="A254" s="3" t="s">
        <v>2624</v>
      </c>
      <c r="B254" s="3" t="s">
        <v>2903</v>
      </c>
      <c r="C254" s="3" t="s">
        <v>19</v>
      </c>
      <c r="D254" s="3" t="s">
        <v>149</v>
      </c>
      <c r="E254" s="3" t="s">
        <v>149</v>
      </c>
      <c r="F254" s="3" t="s">
        <v>149</v>
      </c>
      <c r="G254" s="5">
        <f t="shared" si="8"/>
        <v>0</v>
      </c>
      <c r="H254" s="3"/>
      <c r="I254" s="5">
        <f t="shared" si="9"/>
        <v>0</v>
      </c>
      <c r="J254" s="3" t="s">
        <v>161</v>
      </c>
      <c r="K254" s="3"/>
    </row>
    <row r="255" spans="1:11" ht="30" customHeight="1">
      <c r="A255" s="3" t="s">
        <v>2624</v>
      </c>
      <c r="B255" s="3" t="s">
        <v>2904</v>
      </c>
      <c r="C255" s="3" t="s">
        <v>19</v>
      </c>
      <c r="D255" s="3" t="s">
        <v>149</v>
      </c>
      <c r="E255" s="3" t="s">
        <v>149</v>
      </c>
      <c r="F255" s="3" t="s">
        <v>149</v>
      </c>
      <c r="G255" s="5">
        <f t="shared" si="8"/>
        <v>0</v>
      </c>
      <c r="H255" s="3"/>
      <c r="I255" s="5">
        <f t="shared" si="9"/>
        <v>0</v>
      </c>
      <c r="J255" s="3" t="s">
        <v>161</v>
      </c>
      <c r="K255" s="3"/>
    </row>
    <row r="256" spans="1:11" ht="30" customHeight="1">
      <c r="A256" s="3" t="s">
        <v>2624</v>
      </c>
      <c r="B256" s="3" t="s">
        <v>2905</v>
      </c>
      <c r="C256" s="3" t="s">
        <v>19</v>
      </c>
      <c r="D256" s="3" t="s">
        <v>149</v>
      </c>
      <c r="E256" s="3" t="s">
        <v>149</v>
      </c>
      <c r="F256" s="3" t="s">
        <v>149</v>
      </c>
      <c r="G256" s="5">
        <f t="shared" si="8"/>
        <v>0</v>
      </c>
      <c r="H256" s="3"/>
      <c r="I256" s="5">
        <f t="shared" si="9"/>
        <v>0</v>
      </c>
      <c r="J256" s="3" t="s">
        <v>161</v>
      </c>
      <c r="K256" s="3"/>
    </row>
    <row r="257" spans="1:11" ht="30" customHeight="1">
      <c r="A257" s="3" t="s">
        <v>2624</v>
      </c>
      <c r="B257" s="3" t="s">
        <v>2906</v>
      </c>
      <c r="C257" s="3" t="s">
        <v>19</v>
      </c>
      <c r="D257" s="3" t="s">
        <v>149</v>
      </c>
      <c r="E257" s="3" t="s">
        <v>149</v>
      </c>
      <c r="F257" s="3" t="s">
        <v>149</v>
      </c>
      <c r="G257" s="5">
        <f t="shared" si="8"/>
        <v>0</v>
      </c>
      <c r="H257" s="3"/>
      <c r="I257" s="5">
        <f t="shared" si="9"/>
        <v>0</v>
      </c>
      <c r="J257" s="3" t="s">
        <v>161</v>
      </c>
      <c r="K257" s="3"/>
    </row>
    <row r="258" spans="1:11" ht="30" customHeight="1">
      <c r="A258" s="3" t="s">
        <v>2624</v>
      </c>
      <c r="B258" s="3" t="s">
        <v>2907</v>
      </c>
      <c r="C258" s="3" t="s">
        <v>19</v>
      </c>
      <c r="D258" s="3" t="s">
        <v>149</v>
      </c>
      <c r="E258" s="3" t="s">
        <v>149</v>
      </c>
      <c r="F258" s="3" t="s">
        <v>149</v>
      </c>
      <c r="G258" s="5">
        <f t="shared" si="8"/>
        <v>0</v>
      </c>
      <c r="H258" s="3"/>
      <c r="I258" s="5">
        <f t="shared" si="9"/>
        <v>0</v>
      </c>
      <c r="J258" s="3" t="s">
        <v>161</v>
      </c>
      <c r="K258" s="3"/>
    </row>
    <row r="259" spans="1:11" ht="30" customHeight="1">
      <c r="A259" s="3" t="s">
        <v>2624</v>
      </c>
      <c r="B259" s="3" t="s">
        <v>2908</v>
      </c>
      <c r="C259" s="3" t="s">
        <v>19</v>
      </c>
      <c r="D259" s="3" t="s">
        <v>149</v>
      </c>
      <c r="E259" s="3" t="s">
        <v>149</v>
      </c>
      <c r="F259" s="3" t="s">
        <v>149</v>
      </c>
      <c r="G259" s="5">
        <f t="shared" si="8"/>
        <v>0</v>
      </c>
      <c r="H259" s="3"/>
      <c r="I259" s="5">
        <f t="shared" si="9"/>
        <v>0</v>
      </c>
      <c r="J259" s="3" t="s">
        <v>161</v>
      </c>
      <c r="K259" s="3"/>
    </row>
    <row r="260" spans="1:11" ht="30" customHeight="1">
      <c r="A260" s="3" t="s">
        <v>2624</v>
      </c>
      <c r="B260" s="3" t="s">
        <v>2909</v>
      </c>
      <c r="C260" s="3" t="s">
        <v>19</v>
      </c>
      <c r="D260" s="3" t="s">
        <v>149</v>
      </c>
      <c r="E260" s="3" t="s">
        <v>149</v>
      </c>
      <c r="F260" s="3" t="s">
        <v>149</v>
      </c>
      <c r="G260" s="5">
        <f aca="true" t="shared" si="10" ref="G260:G296">F$1:F$65536/1.5</f>
        <v>0</v>
      </c>
      <c r="H260" s="3"/>
      <c r="I260" s="5">
        <f aca="true" t="shared" si="11" ref="I260:I296">G260+H260</f>
        <v>0</v>
      </c>
      <c r="J260" s="3" t="s">
        <v>161</v>
      </c>
      <c r="K260" s="3"/>
    </row>
    <row r="261" spans="1:11" ht="30" customHeight="1">
      <c r="A261" s="3" t="s">
        <v>2624</v>
      </c>
      <c r="B261" s="3" t="s">
        <v>2910</v>
      </c>
      <c r="C261" s="3" t="s">
        <v>19</v>
      </c>
      <c r="D261" s="3" t="s">
        <v>149</v>
      </c>
      <c r="E261" s="3" t="s">
        <v>149</v>
      </c>
      <c r="F261" s="3" t="s">
        <v>149</v>
      </c>
      <c r="G261" s="5">
        <f t="shared" si="10"/>
        <v>0</v>
      </c>
      <c r="H261" s="3"/>
      <c r="I261" s="5">
        <f t="shared" si="11"/>
        <v>0</v>
      </c>
      <c r="J261" s="3" t="s">
        <v>161</v>
      </c>
      <c r="K261" s="3"/>
    </row>
    <row r="262" spans="1:11" ht="30" customHeight="1">
      <c r="A262" s="3" t="s">
        <v>2624</v>
      </c>
      <c r="B262" s="3" t="s">
        <v>2911</v>
      </c>
      <c r="C262" s="3" t="s">
        <v>19</v>
      </c>
      <c r="D262" s="3" t="s">
        <v>149</v>
      </c>
      <c r="E262" s="3" t="s">
        <v>149</v>
      </c>
      <c r="F262" s="3" t="s">
        <v>149</v>
      </c>
      <c r="G262" s="5">
        <f t="shared" si="10"/>
        <v>0</v>
      </c>
      <c r="H262" s="3"/>
      <c r="I262" s="5">
        <f t="shared" si="11"/>
        <v>0</v>
      </c>
      <c r="J262" s="3" t="s">
        <v>161</v>
      </c>
      <c r="K262" s="3"/>
    </row>
    <row r="263" spans="1:11" ht="30" customHeight="1">
      <c r="A263" s="3" t="s">
        <v>2624</v>
      </c>
      <c r="B263" s="3" t="s">
        <v>2912</v>
      </c>
      <c r="C263" s="3" t="s">
        <v>19</v>
      </c>
      <c r="D263" s="3" t="s">
        <v>149</v>
      </c>
      <c r="E263" s="3" t="s">
        <v>149</v>
      </c>
      <c r="F263" s="3" t="s">
        <v>149</v>
      </c>
      <c r="G263" s="5">
        <f t="shared" si="10"/>
        <v>0</v>
      </c>
      <c r="H263" s="3"/>
      <c r="I263" s="5">
        <f t="shared" si="11"/>
        <v>0</v>
      </c>
      <c r="J263" s="3" t="s">
        <v>161</v>
      </c>
      <c r="K263" s="3"/>
    </row>
    <row r="264" spans="1:11" ht="30" customHeight="1">
      <c r="A264" s="3" t="s">
        <v>2624</v>
      </c>
      <c r="B264" s="3" t="s">
        <v>2913</v>
      </c>
      <c r="C264" s="3" t="s">
        <v>19</v>
      </c>
      <c r="D264" s="3" t="s">
        <v>149</v>
      </c>
      <c r="E264" s="3" t="s">
        <v>149</v>
      </c>
      <c r="F264" s="3" t="s">
        <v>149</v>
      </c>
      <c r="G264" s="5">
        <f t="shared" si="10"/>
        <v>0</v>
      </c>
      <c r="H264" s="3"/>
      <c r="I264" s="5">
        <f t="shared" si="11"/>
        <v>0</v>
      </c>
      <c r="J264" s="3" t="s">
        <v>161</v>
      </c>
      <c r="K264" s="3"/>
    </row>
    <row r="265" spans="1:11" ht="30" customHeight="1">
      <c r="A265" s="3" t="s">
        <v>2624</v>
      </c>
      <c r="B265" s="3" t="s">
        <v>2914</v>
      </c>
      <c r="C265" s="3" t="s">
        <v>19</v>
      </c>
      <c r="D265" s="3" t="s">
        <v>149</v>
      </c>
      <c r="E265" s="3" t="s">
        <v>149</v>
      </c>
      <c r="F265" s="3" t="s">
        <v>149</v>
      </c>
      <c r="G265" s="5">
        <f t="shared" si="10"/>
        <v>0</v>
      </c>
      <c r="H265" s="3"/>
      <c r="I265" s="5">
        <f t="shared" si="11"/>
        <v>0</v>
      </c>
      <c r="J265" s="3" t="s">
        <v>161</v>
      </c>
      <c r="K265" s="3"/>
    </row>
    <row r="266" spans="1:11" ht="30" customHeight="1">
      <c r="A266" s="3" t="s">
        <v>2624</v>
      </c>
      <c r="B266" s="3" t="s">
        <v>2915</v>
      </c>
      <c r="C266" s="3" t="s">
        <v>19</v>
      </c>
      <c r="D266" s="3" t="s">
        <v>149</v>
      </c>
      <c r="E266" s="3" t="s">
        <v>149</v>
      </c>
      <c r="F266" s="3" t="s">
        <v>149</v>
      </c>
      <c r="G266" s="5">
        <f t="shared" si="10"/>
        <v>0</v>
      </c>
      <c r="H266" s="3"/>
      <c r="I266" s="5">
        <f t="shared" si="11"/>
        <v>0</v>
      </c>
      <c r="J266" s="3" t="s">
        <v>161</v>
      </c>
      <c r="K266" s="3"/>
    </row>
    <row r="267" spans="1:11" ht="30" customHeight="1">
      <c r="A267" s="3" t="s">
        <v>2624</v>
      </c>
      <c r="B267" s="3" t="s">
        <v>2916</v>
      </c>
      <c r="C267" s="3" t="s">
        <v>19</v>
      </c>
      <c r="D267" s="3" t="s">
        <v>149</v>
      </c>
      <c r="E267" s="3" t="s">
        <v>149</v>
      </c>
      <c r="F267" s="3" t="s">
        <v>149</v>
      </c>
      <c r="G267" s="5">
        <f t="shared" si="10"/>
        <v>0</v>
      </c>
      <c r="H267" s="3"/>
      <c r="I267" s="5">
        <f t="shared" si="11"/>
        <v>0</v>
      </c>
      <c r="J267" s="3" t="s">
        <v>161</v>
      </c>
      <c r="K267" s="3"/>
    </row>
    <row r="268" spans="1:11" ht="30" customHeight="1">
      <c r="A268" s="3" t="s">
        <v>2624</v>
      </c>
      <c r="B268" s="3" t="s">
        <v>2917</v>
      </c>
      <c r="C268" s="3" t="s">
        <v>19</v>
      </c>
      <c r="D268" s="3" t="s">
        <v>149</v>
      </c>
      <c r="E268" s="3" t="s">
        <v>149</v>
      </c>
      <c r="F268" s="3" t="s">
        <v>149</v>
      </c>
      <c r="G268" s="5">
        <f t="shared" si="10"/>
        <v>0</v>
      </c>
      <c r="H268" s="3"/>
      <c r="I268" s="5">
        <f t="shared" si="11"/>
        <v>0</v>
      </c>
      <c r="J268" s="3" t="s">
        <v>161</v>
      </c>
      <c r="K268" s="3"/>
    </row>
    <row r="269" spans="1:11" ht="30" customHeight="1">
      <c r="A269" s="3" t="s">
        <v>2624</v>
      </c>
      <c r="B269" s="3" t="s">
        <v>2918</v>
      </c>
      <c r="C269" s="3" t="s">
        <v>19</v>
      </c>
      <c r="D269" s="3" t="s">
        <v>149</v>
      </c>
      <c r="E269" s="3" t="s">
        <v>149</v>
      </c>
      <c r="F269" s="3" t="s">
        <v>149</v>
      </c>
      <c r="G269" s="5">
        <f t="shared" si="10"/>
        <v>0</v>
      </c>
      <c r="H269" s="3"/>
      <c r="I269" s="5">
        <f t="shared" si="11"/>
        <v>0</v>
      </c>
      <c r="J269" s="3" t="s">
        <v>161</v>
      </c>
      <c r="K269" s="3"/>
    </row>
    <row r="270" spans="1:11" ht="30" customHeight="1">
      <c r="A270" s="3" t="s">
        <v>2624</v>
      </c>
      <c r="B270" s="3" t="s">
        <v>2919</v>
      </c>
      <c r="C270" s="3" t="s">
        <v>19</v>
      </c>
      <c r="D270" s="3" t="s">
        <v>149</v>
      </c>
      <c r="E270" s="3" t="s">
        <v>149</v>
      </c>
      <c r="F270" s="3" t="s">
        <v>149</v>
      </c>
      <c r="G270" s="5">
        <f t="shared" si="10"/>
        <v>0</v>
      </c>
      <c r="H270" s="3"/>
      <c r="I270" s="5">
        <f t="shared" si="11"/>
        <v>0</v>
      </c>
      <c r="J270" s="3" t="s">
        <v>161</v>
      </c>
      <c r="K270" s="3"/>
    </row>
    <row r="271" spans="1:11" ht="30" customHeight="1">
      <c r="A271" s="3" t="s">
        <v>2624</v>
      </c>
      <c r="B271" s="3" t="s">
        <v>2920</v>
      </c>
      <c r="C271" s="3" t="s">
        <v>19</v>
      </c>
      <c r="D271" s="3" t="s">
        <v>149</v>
      </c>
      <c r="E271" s="3" t="s">
        <v>149</v>
      </c>
      <c r="F271" s="3" t="s">
        <v>149</v>
      </c>
      <c r="G271" s="5">
        <f t="shared" si="10"/>
        <v>0</v>
      </c>
      <c r="H271" s="3"/>
      <c r="I271" s="5">
        <f t="shared" si="11"/>
        <v>0</v>
      </c>
      <c r="J271" s="3" t="s">
        <v>161</v>
      </c>
      <c r="K271" s="3"/>
    </row>
    <row r="272" spans="1:11" ht="30" customHeight="1">
      <c r="A272" s="3" t="s">
        <v>2624</v>
      </c>
      <c r="B272" s="3" t="s">
        <v>2921</v>
      </c>
      <c r="C272" s="3" t="s">
        <v>19</v>
      </c>
      <c r="D272" s="3" t="s">
        <v>149</v>
      </c>
      <c r="E272" s="3" t="s">
        <v>149</v>
      </c>
      <c r="F272" s="3" t="s">
        <v>149</v>
      </c>
      <c r="G272" s="5">
        <f t="shared" si="10"/>
        <v>0</v>
      </c>
      <c r="H272" s="3"/>
      <c r="I272" s="5">
        <f t="shared" si="11"/>
        <v>0</v>
      </c>
      <c r="J272" s="3" t="s">
        <v>161</v>
      </c>
      <c r="K272" s="3"/>
    </row>
    <row r="273" spans="1:11" ht="30" customHeight="1">
      <c r="A273" s="3" t="s">
        <v>2624</v>
      </c>
      <c r="B273" s="3" t="s">
        <v>2922</v>
      </c>
      <c r="C273" s="3" t="s">
        <v>19</v>
      </c>
      <c r="D273" s="3" t="s">
        <v>149</v>
      </c>
      <c r="E273" s="3" t="s">
        <v>149</v>
      </c>
      <c r="F273" s="3" t="s">
        <v>149</v>
      </c>
      <c r="G273" s="5">
        <f t="shared" si="10"/>
        <v>0</v>
      </c>
      <c r="H273" s="3"/>
      <c r="I273" s="5">
        <f t="shared" si="11"/>
        <v>0</v>
      </c>
      <c r="J273" s="3" t="s">
        <v>161</v>
      </c>
      <c r="K273" s="3"/>
    </row>
    <row r="274" spans="1:11" ht="30" customHeight="1">
      <c r="A274" s="3" t="s">
        <v>2624</v>
      </c>
      <c r="B274" s="3" t="s">
        <v>2923</v>
      </c>
      <c r="C274" s="3" t="s">
        <v>19</v>
      </c>
      <c r="D274" s="3" t="s">
        <v>149</v>
      </c>
      <c r="E274" s="3" t="s">
        <v>149</v>
      </c>
      <c r="F274" s="3" t="s">
        <v>149</v>
      </c>
      <c r="G274" s="5">
        <f t="shared" si="10"/>
        <v>0</v>
      </c>
      <c r="H274" s="3"/>
      <c r="I274" s="5">
        <f t="shared" si="11"/>
        <v>0</v>
      </c>
      <c r="J274" s="3" t="s">
        <v>161</v>
      </c>
      <c r="K274" s="3"/>
    </row>
    <row r="275" spans="1:11" ht="30" customHeight="1">
      <c r="A275" s="3" t="s">
        <v>2624</v>
      </c>
      <c r="B275" s="3" t="s">
        <v>2924</v>
      </c>
      <c r="C275" s="3" t="s">
        <v>19</v>
      </c>
      <c r="D275" s="3" t="s">
        <v>149</v>
      </c>
      <c r="E275" s="3" t="s">
        <v>149</v>
      </c>
      <c r="F275" s="3" t="s">
        <v>149</v>
      </c>
      <c r="G275" s="5">
        <f t="shared" si="10"/>
        <v>0</v>
      </c>
      <c r="H275" s="3"/>
      <c r="I275" s="5">
        <f t="shared" si="11"/>
        <v>0</v>
      </c>
      <c r="J275" s="3" t="s">
        <v>161</v>
      </c>
      <c r="K275" s="3"/>
    </row>
    <row r="276" spans="1:11" ht="30" customHeight="1">
      <c r="A276" s="3" t="s">
        <v>2624</v>
      </c>
      <c r="B276" s="3" t="s">
        <v>2925</v>
      </c>
      <c r="C276" s="3" t="s">
        <v>19</v>
      </c>
      <c r="D276" s="3" t="s">
        <v>149</v>
      </c>
      <c r="E276" s="3" t="s">
        <v>149</v>
      </c>
      <c r="F276" s="3" t="s">
        <v>149</v>
      </c>
      <c r="G276" s="5">
        <f t="shared" si="10"/>
        <v>0</v>
      </c>
      <c r="H276" s="3"/>
      <c r="I276" s="5">
        <f t="shared" si="11"/>
        <v>0</v>
      </c>
      <c r="J276" s="3" t="s">
        <v>161</v>
      </c>
      <c r="K276" s="3"/>
    </row>
    <row r="277" spans="1:11" ht="30" customHeight="1">
      <c r="A277" s="3" t="s">
        <v>2624</v>
      </c>
      <c r="B277" s="3" t="s">
        <v>2926</v>
      </c>
      <c r="C277" s="3" t="s">
        <v>19</v>
      </c>
      <c r="D277" s="3" t="s">
        <v>149</v>
      </c>
      <c r="E277" s="3" t="s">
        <v>149</v>
      </c>
      <c r="F277" s="3" t="s">
        <v>149</v>
      </c>
      <c r="G277" s="5">
        <f t="shared" si="10"/>
        <v>0</v>
      </c>
      <c r="H277" s="3"/>
      <c r="I277" s="5">
        <f t="shared" si="11"/>
        <v>0</v>
      </c>
      <c r="J277" s="3" t="s">
        <v>161</v>
      </c>
      <c r="K277" s="3"/>
    </row>
    <row r="278" spans="1:11" ht="30" customHeight="1">
      <c r="A278" s="3" t="s">
        <v>2624</v>
      </c>
      <c r="B278" s="3" t="s">
        <v>2927</v>
      </c>
      <c r="C278" s="3" t="s">
        <v>19</v>
      </c>
      <c r="D278" s="3" t="s">
        <v>149</v>
      </c>
      <c r="E278" s="3" t="s">
        <v>149</v>
      </c>
      <c r="F278" s="3" t="s">
        <v>149</v>
      </c>
      <c r="G278" s="5">
        <f t="shared" si="10"/>
        <v>0</v>
      </c>
      <c r="H278" s="3"/>
      <c r="I278" s="5">
        <f t="shared" si="11"/>
        <v>0</v>
      </c>
      <c r="J278" s="3" t="s">
        <v>161</v>
      </c>
      <c r="K278" s="3"/>
    </row>
    <row r="279" spans="1:11" ht="30" customHeight="1">
      <c r="A279" s="3" t="s">
        <v>2624</v>
      </c>
      <c r="B279" s="3" t="s">
        <v>2928</v>
      </c>
      <c r="C279" s="3" t="s">
        <v>19</v>
      </c>
      <c r="D279" s="3" t="s">
        <v>149</v>
      </c>
      <c r="E279" s="3" t="s">
        <v>149</v>
      </c>
      <c r="F279" s="3" t="s">
        <v>149</v>
      </c>
      <c r="G279" s="5">
        <f t="shared" si="10"/>
        <v>0</v>
      </c>
      <c r="H279" s="3"/>
      <c r="I279" s="5">
        <f t="shared" si="11"/>
        <v>0</v>
      </c>
      <c r="J279" s="3" t="s">
        <v>161</v>
      </c>
      <c r="K279" s="3"/>
    </row>
    <row r="280" spans="1:11" ht="30" customHeight="1">
      <c r="A280" s="3" t="s">
        <v>2624</v>
      </c>
      <c r="B280" s="3" t="s">
        <v>2929</v>
      </c>
      <c r="C280" s="3" t="s">
        <v>19</v>
      </c>
      <c r="D280" s="3" t="s">
        <v>149</v>
      </c>
      <c r="E280" s="3" t="s">
        <v>149</v>
      </c>
      <c r="F280" s="3" t="s">
        <v>149</v>
      </c>
      <c r="G280" s="5">
        <f t="shared" si="10"/>
        <v>0</v>
      </c>
      <c r="H280" s="3"/>
      <c r="I280" s="5">
        <f t="shared" si="11"/>
        <v>0</v>
      </c>
      <c r="J280" s="3" t="s">
        <v>161</v>
      </c>
      <c r="K280" s="3"/>
    </row>
    <row r="281" spans="1:11" ht="30" customHeight="1">
      <c r="A281" s="3" t="s">
        <v>2624</v>
      </c>
      <c r="B281" s="3" t="s">
        <v>2930</v>
      </c>
      <c r="C281" s="3" t="s">
        <v>19</v>
      </c>
      <c r="D281" s="3" t="s">
        <v>149</v>
      </c>
      <c r="E281" s="3" t="s">
        <v>149</v>
      </c>
      <c r="F281" s="3" t="s">
        <v>149</v>
      </c>
      <c r="G281" s="5">
        <f t="shared" si="10"/>
        <v>0</v>
      </c>
      <c r="H281" s="3"/>
      <c r="I281" s="5">
        <f t="shared" si="11"/>
        <v>0</v>
      </c>
      <c r="J281" s="3" t="s">
        <v>161</v>
      </c>
      <c r="K281" s="3"/>
    </row>
    <row r="282" spans="1:11" ht="30" customHeight="1">
      <c r="A282" s="3" t="s">
        <v>2624</v>
      </c>
      <c r="B282" s="3" t="s">
        <v>2931</v>
      </c>
      <c r="C282" s="3" t="s">
        <v>19</v>
      </c>
      <c r="D282" s="3" t="s">
        <v>149</v>
      </c>
      <c r="E282" s="3" t="s">
        <v>149</v>
      </c>
      <c r="F282" s="3" t="s">
        <v>149</v>
      </c>
      <c r="G282" s="5">
        <f t="shared" si="10"/>
        <v>0</v>
      </c>
      <c r="H282" s="3"/>
      <c r="I282" s="5">
        <f t="shared" si="11"/>
        <v>0</v>
      </c>
      <c r="J282" s="3" t="s">
        <v>161</v>
      </c>
      <c r="K282" s="3"/>
    </row>
    <row r="283" spans="1:11" ht="30" customHeight="1">
      <c r="A283" s="3" t="s">
        <v>2624</v>
      </c>
      <c r="B283" s="3" t="s">
        <v>2932</v>
      </c>
      <c r="C283" s="3" t="s">
        <v>19</v>
      </c>
      <c r="D283" s="3" t="s">
        <v>149</v>
      </c>
      <c r="E283" s="3" t="s">
        <v>149</v>
      </c>
      <c r="F283" s="3" t="s">
        <v>149</v>
      </c>
      <c r="G283" s="5">
        <f t="shared" si="10"/>
        <v>0</v>
      </c>
      <c r="H283" s="3"/>
      <c r="I283" s="5">
        <f t="shared" si="11"/>
        <v>0</v>
      </c>
      <c r="J283" s="3" t="s">
        <v>161</v>
      </c>
      <c r="K283" s="3"/>
    </row>
    <row r="284" spans="1:11" ht="30" customHeight="1">
      <c r="A284" s="3" t="s">
        <v>2624</v>
      </c>
      <c r="B284" s="3" t="s">
        <v>2933</v>
      </c>
      <c r="C284" s="3" t="s">
        <v>19</v>
      </c>
      <c r="D284" s="3" t="s">
        <v>149</v>
      </c>
      <c r="E284" s="3" t="s">
        <v>149</v>
      </c>
      <c r="F284" s="3" t="s">
        <v>149</v>
      </c>
      <c r="G284" s="5">
        <f t="shared" si="10"/>
        <v>0</v>
      </c>
      <c r="H284" s="3"/>
      <c r="I284" s="5">
        <f t="shared" si="11"/>
        <v>0</v>
      </c>
      <c r="J284" s="3" t="s">
        <v>161</v>
      </c>
      <c r="K284" s="3"/>
    </row>
    <row r="285" spans="1:11" ht="30" customHeight="1">
      <c r="A285" s="3" t="s">
        <v>2624</v>
      </c>
      <c r="B285" s="3" t="s">
        <v>2934</v>
      </c>
      <c r="C285" s="3" t="s">
        <v>14</v>
      </c>
      <c r="D285" s="3" t="s">
        <v>149</v>
      </c>
      <c r="E285" s="3" t="s">
        <v>149</v>
      </c>
      <c r="F285" s="3" t="s">
        <v>149</v>
      </c>
      <c r="G285" s="5">
        <f t="shared" si="10"/>
        <v>0</v>
      </c>
      <c r="H285" s="3"/>
      <c r="I285" s="5">
        <f t="shared" si="11"/>
        <v>0</v>
      </c>
      <c r="J285" s="3" t="s">
        <v>161</v>
      </c>
      <c r="K285" s="3"/>
    </row>
    <row r="286" spans="1:11" ht="30" customHeight="1">
      <c r="A286" s="3" t="s">
        <v>2624</v>
      </c>
      <c r="B286" s="3" t="s">
        <v>2935</v>
      </c>
      <c r="C286" s="3" t="s">
        <v>19</v>
      </c>
      <c r="D286" s="3" t="s">
        <v>149</v>
      </c>
      <c r="E286" s="3" t="s">
        <v>149</v>
      </c>
      <c r="F286" s="3" t="s">
        <v>149</v>
      </c>
      <c r="G286" s="5">
        <f t="shared" si="10"/>
        <v>0</v>
      </c>
      <c r="H286" s="3"/>
      <c r="I286" s="5">
        <f t="shared" si="11"/>
        <v>0</v>
      </c>
      <c r="J286" s="3" t="s">
        <v>161</v>
      </c>
      <c r="K286" s="3"/>
    </row>
    <row r="287" spans="1:11" ht="30" customHeight="1">
      <c r="A287" s="3" t="s">
        <v>2624</v>
      </c>
      <c r="B287" s="3" t="s">
        <v>2936</v>
      </c>
      <c r="C287" s="3" t="s">
        <v>19</v>
      </c>
      <c r="D287" s="3" t="s">
        <v>149</v>
      </c>
      <c r="E287" s="3" t="s">
        <v>149</v>
      </c>
      <c r="F287" s="3" t="s">
        <v>149</v>
      </c>
      <c r="G287" s="5">
        <f t="shared" si="10"/>
        <v>0</v>
      </c>
      <c r="H287" s="3"/>
      <c r="I287" s="5">
        <f t="shared" si="11"/>
        <v>0</v>
      </c>
      <c r="J287" s="3" t="s">
        <v>161</v>
      </c>
      <c r="K287" s="3"/>
    </row>
    <row r="288" spans="1:11" ht="30" customHeight="1">
      <c r="A288" s="3" t="s">
        <v>2624</v>
      </c>
      <c r="B288" s="3" t="s">
        <v>2937</v>
      </c>
      <c r="C288" s="3" t="s">
        <v>19</v>
      </c>
      <c r="D288" s="3" t="s">
        <v>149</v>
      </c>
      <c r="E288" s="3" t="s">
        <v>149</v>
      </c>
      <c r="F288" s="3" t="s">
        <v>149</v>
      </c>
      <c r="G288" s="5">
        <f t="shared" si="10"/>
        <v>0</v>
      </c>
      <c r="H288" s="3"/>
      <c r="I288" s="5">
        <f t="shared" si="11"/>
        <v>0</v>
      </c>
      <c r="J288" s="3" t="s">
        <v>161</v>
      </c>
      <c r="K288" s="3"/>
    </row>
    <row r="289" spans="1:11" ht="30" customHeight="1">
      <c r="A289" s="3" t="s">
        <v>2624</v>
      </c>
      <c r="B289" s="3" t="s">
        <v>2938</v>
      </c>
      <c r="C289" s="3" t="s">
        <v>19</v>
      </c>
      <c r="D289" s="3" t="s">
        <v>149</v>
      </c>
      <c r="E289" s="3" t="s">
        <v>149</v>
      </c>
      <c r="F289" s="3" t="s">
        <v>149</v>
      </c>
      <c r="G289" s="5">
        <f t="shared" si="10"/>
        <v>0</v>
      </c>
      <c r="H289" s="3"/>
      <c r="I289" s="5">
        <f t="shared" si="11"/>
        <v>0</v>
      </c>
      <c r="J289" s="3" t="s">
        <v>161</v>
      </c>
      <c r="K289" s="3"/>
    </row>
    <row r="290" spans="1:11" ht="30" customHeight="1">
      <c r="A290" s="3" t="s">
        <v>2624</v>
      </c>
      <c r="B290" s="3" t="s">
        <v>2939</v>
      </c>
      <c r="C290" s="3" t="s">
        <v>19</v>
      </c>
      <c r="D290" s="3" t="s">
        <v>149</v>
      </c>
      <c r="E290" s="3" t="s">
        <v>149</v>
      </c>
      <c r="F290" s="3" t="s">
        <v>149</v>
      </c>
      <c r="G290" s="5">
        <f t="shared" si="10"/>
        <v>0</v>
      </c>
      <c r="H290" s="3"/>
      <c r="I290" s="5">
        <f t="shared" si="11"/>
        <v>0</v>
      </c>
      <c r="J290" s="3" t="s">
        <v>161</v>
      </c>
      <c r="K290" s="3"/>
    </row>
    <row r="291" spans="1:11" ht="30" customHeight="1">
      <c r="A291" s="3" t="s">
        <v>2624</v>
      </c>
      <c r="B291" s="3" t="s">
        <v>2940</v>
      </c>
      <c r="C291" s="3" t="s">
        <v>19</v>
      </c>
      <c r="D291" s="3" t="s">
        <v>149</v>
      </c>
      <c r="E291" s="3" t="s">
        <v>149</v>
      </c>
      <c r="F291" s="3" t="s">
        <v>149</v>
      </c>
      <c r="G291" s="5">
        <f t="shared" si="10"/>
        <v>0</v>
      </c>
      <c r="H291" s="3"/>
      <c r="I291" s="5">
        <f t="shared" si="11"/>
        <v>0</v>
      </c>
      <c r="J291" s="3" t="s">
        <v>161</v>
      </c>
      <c r="K291" s="3"/>
    </row>
    <row r="292" spans="1:11" ht="30" customHeight="1">
      <c r="A292" s="3" t="s">
        <v>2624</v>
      </c>
      <c r="B292" s="3" t="s">
        <v>2941</v>
      </c>
      <c r="C292" s="3" t="s">
        <v>19</v>
      </c>
      <c r="D292" s="3" t="s">
        <v>149</v>
      </c>
      <c r="E292" s="3" t="s">
        <v>149</v>
      </c>
      <c r="F292" s="3" t="s">
        <v>149</v>
      </c>
      <c r="G292" s="5">
        <f t="shared" si="10"/>
        <v>0</v>
      </c>
      <c r="H292" s="3"/>
      <c r="I292" s="5">
        <f t="shared" si="11"/>
        <v>0</v>
      </c>
      <c r="J292" s="3" t="s">
        <v>161</v>
      </c>
      <c r="K292" s="3"/>
    </row>
    <row r="293" spans="1:11" ht="30" customHeight="1">
      <c r="A293" s="3" t="s">
        <v>2624</v>
      </c>
      <c r="B293" s="3" t="s">
        <v>2942</v>
      </c>
      <c r="C293" s="3" t="s">
        <v>19</v>
      </c>
      <c r="D293" s="3" t="s">
        <v>149</v>
      </c>
      <c r="E293" s="3" t="s">
        <v>149</v>
      </c>
      <c r="F293" s="3" t="s">
        <v>149</v>
      </c>
      <c r="G293" s="5">
        <f t="shared" si="10"/>
        <v>0</v>
      </c>
      <c r="H293" s="3"/>
      <c r="I293" s="5">
        <f t="shared" si="11"/>
        <v>0</v>
      </c>
      <c r="J293" s="3" t="s">
        <v>161</v>
      </c>
      <c r="K293" s="3"/>
    </row>
    <row r="294" spans="1:11" ht="30" customHeight="1">
      <c r="A294" s="3" t="s">
        <v>2624</v>
      </c>
      <c r="B294" s="3" t="s">
        <v>2943</v>
      </c>
      <c r="C294" s="3" t="s">
        <v>19</v>
      </c>
      <c r="D294" s="3" t="s">
        <v>149</v>
      </c>
      <c r="E294" s="3" t="s">
        <v>149</v>
      </c>
      <c r="F294" s="3" t="s">
        <v>149</v>
      </c>
      <c r="G294" s="5">
        <f t="shared" si="10"/>
        <v>0</v>
      </c>
      <c r="H294" s="3"/>
      <c r="I294" s="5">
        <f t="shared" si="11"/>
        <v>0</v>
      </c>
      <c r="J294" s="3" t="s">
        <v>161</v>
      </c>
      <c r="K294" s="3"/>
    </row>
    <row r="295" spans="1:11" ht="30" customHeight="1">
      <c r="A295" s="3" t="s">
        <v>2624</v>
      </c>
      <c r="B295" s="3" t="s">
        <v>2944</v>
      </c>
      <c r="C295" s="3" t="s">
        <v>19</v>
      </c>
      <c r="D295" s="3" t="s">
        <v>149</v>
      </c>
      <c r="E295" s="3" t="s">
        <v>149</v>
      </c>
      <c r="F295" s="3" t="s">
        <v>149</v>
      </c>
      <c r="G295" s="5">
        <f t="shared" si="10"/>
        <v>0</v>
      </c>
      <c r="H295" s="3"/>
      <c r="I295" s="5">
        <f t="shared" si="11"/>
        <v>0</v>
      </c>
      <c r="J295" s="3" t="s">
        <v>161</v>
      </c>
      <c r="K295" s="3"/>
    </row>
    <row r="296" spans="1:11" ht="30" customHeight="1">
      <c r="A296" s="3" t="s">
        <v>2624</v>
      </c>
      <c r="B296" s="3" t="s">
        <v>2945</v>
      </c>
      <c r="C296" s="3" t="s">
        <v>19</v>
      </c>
      <c r="D296" s="3" t="s">
        <v>149</v>
      </c>
      <c r="E296" s="3" t="s">
        <v>149</v>
      </c>
      <c r="F296" s="3" t="s">
        <v>149</v>
      </c>
      <c r="G296" s="5">
        <f t="shared" si="10"/>
        <v>0</v>
      </c>
      <c r="H296" s="3"/>
      <c r="I296" s="5">
        <f t="shared" si="11"/>
        <v>0</v>
      </c>
      <c r="J296" s="3" t="s">
        <v>161</v>
      </c>
      <c r="K296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1.28125" style="0" customWidth="1"/>
    <col min="10" max="10" width="6.28125" style="0" customWidth="1"/>
    <col min="11" max="11" width="16.7109375" style="0" customWidth="1"/>
  </cols>
  <sheetData>
    <row r="1" spans="1:11" ht="34.5" customHeight="1">
      <c r="A1" s="1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232</v>
      </c>
      <c r="B3" s="3" t="s">
        <v>233</v>
      </c>
      <c r="C3" s="3" t="s">
        <v>19</v>
      </c>
      <c r="D3" s="3" t="s">
        <v>234</v>
      </c>
      <c r="E3" s="3" t="s">
        <v>235</v>
      </c>
      <c r="F3" s="3" t="s">
        <v>236</v>
      </c>
      <c r="G3" s="5">
        <f>F3/1.5</f>
        <v>82.86666666666666</v>
      </c>
      <c r="H3" s="3"/>
      <c r="I3" s="5">
        <f>G3+H3</f>
        <v>82.86666666666666</v>
      </c>
      <c r="J3" s="3" t="s">
        <v>16</v>
      </c>
      <c r="K3" s="4" t="s">
        <v>17</v>
      </c>
    </row>
    <row r="4" spans="1:11" ht="30" customHeight="1">
      <c r="A4" s="3" t="s">
        <v>232</v>
      </c>
      <c r="B4" s="3" t="s">
        <v>237</v>
      </c>
      <c r="C4" s="3" t="s">
        <v>19</v>
      </c>
      <c r="D4" s="3" t="s">
        <v>238</v>
      </c>
      <c r="E4" s="3" t="s">
        <v>235</v>
      </c>
      <c r="F4" s="3" t="s">
        <v>239</v>
      </c>
      <c r="G4" s="5">
        <f aca="true" t="shared" si="0" ref="G4:G25">F4/1.5</f>
        <v>82.60000000000001</v>
      </c>
      <c r="H4" s="3"/>
      <c r="I4" s="5">
        <f aca="true" t="shared" si="1" ref="I4:I25">G4+H4</f>
        <v>82.60000000000001</v>
      </c>
      <c r="J4" s="3" t="s">
        <v>23</v>
      </c>
      <c r="K4" s="3"/>
    </row>
    <row r="5" spans="1:11" ht="30" customHeight="1">
      <c r="A5" s="3" t="s">
        <v>232</v>
      </c>
      <c r="B5" s="3" t="s">
        <v>240</v>
      </c>
      <c r="C5" s="3" t="s">
        <v>19</v>
      </c>
      <c r="D5" s="3" t="s">
        <v>30</v>
      </c>
      <c r="E5" s="3" t="s">
        <v>241</v>
      </c>
      <c r="F5" s="3" t="s">
        <v>242</v>
      </c>
      <c r="G5" s="5">
        <f t="shared" si="0"/>
        <v>80.13333333333334</v>
      </c>
      <c r="H5" s="3"/>
      <c r="I5" s="5">
        <f t="shared" si="1"/>
        <v>80.13333333333334</v>
      </c>
      <c r="J5" s="3" t="s">
        <v>27</v>
      </c>
      <c r="K5" s="3"/>
    </row>
    <row r="6" spans="1:11" ht="30" customHeight="1">
      <c r="A6" s="3" t="s">
        <v>232</v>
      </c>
      <c r="B6" s="3" t="s">
        <v>243</v>
      </c>
      <c r="C6" s="3" t="s">
        <v>19</v>
      </c>
      <c r="D6" s="3" t="s">
        <v>244</v>
      </c>
      <c r="E6" s="3" t="s">
        <v>245</v>
      </c>
      <c r="F6" s="3" t="s">
        <v>246</v>
      </c>
      <c r="G6" s="5">
        <f t="shared" si="0"/>
        <v>79.53333333333333</v>
      </c>
      <c r="H6" s="3"/>
      <c r="I6" s="5">
        <f t="shared" si="1"/>
        <v>79.53333333333333</v>
      </c>
      <c r="J6" s="3" t="s">
        <v>32</v>
      </c>
      <c r="K6" s="3"/>
    </row>
    <row r="7" spans="1:11" ht="30" customHeight="1">
      <c r="A7" s="3" t="s">
        <v>232</v>
      </c>
      <c r="B7" s="3" t="s">
        <v>247</v>
      </c>
      <c r="C7" s="3" t="s">
        <v>19</v>
      </c>
      <c r="D7" s="3" t="s">
        <v>248</v>
      </c>
      <c r="E7" s="3" t="s">
        <v>245</v>
      </c>
      <c r="F7" s="3" t="s">
        <v>249</v>
      </c>
      <c r="G7" s="5">
        <f t="shared" si="0"/>
        <v>79.26666666666667</v>
      </c>
      <c r="H7" s="3"/>
      <c r="I7" s="5">
        <f t="shared" si="1"/>
        <v>79.26666666666667</v>
      </c>
      <c r="J7" s="3" t="s">
        <v>37</v>
      </c>
      <c r="K7" s="3"/>
    </row>
    <row r="8" spans="1:11" ht="30" customHeight="1">
      <c r="A8" s="3" t="s">
        <v>232</v>
      </c>
      <c r="B8" s="3" t="s">
        <v>250</v>
      </c>
      <c r="C8" s="3" t="s">
        <v>14</v>
      </c>
      <c r="D8" s="3" t="s">
        <v>40</v>
      </c>
      <c r="E8" s="3" t="s">
        <v>234</v>
      </c>
      <c r="F8" s="3" t="s">
        <v>201</v>
      </c>
      <c r="G8" s="5">
        <f t="shared" si="0"/>
        <v>74.33333333333333</v>
      </c>
      <c r="H8" s="3"/>
      <c r="I8" s="5">
        <f t="shared" si="1"/>
        <v>74.33333333333333</v>
      </c>
      <c r="J8" s="3" t="s">
        <v>42</v>
      </c>
      <c r="K8" s="3"/>
    </row>
    <row r="9" spans="1:11" ht="30" customHeight="1">
      <c r="A9" s="3" t="s">
        <v>232</v>
      </c>
      <c r="B9" s="3" t="s">
        <v>251</v>
      </c>
      <c r="C9" s="3" t="s">
        <v>19</v>
      </c>
      <c r="D9" s="3" t="s">
        <v>72</v>
      </c>
      <c r="E9" s="3" t="s">
        <v>252</v>
      </c>
      <c r="F9" s="3" t="s">
        <v>253</v>
      </c>
      <c r="G9" s="5">
        <f t="shared" si="0"/>
        <v>72.60000000000001</v>
      </c>
      <c r="H9" s="3"/>
      <c r="I9" s="5">
        <f t="shared" si="1"/>
        <v>72.60000000000001</v>
      </c>
      <c r="J9" s="3" t="s">
        <v>47</v>
      </c>
      <c r="K9" s="3"/>
    </row>
    <row r="10" spans="1:11" ht="30" customHeight="1">
      <c r="A10" s="3" t="s">
        <v>232</v>
      </c>
      <c r="B10" s="3" t="s">
        <v>254</v>
      </c>
      <c r="C10" s="3" t="s">
        <v>14</v>
      </c>
      <c r="D10" s="3" t="s">
        <v>76</v>
      </c>
      <c r="E10" s="3" t="s">
        <v>201</v>
      </c>
      <c r="F10" s="3" t="s">
        <v>199</v>
      </c>
      <c r="G10" s="5">
        <f t="shared" si="0"/>
        <v>71.93333333333334</v>
      </c>
      <c r="H10" s="3"/>
      <c r="I10" s="5">
        <f t="shared" si="1"/>
        <v>71.93333333333334</v>
      </c>
      <c r="J10" s="3" t="s">
        <v>52</v>
      </c>
      <c r="K10" s="3"/>
    </row>
    <row r="11" spans="1:11" ht="30" customHeight="1">
      <c r="A11" s="3" t="s">
        <v>232</v>
      </c>
      <c r="B11" s="3" t="s">
        <v>255</v>
      </c>
      <c r="C11" s="3" t="s">
        <v>19</v>
      </c>
      <c r="D11" s="3" t="s">
        <v>89</v>
      </c>
      <c r="E11" s="3" t="s">
        <v>256</v>
      </c>
      <c r="F11" s="3" t="s">
        <v>257</v>
      </c>
      <c r="G11" s="5">
        <f t="shared" si="0"/>
        <v>71.53333333333333</v>
      </c>
      <c r="H11" s="3"/>
      <c r="I11" s="5">
        <f t="shared" si="1"/>
        <v>71.53333333333333</v>
      </c>
      <c r="J11" s="3" t="s">
        <v>56</v>
      </c>
      <c r="K11" s="3"/>
    </row>
    <row r="12" spans="1:11" ht="30" customHeight="1">
      <c r="A12" s="3" t="s">
        <v>232</v>
      </c>
      <c r="B12" s="3" t="s">
        <v>258</v>
      </c>
      <c r="C12" s="3" t="s">
        <v>19</v>
      </c>
      <c r="D12" s="3" t="s">
        <v>259</v>
      </c>
      <c r="E12" s="3" t="s">
        <v>234</v>
      </c>
      <c r="F12" s="3" t="s">
        <v>260</v>
      </c>
      <c r="G12" s="5">
        <f t="shared" si="0"/>
        <v>70.33333333333333</v>
      </c>
      <c r="H12" s="3"/>
      <c r="I12" s="5">
        <f t="shared" si="1"/>
        <v>70.33333333333333</v>
      </c>
      <c r="J12" s="3" t="s">
        <v>60</v>
      </c>
      <c r="K12" s="3"/>
    </row>
    <row r="13" spans="1:11" ht="30" customHeight="1">
      <c r="A13" s="3" t="s">
        <v>232</v>
      </c>
      <c r="B13" s="3" t="s">
        <v>261</v>
      </c>
      <c r="C13" s="3" t="s">
        <v>19</v>
      </c>
      <c r="D13" s="3" t="s">
        <v>80</v>
      </c>
      <c r="E13" s="3" t="s">
        <v>238</v>
      </c>
      <c r="F13" s="3" t="s">
        <v>34</v>
      </c>
      <c r="G13" s="5">
        <f t="shared" si="0"/>
        <v>69.66666666666667</v>
      </c>
      <c r="H13" s="3"/>
      <c r="I13" s="5">
        <f t="shared" si="1"/>
        <v>69.66666666666667</v>
      </c>
      <c r="J13" s="3" t="s">
        <v>65</v>
      </c>
      <c r="K13" s="3"/>
    </row>
    <row r="14" spans="1:11" ht="30" customHeight="1">
      <c r="A14" s="3" t="s">
        <v>232</v>
      </c>
      <c r="B14" s="3" t="s">
        <v>262</v>
      </c>
      <c r="C14" s="3" t="s">
        <v>14</v>
      </c>
      <c r="D14" s="3" t="s">
        <v>63</v>
      </c>
      <c r="E14" s="3" t="s">
        <v>29</v>
      </c>
      <c r="F14" s="3" t="s">
        <v>35</v>
      </c>
      <c r="G14" s="5">
        <f t="shared" si="0"/>
        <v>69.33333333333333</v>
      </c>
      <c r="H14" s="3"/>
      <c r="I14" s="5">
        <f t="shared" si="1"/>
        <v>69.33333333333333</v>
      </c>
      <c r="J14" s="3" t="s">
        <v>69</v>
      </c>
      <c r="K14" s="3"/>
    </row>
    <row r="15" spans="1:11" ht="30" customHeight="1">
      <c r="A15" s="3" t="s">
        <v>232</v>
      </c>
      <c r="B15" s="3" t="s">
        <v>263</v>
      </c>
      <c r="C15" s="3" t="s">
        <v>19</v>
      </c>
      <c r="D15" s="3" t="s">
        <v>111</v>
      </c>
      <c r="E15" s="3" t="s">
        <v>264</v>
      </c>
      <c r="F15" s="3" t="s">
        <v>265</v>
      </c>
      <c r="G15" s="5">
        <f t="shared" si="0"/>
        <v>64.66666666666667</v>
      </c>
      <c r="H15" s="3"/>
      <c r="I15" s="5">
        <f t="shared" si="1"/>
        <v>64.66666666666667</v>
      </c>
      <c r="J15" s="3" t="s">
        <v>74</v>
      </c>
      <c r="K15" s="3"/>
    </row>
    <row r="16" spans="1:11" ht="30" customHeight="1">
      <c r="A16" s="3" t="s">
        <v>232</v>
      </c>
      <c r="B16" s="3" t="s">
        <v>266</v>
      </c>
      <c r="C16" s="3" t="s">
        <v>19</v>
      </c>
      <c r="D16" s="3" t="s">
        <v>88</v>
      </c>
      <c r="E16" s="3" t="s">
        <v>39</v>
      </c>
      <c r="F16" s="3" t="s">
        <v>267</v>
      </c>
      <c r="G16" s="5">
        <f t="shared" si="0"/>
        <v>64.06666666666666</v>
      </c>
      <c r="H16" s="3"/>
      <c r="I16" s="5">
        <f t="shared" si="1"/>
        <v>64.06666666666666</v>
      </c>
      <c r="J16" s="3" t="s">
        <v>78</v>
      </c>
      <c r="K16" s="3"/>
    </row>
    <row r="17" spans="1:11" ht="30" customHeight="1">
      <c r="A17" s="3" t="s">
        <v>232</v>
      </c>
      <c r="B17" s="3" t="s">
        <v>268</v>
      </c>
      <c r="C17" s="3" t="s">
        <v>19</v>
      </c>
      <c r="D17" s="3" t="s">
        <v>149</v>
      </c>
      <c r="E17" s="3" t="s">
        <v>244</v>
      </c>
      <c r="F17" s="3" t="s">
        <v>269</v>
      </c>
      <c r="G17" s="5">
        <f t="shared" si="0"/>
        <v>44</v>
      </c>
      <c r="H17" s="3"/>
      <c r="I17" s="5">
        <f t="shared" si="1"/>
        <v>44</v>
      </c>
      <c r="J17" s="3" t="s">
        <v>82</v>
      </c>
      <c r="K17" s="3"/>
    </row>
    <row r="18" spans="1:11" ht="30" customHeight="1">
      <c r="A18" s="3" t="s">
        <v>232</v>
      </c>
      <c r="B18" s="3" t="s">
        <v>270</v>
      </c>
      <c r="C18" s="3" t="s">
        <v>19</v>
      </c>
      <c r="D18" s="3" t="s">
        <v>149</v>
      </c>
      <c r="E18" s="3" t="s">
        <v>271</v>
      </c>
      <c r="F18" s="3" t="s">
        <v>272</v>
      </c>
      <c r="G18" s="5">
        <f t="shared" si="0"/>
        <v>36.199999999999996</v>
      </c>
      <c r="H18" s="3"/>
      <c r="I18" s="5">
        <f t="shared" si="1"/>
        <v>36.199999999999996</v>
      </c>
      <c r="J18" s="3" t="s">
        <v>86</v>
      </c>
      <c r="K18" s="3"/>
    </row>
    <row r="19" spans="1:11" ht="30" customHeight="1">
      <c r="A19" s="3" t="s">
        <v>232</v>
      </c>
      <c r="B19" s="3" t="s">
        <v>273</v>
      </c>
      <c r="C19" s="3" t="s">
        <v>19</v>
      </c>
      <c r="D19" s="3" t="s">
        <v>149</v>
      </c>
      <c r="E19" s="3" t="s">
        <v>274</v>
      </c>
      <c r="F19" s="3" t="s">
        <v>275</v>
      </c>
      <c r="G19" s="5">
        <f t="shared" si="0"/>
        <v>15.6</v>
      </c>
      <c r="H19" s="3"/>
      <c r="I19" s="5">
        <f t="shared" si="1"/>
        <v>15.6</v>
      </c>
      <c r="J19" s="3" t="s">
        <v>91</v>
      </c>
      <c r="K19" s="3"/>
    </row>
    <row r="20" spans="1:11" ht="30" customHeight="1">
      <c r="A20" s="3" t="s">
        <v>232</v>
      </c>
      <c r="B20" s="3" t="s">
        <v>276</v>
      </c>
      <c r="C20" s="3" t="s">
        <v>19</v>
      </c>
      <c r="D20" s="3" t="s">
        <v>149</v>
      </c>
      <c r="E20" s="3" t="s">
        <v>149</v>
      </c>
      <c r="F20" s="3" t="s">
        <v>149</v>
      </c>
      <c r="G20" s="5">
        <f t="shared" si="0"/>
        <v>0</v>
      </c>
      <c r="H20" s="3"/>
      <c r="I20" s="5">
        <f t="shared" si="1"/>
        <v>0</v>
      </c>
      <c r="J20" s="3" t="s">
        <v>161</v>
      </c>
      <c r="K20" s="3"/>
    </row>
    <row r="21" spans="1:11" ht="30" customHeight="1">
      <c r="A21" s="3" t="s">
        <v>232</v>
      </c>
      <c r="B21" s="3" t="s">
        <v>277</v>
      </c>
      <c r="C21" s="3" t="s">
        <v>14</v>
      </c>
      <c r="D21" s="3" t="s">
        <v>149</v>
      </c>
      <c r="E21" s="3" t="s">
        <v>149</v>
      </c>
      <c r="F21" s="3" t="s">
        <v>149</v>
      </c>
      <c r="G21" s="5">
        <f t="shared" si="0"/>
        <v>0</v>
      </c>
      <c r="H21" s="3"/>
      <c r="I21" s="5">
        <f t="shared" si="1"/>
        <v>0</v>
      </c>
      <c r="J21" s="3" t="s">
        <v>161</v>
      </c>
      <c r="K21" s="3"/>
    </row>
    <row r="22" spans="1:11" ht="30" customHeight="1">
      <c r="A22" s="3" t="s">
        <v>232</v>
      </c>
      <c r="B22" s="3" t="s">
        <v>278</v>
      </c>
      <c r="C22" s="3" t="s">
        <v>14</v>
      </c>
      <c r="D22" s="3" t="s">
        <v>149</v>
      </c>
      <c r="E22" s="3" t="s">
        <v>149</v>
      </c>
      <c r="F22" s="3" t="s">
        <v>149</v>
      </c>
      <c r="G22" s="5">
        <f t="shared" si="0"/>
        <v>0</v>
      </c>
      <c r="H22" s="3"/>
      <c r="I22" s="5">
        <f t="shared" si="1"/>
        <v>0</v>
      </c>
      <c r="J22" s="3" t="s">
        <v>161</v>
      </c>
      <c r="K22" s="3"/>
    </row>
    <row r="23" spans="1:11" ht="30" customHeight="1">
      <c r="A23" s="3" t="s">
        <v>232</v>
      </c>
      <c r="B23" s="3" t="s">
        <v>279</v>
      </c>
      <c r="C23" s="3" t="s">
        <v>19</v>
      </c>
      <c r="D23" s="3" t="s">
        <v>149</v>
      </c>
      <c r="E23" s="3" t="s">
        <v>149</v>
      </c>
      <c r="F23" s="3" t="s">
        <v>149</v>
      </c>
      <c r="G23" s="5">
        <f t="shared" si="0"/>
        <v>0</v>
      </c>
      <c r="H23" s="3"/>
      <c r="I23" s="5">
        <f t="shared" si="1"/>
        <v>0</v>
      </c>
      <c r="J23" s="3" t="s">
        <v>161</v>
      </c>
      <c r="K23" s="3"/>
    </row>
    <row r="24" spans="1:11" ht="30" customHeight="1">
      <c r="A24" s="3" t="s">
        <v>232</v>
      </c>
      <c r="B24" s="3" t="s">
        <v>280</v>
      </c>
      <c r="C24" s="3" t="s">
        <v>19</v>
      </c>
      <c r="D24" s="3" t="s">
        <v>149</v>
      </c>
      <c r="E24" s="3" t="s">
        <v>149</v>
      </c>
      <c r="F24" s="3" t="s">
        <v>149</v>
      </c>
      <c r="G24" s="5">
        <f t="shared" si="0"/>
        <v>0</v>
      </c>
      <c r="H24" s="3"/>
      <c r="I24" s="5">
        <f t="shared" si="1"/>
        <v>0</v>
      </c>
      <c r="J24" s="3" t="s">
        <v>161</v>
      </c>
      <c r="K24" s="3"/>
    </row>
    <row r="25" spans="1:11" ht="30" customHeight="1">
      <c r="A25" s="3" t="s">
        <v>232</v>
      </c>
      <c r="B25" s="3" t="s">
        <v>281</v>
      </c>
      <c r="C25" s="3" t="s">
        <v>19</v>
      </c>
      <c r="D25" s="3" t="s">
        <v>149</v>
      </c>
      <c r="E25" s="3" t="s">
        <v>149</v>
      </c>
      <c r="F25" s="3" t="s">
        <v>149</v>
      </c>
      <c r="G25" s="5">
        <f t="shared" si="0"/>
        <v>0</v>
      </c>
      <c r="H25" s="3"/>
      <c r="I25" s="5">
        <f t="shared" si="1"/>
        <v>0</v>
      </c>
      <c r="J25" s="3" t="s">
        <v>161</v>
      </c>
      <c r="K25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2" sqref="A1:K65536"/>
    </sheetView>
  </sheetViews>
  <sheetFormatPr defaultColWidth="9.140625" defaultRowHeight="12.75"/>
  <cols>
    <col min="1" max="1" width="27.421875" style="0" customWidth="1"/>
    <col min="2" max="2" width="14.7109375" style="0" customWidth="1"/>
    <col min="3" max="3" width="6.140625" style="0" customWidth="1"/>
    <col min="4" max="4" width="9.8515625" style="0" customWidth="1"/>
    <col min="5" max="5" width="8.57421875" style="0" customWidth="1"/>
    <col min="8" max="8" width="5.28125" style="0" customWidth="1"/>
    <col min="9" max="9" width="12.140625" style="0" customWidth="1"/>
    <col min="10" max="10" width="6.28125" style="0" customWidth="1"/>
    <col min="11" max="11" width="12.8515625" style="0" customWidth="1"/>
  </cols>
  <sheetData>
    <row r="1" spans="1:11" ht="34.5" customHeight="1">
      <c r="A1" s="1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6" t="s">
        <v>283</v>
      </c>
      <c r="B3" s="6" t="s">
        <v>284</v>
      </c>
      <c r="C3" s="6" t="s">
        <v>19</v>
      </c>
      <c r="D3" s="6" t="s">
        <v>285</v>
      </c>
      <c r="E3" s="6" t="s">
        <v>49</v>
      </c>
      <c r="F3" s="6" t="s">
        <v>286</v>
      </c>
      <c r="G3" s="7">
        <f>F3/1.5</f>
        <v>73.60000000000001</v>
      </c>
      <c r="H3" s="6"/>
      <c r="I3" s="7">
        <f>G3+H3</f>
        <v>73.60000000000001</v>
      </c>
      <c r="J3" s="6" t="s">
        <v>16</v>
      </c>
      <c r="K3" s="8" t="s">
        <v>17</v>
      </c>
    </row>
    <row r="4" spans="1:11" ht="30" customHeight="1">
      <c r="A4" s="6" t="s">
        <v>283</v>
      </c>
      <c r="B4" s="6" t="s">
        <v>287</v>
      </c>
      <c r="C4" s="6" t="s">
        <v>19</v>
      </c>
      <c r="D4" s="6" t="s">
        <v>234</v>
      </c>
      <c r="E4" s="6" t="s">
        <v>35</v>
      </c>
      <c r="F4" s="6" t="s">
        <v>288</v>
      </c>
      <c r="G4" s="7">
        <f aca="true" t="shared" si="0" ref="G4:G16">F4/1.5</f>
        <v>73.46666666666667</v>
      </c>
      <c r="H4" s="6"/>
      <c r="I4" s="7">
        <f aca="true" t="shared" si="1" ref="I4:I16">G4+H4</f>
        <v>73.46666666666667</v>
      </c>
      <c r="J4" s="6" t="s">
        <v>23</v>
      </c>
      <c r="K4" s="8" t="s">
        <v>17</v>
      </c>
    </row>
    <row r="5" spans="1:11" ht="30" customHeight="1">
      <c r="A5" s="6" t="s">
        <v>283</v>
      </c>
      <c r="B5" s="6" t="s">
        <v>289</v>
      </c>
      <c r="C5" s="6" t="s">
        <v>19</v>
      </c>
      <c r="D5" s="6" t="s">
        <v>192</v>
      </c>
      <c r="E5" s="6" t="s">
        <v>290</v>
      </c>
      <c r="F5" s="6" t="s">
        <v>291</v>
      </c>
      <c r="G5" s="7">
        <f t="shared" si="0"/>
        <v>70.66666666666667</v>
      </c>
      <c r="H5" s="6"/>
      <c r="I5" s="7">
        <f t="shared" si="1"/>
        <v>70.66666666666667</v>
      </c>
      <c r="J5" s="6" t="s">
        <v>27</v>
      </c>
      <c r="K5" s="6"/>
    </row>
    <row r="6" spans="1:11" ht="30" customHeight="1">
      <c r="A6" s="6" t="s">
        <v>283</v>
      </c>
      <c r="B6" s="6" t="s">
        <v>292</v>
      </c>
      <c r="C6" s="6" t="s">
        <v>19</v>
      </c>
      <c r="D6" s="6" t="s">
        <v>238</v>
      </c>
      <c r="E6" s="6" t="s">
        <v>71</v>
      </c>
      <c r="F6" s="6" t="s">
        <v>293</v>
      </c>
      <c r="G6" s="7">
        <f t="shared" si="0"/>
        <v>69.8</v>
      </c>
      <c r="H6" s="6"/>
      <c r="I6" s="7">
        <f t="shared" si="1"/>
        <v>69.8</v>
      </c>
      <c r="J6" s="6" t="s">
        <v>32</v>
      </c>
      <c r="K6" s="6"/>
    </row>
    <row r="7" spans="1:11" ht="30" customHeight="1">
      <c r="A7" s="6" t="s">
        <v>283</v>
      </c>
      <c r="B7" s="6" t="s">
        <v>294</v>
      </c>
      <c r="C7" s="6" t="s">
        <v>19</v>
      </c>
      <c r="D7" s="6" t="s">
        <v>20</v>
      </c>
      <c r="E7" s="6" t="s">
        <v>64</v>
      </c>
      <c r="F7" s="6" t="s">
        <v>46</v>
      </c>
      <c r="G7" s="7">
        <f t="shared" si="0"/>
        <v>68.39999999999999</v>
      </c>
      <c r="H7" s="6"/>
      <c r="I7" s="7">
        <f t="shared" si="1"/>
        <v>68.39999999999999</v>
      </c>
      <c r="J7" s="6" t="s">
        <v>37</v>
      </c>
      <c r="K7" s="6"/>
    </row>
    <row r="8" spans="1:11" ht="30" customHeight="1">
      <c r="A8" s="6" t="s">
        <v>283</v>
      </c>
      <c r="B8" s="6" t="s">
        <v>295</v>
      </c>
      <c r="C8" s="6" t="s">
        <v>19</v>
      </c>
      <c r="D8" s="6" t="s">
        <v>291</v>
      </c>
      <c r="E8" s="6" t="s">
        <v>296</v>
      </c>
      <c r="F8" s="6" t="s">
        <v>297</v>
      </c>
      <c r="G8" s="7">
        <f t="shared" si="0"/>
        <v>68.26666666666667</v>
      </c>
      <c r="H8" s="6"/>
      <c r="I8" s="7">
        <f t="shared" si="1"/>
        <v>68.26666666666667</v>
      </c>
      <c r="J8" s="6" t="s">
        <v>42</v>
      </c>
      <c r="K8" s="6"/>
    </row>
    <row r="9" spans="1:11" ht="30" customHeight="1">
      <c r="A9" s="6" t="s">
        <v>283</v>
      </c>
      <c r="B9" s="6" t="s">
        <v>298</v>
      </c>
      <c r="C9" s="6" t="s">
        <v>19</v>
      </c>
      <c r="D9" s="6" t="s">
        <v>76</v>
      </c>
      <c r="E9" s="6" t="s">
        <v>50</v>
      </c>
      <c r="F9" s="6" t="s">
        <v>299</v>
      </c>
      <c r="G9" s="7">
        <f t="shared" si="0"/>
        <v>67.93333333333334</v>
      </c>
      <c r="H9" s="6"/>
      <c r="I9" s="7">
        <f t="shared" si="1"/>
        <v>67.93333333333334</v>
      </c>
      <c r="J9" s="6" t="s">
        <v>47</v>
      </c>
      <c r="K9" s="6"/>
    </row>
    <row r="10" spans="1:11" ht="30" customHeight="1">
      <c r="A10" s="6" t="s">
        <v>283</v>
      </c>
      <c r="B10" s="6" t="s">
        <v>300</v>
      </c>
      <c r="C10" s="6" t="s">
        <v>19</v>
      </c>
      <c r="D10" s="6" t="s">
        <v>202</v>
      </c>
      <c r="E10" s="6" t="s">
        <v>301</v>
      </c>
      <c r="F10" s="6" t="s">
        <v>302</v>
      </c>
      <c r="G10" s="7">
        <f t="shared" si="0"/>
        <v>67.53333333333333</v>
      </c>
      <c r="H10" s="6"/>
      <c r="I10" s="7">
        <f t="shared" si="1"/>
        <v>67.53333333333333</v>
      </c>
      <c r="J10" s="6" t="s">
        <v>52</v>
      </c>
      <c r="K10" s="6"/>
    </row>
    <row r="11" spans="1:11" ht="30" customHeight="1">
      <c r="A11" s="6" t="s">
        <v>283</v>
      </c>
      <c r="B11" s="6" t="s">
        <v>303</v>
      </c>
      <c r="C11" s="6" t="s">
        <v>19</v>
      </c>
      <c r="D11" s="6" t="s">
        <v>304</v>
      </c>
      <c r="E11" s="6" t="s">
        <v>260</v>
      </c>
      <c r="F11" s="6" t="s">
        <v>71</v>
      </c>
      <c r="G11" s="7">
        <f t="shared" si="0"/>
        <v>63.666666666666664</v>
      </c>
      <c r="H11" s="6"/>
      <c r="I11" s="7">
        <f t="shared" si="1"/>
        <v>63.666666666666664</v>
      </c>
      <c r="J11" s="6" t="s">
        <v>56</v>
      </c>
      <c r="K11" s="6"/>
    </row>
    <row r="12" spans="1:11" ht="30" customHeight="1">
      <c r="A12" s="6" t="s">
        <v>283</v>
      </c>
      <c r="B12" s="6" t="s">
        <v>305</v>
      </c>
      <c r="C12" s="6" t="s">
        <v>19</v>
      </c>
      <c r="D12" s="6" t="s">
        <v>93</v>
      </c>
      <c r="E12" s="6" t="s">
        <v>30</v>
      </c>
      <c r="F12" s="6" t="s">
        <v>306</v>
      </c>
      <c r="G12" s="7">
        <f t="shared" si="0"/>
        <v>63.06666666666666</v>
      </c>
      <c r="H12" s="6"/>
      <c r="I12" s="7">
        <f t="shared" si="1"/>
        <v>63.06666666666666</v>
      </c>
      <c r="J12" s="6" t="s">
        <v>60</v>
      </c>
      <c r="K12" s="6"/>
    </row>
    <row r="13" spans="1:11" ht="30" customHeight="1">
      <c r="A13" s="6" t="s">
        <v>283</v>
      </c>
      <c r="B13" s="6" t="s">
        <v>307</v>
      </c>
      <c r="C13" s="6" t="s">
        <v>19</v>
      </c>
      <c r="D13" s="6" t="s">
        <v>259</v>
      </c>
      <c r="E13" s="6" t="s">
        <v>296</v>
      </c>
      <c r="F13" s="6" t="s">
        <v>308</v>
      </c>
      <c r="G13" s="7">
        <f t="shared" si="0"/>
        <v>62.53333333333333</v>
      </c>
      <c r="H13" s="6"/>
      <c r="I13" s="7">
        <f t="shared" si="1"/>
        <v>62.53333333333333</v>
      </c>
      <c r="J13" s="6" t="s">
        <v>65</v>
      </c>
      <c r="K13" s="6"/>
    </row>
    <row r="14" spans="1:11" ht="30" customHeight="1">
      <c r="A14" s="6" t="s">
        <v>283</v>
      </c>
      <c r="B14" s="6" t="s">
        <v>309</v>
      </c>
      <c r="C14" s="6" t="s">
        <v>19</v>
      </c>
      <c r="D14" s="6" t="s">
        <v>206</v>
      </c>
      <c r="E14" s="6" t="s">
        <v>206</v>
      </c>
      <c r="F14" s="6" t="s">
        <v>206</v>
      </c>
      <c r="G14" s="7">
        <f t="shared" si="0"/>
        <v>58.333333333333336</v>
      </c>
      <c r="H14" s="6"/>
      <c r="I14" s="7">
        <f t="shared" si="1"/>
        <v>58.333333333333336</v>
      </c>
      <c r="J14" s="6" t="s">
        <v>69</v>
      </c>
      <c r="K14" s="6"/>
    </row>
    <row r="15" spans="1:11" ht="30" customHeight="1">
      <c r="A15" s="6" t="s">
        <v>283</v>
      </c>
      <c r="B15" s="6" t="s">
        <v>310</v>
      </c>
      <c r="C15" s="6" t="s">
        <v>19</v>
      </c>
      <c r="D15" s="6" t="s">
        <v>259</v>
      </c>
      <c r="E15" s="6" t="s">
        <v>206</v>
      </c>
      <c r="F15" s="6" t="s">
        <v>311</v>
      </c>
      <c r="G15" s="7">
        <f t="shared" si="0"/>
        <v>57.53333333333333</v>
      </c>
      <c r="H15" s="6"/>
      <c r="I15" s="7">
        <f t="shared" si="1"/>
        <v>57.53333333333333</v>
      </c>
      <c r="J15" s="6" t="s">
        <v>74</v>
      </c>
      <c r="K15" s="6"/>
    </row>
    <row r="16" spans="1:11" ht="30" customHeight="1">
      <c r="A16" s="6" t="s">
        <v>283</v>
      </c>
      <c r="B16" s="6" t="s">
        <v>312</v>
      </c>
      <c r="C16" s="6" t="s">
        <v>19</v>
      </c>
      <c r="D16" s="6" t="s">
        <v>149</v>
      </c>
      <c r="E16" s="6" t="s">
        <v>149</v>
      </c>
      <c r="F16" s="6" t="s">
        <v>149</v>
      </c>
      <c r="G16" s="7">
        <f t="shared" si="0"/>
        <v>0</v>
      </c>
      <c r="H16" s="6"/>
      <c r="I16" s="7">
        <f t="shared" si="1"/>
        <v>0</v>
      </c>
      <c r="J16" s="6" t="s">
        <v>161</v>
      </c>
      <c r="K16" s="6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2.140625" style="0" customWidth="1"/>
    <col min="10" max="10" width="6.28125" style="0" customWidth="1"/>
    <col min="11" max="11" width="17.00390625" style="0" customWidth="1"/>
  </cols>
  <sheetData>
    <row r="1" spans="1:11" ht="34.5" customHeight="1">
      <c r="A1" s="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314</v>
      </c>
      <c r="B3" s="3" t="s">
        <v>315</v>
      </c>
      <c r="C3" s="3" t="s">
        <v>19</v>
      </c>
      <c r="D3" s="3" t="s">
        <v>195</v>
      </c>
      <c r="E3" s="3" t="s">
        <v>316</v>
      </c>
      <c r="F3" s="3" t="s">
        <v>317</v>
      </c>
      <c r="G3" s="5">
        <f>F3/1.5</f>
        <v>80.93333333333334</v>
      </c>
      <c r="H3" s="3"/>
      <c r="I3" s="5">
        <f>G3+H3</f>
        <v>80.93333333333334</v>
      </c>
      <c r="J3" s="3" t="s">
        <v>16</v>
      </c>
      <c r="K3" s="4" t="s">
        <v>17</v>
      </c>
    </row>
    <row r="4" spans="1:11" ht="30" customHeight="1">
      <c r="A4" s="3" t="s">
        <v>314</v>
      </c>
      <c r="B4" s="3" t="s">
        <v>318</v>
      </c>
      <c r="C4" s="3" t="s">
        <v>19</v>
      </c>
      <c r="D4" s="3" t="s">
        <v>319</v>
      </c>
      <c r="E4" s="3" t="s">
        <v>320</v>
      </c>
      <c r="F4" s="3" t="s">
        <v>321</v>
      </c>
      <c r="G4" s="5">
        <f aca="true" t="shared" si="0" ref="G4:G35">F4/1.5</f>
        <v>79.8</v>
      </c>
      <c r="H4" s="3"/>
      <c r="I4" s="5">
        <f aca="true" t="shared" si="1" ref="I4:I35">G4+H4</f>
        <v>79.8</v>
      </c>
      <c r="J4" s="3" t="s">
        <v>23</v>
      </c>
      <c r="K4" s="3"/>
    </row>
    <row r="5" spans="1:11" ht="30" customHeight="1">
      <c r="A5" s="3" t="s">
        <v>314</v>
      </c>
      <c r="B5" s="3" t="s">
        <v>322</v>
      </c>
      <c r="C5" s="3" t="s">
        <v>19</v>
      </c>
      <c r="D5" s="3" t="s">
        <v>323</v>
      </c>
      <c r="E5" s="3" t="s">
        <v>324</v>
      </c>
      <c r="F5" s="3" t="s">
        <v>260</v>
      </c>
      <c r="G5" s="5">
        <f t="shared" si="0"/>
        <v>70.33333333333333</v>
      </c>
      <c r="H5" s="3">
        <v>6</v>
      </c>
      <c r="I5" s="5">
        <f t="shared" si="1"/>
        <v>76.33333333333333</v>
      </c>
      <c r="J5" s="3">
        <v>3</v>
      </c>
      <c r="K5" s="3"/>
    </row>
    <row r="6" spans="1:11" ht="30" customHeight="1">
      <c r="A6" s="3" t="s">
        <v>314</v>
      </c>
      <c r="B6" s="3" t="s">
        <v>325</v>
      </c>
      <c r="C6" s="3" t="s">
        <v>19</v>
      </c>
      <c r="D6" s="3" t="s">
        <v>326</v>
      </c>
      <c r="E6" s="3" t="s">
        <v>21</v>
      </c>
      <c r="F6" s="3" t="s">
        <v>327</v>
      </c>
      <c r="G6" s="5">
        <f t="shared" si="0"/>
        <v>73.86666666666666</v>
      </c>
      <c r="H6" s="3"/>
      <c r="I6" s="5">
        <f t="shared" si="1"/>
        <v>73.86666666666666</v>
      </c>
      <c r="J6" s="3">
        <v>4</v>
      </c>
      <c r="K6" s="3"/>
    </row>
    <row r="7" spans="1:11" ht="30" customHeight="1">
      <c r="A7" s="3" t="s">
        <v>314</v>
      </c>
      <c r="B7" s="3" t="s">
        <v>328</v>
      </c>
      <c r="C7" s="3" t="s">
        <v>19</v>
      </c>
      <c r="D7" s="3" t="s">
        <v>264</v>
      </c>
      <c r="E7" s="3" t="s">
        <v>44</v>
      </c>
      <c r="F7" s="3" t="s">
        <v>329</v>
      </c>
      <c r="G7" s="5">
        <f t="shared" si="0"/>
        <v>73.06666666666666</v>
      </c>
      <c r="H7" s="3"/>
      <c r="I7" s="5">
        <f t="shared" si="1"/>
        <v>73.06666666666666</v>
      </c>
      <c r="J7" s="3">
        <v>5</v>
      </c>
      <c r="K7" s="3"/>
    </row>
    <row r="8" spans="1:11" ht="30" customHeight="1">
      <c r="A8" s="3" t="s">
        <v>314</v>
      </c>
      <c r="B8" s="3" t="s">
        <v>330</v>
      </c>
      <c r="C8" s="3" t="s">
        <v>19</v>
      </c>
      <c r="D8" s="3" t="s">
        <v>15</v>
      </c>
      <c r="E8" s="3" t="s">
        <v>331</v>
      </c>
      <c r="F8" s="3" t="s">
        <v>199</v>
      </c>
      <c r="G8" s="5">
        <f t="shared" si="0"/>
        <v>71.93333333333334</v>
      </c>
      <c r="H8" s="3"/>
      <c r="I8" s="5">
        <f t="shared" si="1"/>
        <v>71.93333333333334</v>
      </c>
      <c r="J8" s="3">
        <v>6</v>
      </c>
      <c r="K8" s="3"/>
    </row>
    <row r="9" spans="1:11" ht="30" customHeight="1">
      <c r="A9" s="3" t="s">
        <v>314</v>
      </c>
      <c r="B9" s="3" t="s">
        <v>332</v>
      </c>
      <c r="C9" s="3" t="s">
        <v>19</v>
      </c>
      <c r="D9" s="3" t="s">
        <v>333</v>
      </c>
      <c r="E9" s="3" t="s">
        <v>62</v>
      </c>
      <c r="F9" s="3" t="s">
        <v>334</v>
      </c>
      <c r="G9" s="5">
        <f t="shared" si="0"/>
        <v>71.8</v>
      </c>
      <c r="H9" s="3"/>
      <c r="I9" s="5">
        <f t="shared" si="1"/>
        <v>71.8</v>
      </c>
      <c r="J9" s="3">
        <v>7</v>
      </c>
      <c r="K9" s="3"/>
    </row>
    <row r="10" spans="1:11" ht="30" customHeight="1">
      <c r="A10" s="3" t="s">
        <v>314</v>
      </c>
      <c r="B10" s="3" t="s">
        <v>335</v>
      </c>
      <c r="C10" s="3" t="s">
        <v>19</v>
      </c>
      <c r="D10" s="3" t="s">
        <v>336</v>
      </c>
      <c r="E10" s="3" t="s">
        <v>301</v>
      </c>
      <c r="F10" s="3" t="s">
        <v>204</v>
      </c>
      <c r="G10" s="5">
        <f t="shared" si="0"/>
        <v>69.13333333333334</v>
      </c>
      <c r="H10" s="3"/>
      <c r="I10" s="5">
        <f t="shared" si="1"/>
        <v>69.13333333333334</v>
      </c>
      <c r="J10" s="3">
        <v>8</v>
      </c>
      <c r="K10" s="3"/>
    </row>
    <row r="11" spans="1:11" ht="30" customHeight="1">
      <c r="A11" s="3" t="s">
        <v>314</v>
      </c>
      <c r="B11" s="3" t="s">
        <v>337</v>
      </c>
      <c r="C11" s="3" t="s">
        <v>19</v>
      </c>
      <c r="D11" s="3" t="s">
        <v>256</v>
      </c>
      <c r="E11" s="3" t="s">
        <v>338</v>
      </c>
      <c r="F11" s="3" t="s">
        <v>339</v>
      </c>
      <c r="G11" s="5">
        <f t="shared" si="0"/>
        <v>69.06666666666666</v>
      </c>
      <c r="H11" s="3"/>
      <c r="I11" s="5">
        <f t="shared" si="1"/>
        <v>69.06666666666666</v>
      </c>
      <c r="J11" s="3">
        <v>9</v>
      </c>
      <c r="K11" s="3"/>
    </row>
    <row r="12" spans="1:11" ht="30" customHeight="1">
      <c r="A12" s="3" t="s">
        <v>314</v>
      </c>
      <c r="B12" s="3" t="s">
        <v>340</v>
      </c>
      <c r="C12" s="3" t="s">
        <v>19</v>
      </c>
      <c r="D12" s="3" t="s">
        <v>248</v>
      </c>
      <c r="E12" s="3" t="s">
        <v>338</v>
      </c>
      <c r="F12" s="3" t="s">
        <v>341</v>
      </c>
      <c r="G12" s="5">
        <f t="shared" si="0"/>
        <v>67.06666666666666</v>
      </c>
      <c r="H12" s="3"/>
      <c r="I12" s="5">
        <f t="shared" si="1"/>
        <v>67.06666666666666</v>
      </c>
      <c r="J12" s="3">
        <v>10</v>
      </c>
      <c r="K12" s="3"/>
    </row>
    <row r="13" spans="1:11" ht="30" customHeight="1">
      <c r="A13" s="3" t="s">
        <v>314</v>
      </c>
      <c r="B13" s="3" t="s">
        <v>342</v>
      </c>
      <c r="C13" s="3" t="s">
        <v>19</v>
      </c>
      <c r="D13" s="3" t="s">
        <v>29</v>
      </c>
      <c r="E13" s="3" t="s">
        <v>67</v>
      </c>
      <c r="F13" s="3" t="s">
        <v>343</v>
      </c>
      <c r="G13" s="5">
        <f t="shared" si="0"/>
        <v>66.39999999999999</v>
      </c>
      <c r="H13" s="3"/>
      <c r="I13" s="5">
        <f t="shared" si="1"/>
        <v>66.39999999999999</v>
      </c>
      <c r="J13" s="3">
        <v>11</v>
      </c>
      <c r="K13" s="3"/>
    </row>
    <row r="14" spans="1:11" ht="30" customHeight="1">
      <c r="A14" s="3" t="s">
        <v>314</v>
      </c>
      <c r="B14" s="3" t="s">
        <v>344</v>
      </c>
      <c r="C14" s="3" t="s">
        <v>19</v>
      </c>
      <c r="D14" s="3" t="s">
        <v>296</v>
      </c>
      <c r="E14" s="3" t="s">
        <v>30</v>
      </c>
      <c r="F14" s="3" t="s">
        <v>345</v>
      </c>
      <c r="G14" s="5">
        <f t="shared" si="0"/>
        <v>65.86666666666666</v>
      </c>
      <c r="H14" s="3"/>
      <c r="I14" s="5">
        <f t="shared" si="1"/>
        <v>65.86666666666666</v>
      </c>
      <c r="J14" s="3">
        <v>12</v>
      </c>
      <c r="K14" s="3"/>
    </row>
    <row r="15" spans="1:11" ht="30" customHeight="1">
      <c r="A15" s="3" t="s">
        <v>314</v>
      </c>
      <c r="B15" s="3" t="s">
        <v>346</v>
      </c>
      <c r="C15" s="3" t="s">
        <v>19</v>
      </c>
      <c r="D15" s="3" t="s">
        <v>347</v>
      </c>
      <c r="E15" s="3" t="s">
        <v>76</v>
      </c>
      <c r="F15" s="3" t="s">
        <v>348</v>
      </c>
      <c r="G15" s="5">
        <f t="shared" si="0"/>
        <v>65.66666666666667</v>
      </c>
      <c r="H15" s="3"/>
      <c r="I15" s="5">
        <f t="shared" si="1"/>
        <v>65.66666666666667</v>
      </c>
      <c r="J15" s="3">
        <v>13</v>
      </c>
      <c r="K15" s="3"/>
    </row>
    <row r="16" spans="1:11" ht="30" customHeight="1">
      <c r="A16" s="3" t="s">
        <v>314</v>
      </c>
      <c r="B16" s="3" t="s">
        <v>349</v>
      </c>
      <c r="C16" s="3" t="s">
        <v>19</v>
      </c>
      <c r="D16" s="3" t="s">
        <v>350</v>
      </c>
      <c r="E16" s="3" t="s">
        <v>44</v>
      </c>
      <c r="F16" s="3" t="s">
        <v>351</v>
      </c>
      <c r="G16" s="5">
        <f t="shared" si="0"/>
        <v>65.60000000000001</v>
      </c>
      <c r="H16" s="3"/>
      <c r="I16" s="5">
        <f t="shared" si="1"/>
        <v>65.60000000000001</v>
      </c>
      <c r="J16" s="3">
        <v>14</v>
      </c>
      <c r="K16" s="3"/>
    </row>
    <row r="17" spans="1:11" ht="30" customHeight="1">
      <c r="A17" s="3" t="s">
        <v>314</v>
      </c>
      <c r="B17" s="3" t="s">
        <v>352</v>
      </c>
      <c r="C17" s="3" t="s">
        <v>19</v>
      </c>
      <c r="D17" s="3" t="s">
        <v>21</v>
      </c>
      <c r="E17" s="3" t="s">
        <v>85</v>
      </c>
      <c r="F17" s="3" t="s">
        <v>353</v>
      </c>
      <c r="G17" s="5">
        <f t="shared" si="0"/>
        <v>64.8</v>
      </c>
      <c r="H17" s="3"/>
      <c r="I17" s="5">
        <f t="shared" si="1"/>
        <v>64.8</v>
      </c>
      <c r="J17" s="3">
        <v>15</v>
      </c>
      <c r="K17" s="3"/>
    </row>
    <row r="18" spans="1:11" ht="30" customHeight="1">
      <c r="A18" s="3" t="s">
        <v>314</v>
      </c>
      <c r="B18" s="3" t="s">
        <v>354</v>
      </c>
      <c r="C18" s="3" t="s">
        <v>19</v>
      </c>
      <c r="D18" s="3" t="s">
        <v>331</v>
      </c>
      <c r="E18" s="3" t="s">
        <v>355</v>
      </c>
      <c r="F18" s="3" t="s">
        <v>356</v>
      </c>
      <c r="G18" s="5">
        <f t="shared" si="0"/>
        <v>62</v>
      </c>
      <c r="H18" s="3"/>
      <c r="I18" s="5">
        <f t="shared" si="1"/>
        <v>62</v>
      </c>
      <c r="J18" s="3">
        <v>16</v>
      </c>
      <c r="K18" s="3"/>
    </row>
    <row r="19" spans="1:11" ht="30" customHeight="1">
      <c r="A19" s="3" t="s">
        <v>314</v>
      </c>
      <c r="B19" s="3" t="s">
        <v>357</v>
      </c>
      <c r="C19" s="3" t="s">
        <v>19</v>
      </c>
      <c r="D19" s="3" t="s">
        <v>72</v>
      </c>
      <c r="E19" s="3" t="s">
        <v>324</v>
      </c>
      <c r="F19" s="3" t="s">
        <v>358</v>
      </c>
      <c r="G19" s="5">
        <f t="shared" si="0"/>
        <v>61.800000000000004</v>
      </c>
      <c r="H19" s="3"/>
      <c r="I19" s="5">
        <f t="shared" si="1"/>
        <v>61.800000000000004</v>
      </c>
      <c r="J19" s="3">
        <v>17</v>
      </c>
      <c r="K19" s="3"/>
    </row>
    <row r="20" spans="1:11" ht="30" customHeight="1">
      <c r="A20" s="3" t="s">
        <v>314</v>
      </c>
      <c r="B20" s="3" t="s">
        <v>359</v>
      </c>
      <c r="C20" s="3" t="s">
        <v>19</v>
      </c>
      <c r="D20" s="3" t="s">
        <v>63</v>
      </c>
      <c r="E20" s="3" t="s">
        <v>360</v>
      </c>
      <c r="F20" s="3" t="s">
        <v>361</v>
      </c>
      <c r="G20" s="5">
        <f t="shared" si="0"/>
        <v>61.53333333333333</v>
      </c>
      <c r="H20" s="3"/>
      <c r="I20" s="5">
        <f t="shared" si="1"/>
        <v>61.53333333333333</v>
      </c>
      <c r="J20" s="3">
        <v>18</v>
      </c>
      <c r="K20" s="3"/>
    </row>
    <row r="21" spans="1:11" ht="30" customHeight="1">
      <c r="A21" s="3" t="s">
        <v>314</v>
      </c>
      <c r="B21" s="3" t="s">
        <v>362</v>
      </c>
      <c r="C21" s="3" t="s">
        <v>19</v>
      </c>
      <c r="D21" s="3" t="s">
        <v>291</v>
      </c>
      <c r="E21" s="3" t="s">
        <v>210</v>
      </c>
      <c r="F21" s="3" t="s">
        <v>363</v>
      </c>
      <c r="G21" s="5">
        <f t="shared" si="0"/>
        <v>61.46666666666667</v>
      </c>
      <c r="H21" s="3"/>
      <c r="I21" s="5">
        <f t="shared" si="1"/>
        <v>61.46666666666667</v>
      </c>
      <c r="J21" s="3">
        <v>19</v>
      </c>
      <c r="K21" s="3"/>
    </row>
    <row r="22" spans="1:11" ht="30" customHeight="1">
      <c r="A22" s="3" t="s">
        <v>314</v>
      </c>
      <c r="B22" s="3" t="s">
        <v>364</v>
      </c>
      <c r="C22" s="3" t="s">
        <v>19</v>
      </c>
      <c r="D22" s="3" t="s">
        <v>64</v>
      </c>
      <c r="E22" s="3" t="s">
        <v>63</v>
      </c>
      <c r="F22" s="3" t="s">
        <v>365</v>
      </c>
      <c r="G22" s="5">
        <f t="shared" si="0"/>
        <v>61.199999999999996</v>
      </c>
      <c r="H22" s="3"/>
      <c r="I22" s="5">
        <f t="shared" si="1"/>
        <v>61.199999999999996</v>
      </c>
      <c r="J22" s="3">
        <v>20</v>
      </c>
      <c r="K22" s="3"/>
    </row>
    <row r="23" spans="1:11" ht="30" customHeight="1">
      <c r="A23" s="3" t="s">
        <v>314</v>
      </c>
      <c r="B23" s="3" t="s">
        <v>366</v>
      </c>
      <c r="C23" s="3" t="s">
        <v>19</v>
      </c>
      <c r="D23" s="3" t="s">
        <v>77</v>
      </c>
      <c r="E23" s="3" t="s">
        <v>71</v>
      </c>
      <c r="F23" s="3" t="s">
        <v>367</v>
      </c>
      <c r="G23" s="5">
        <f t="shared" si="0"/>
        <v>59.53333333333333</v>
      </c>
      <c r="H23" s="3"/>
      <c r="I23" s="5">
        <f t="shared" si="1"/>
        <v>59.53333333333333</v>
      </c>
      <c r="J23" s="3">
        <v>21</v>
      </c>
      <c r="K23" s="4" t="s">
        <v>368</v>
      </c>
    </row>
    <row r="24" spans="1:11" ht="30" customHeight="1">
      <c r="A24" s="3" t="s">
        <v>314</v>
      </c>
      <c r="B24" s="3" t="s">
        <v>369</v>
      </c>
      <c r="C24" s="3" t="s">
        <v>19</v>
      </c>
      <c r="D24" s="3" t="s">
        <v>201</v>
      </c>
      <c r="E24" s="3" t="s">
        <v>111</v>
      </c>
      <c r="F24" s="3" t="s">
        <v>367</v>
      </c>
      <c r="G24" s="5">
        <f t="shared" si="0"/>
        <v>59.53333333333333</v>
      </c>
      <c r="H24" s="3"/>
      <c r="I24" s="5">
        <f t="shared" si="1"/>
        <v>59.53333333333333</v>
      </c>
      <c r="J24" s="3">
        <v>22</v>
      </c>
      <c r="K24" s="3"/>
    </row>
    <row r="25" spans="1:11" ht="30" customHeight="1">
      <c r="A25" s="3" t="s">
        <v>314</v>
      </c>
      <c r="B25" s="3" t="s">
        <v>370</v>
      </c>
      <c r="C25" s="3" t="s">
        <v>19</v>
      </c>
      <c r="D25" s="3" t="s">
        <v>116</v>
      </c>
      <c r="E25" s="3" t="s">
        <v>296</v>
      </c>
      <c r="F25" s="3" t="s">
        <v>63</v>
      </c>
      <c r="G25" s="5">
        <f t="shared" si="0"/>
        <v>59.333333333333336</v>
      </c>
      <c r="H25" s="3"/>
      <c r="I25" s="5">
        <f t="shared" si="1"/>
        <v>59.333333333333336</v>
      </c>
      <c r="J25" s="3">
        <v>23</v>
      </c>
      <c r="K25" s="4" t="s">
        <v>368</v>
      </c>
    </row>
    <row r="26" spans="1:11" ht="30" customHeight="1">
      <c r="A26" s="3" t="s">
        <v>314</v>
      </c>
      <c r="B26" s="3" t="s">
        <v>371</v>
      </c>
      <c r="C26" s="3" t="s">
        <v>19</v>
      </c>
      <c r="D26" s="3" t="s">
        <v>40</v>
      </c>
      <c r="E26" s="3" t="s">
        <v>127</v>
      </c>
      <c r="F26" s="3" t="s">
        <v>63</v>
      </c>
      <c r="G26" s="5">
        <f t="shared" si="0"/>
        <v>59.333333333333336</v>
      </c>
      <c r="H26" s="3"/>
      <c r="I26" s="5">
        <f t="shared" si="1"/>
        <v>59.333333333333336</v>
      </c>
      <c r="J26" s="3">
        <v>24</v>
      </c>
      <c r="K26" s="3"/>
    </row>
    <row r="27" spans="1:11" ht="30" customHeight="1">
      <c r="A27" s="3" t="s">
        <v>314</v>
      </c>
      <c r="B27" s="3" t="s">
        <v>372</v>
      </c>
      <c r="C27" s="3" t="s">
        <v>19</v>
      </c>
      <c r="D27" s="3" t="s">
        <v>347</v>
      </c>
      <c r="E27" s="3" t="s">
        <v>373</v>
      </c>
      <c r="F27" s="3" t="s">
        <v>81</v>
      </c>
      <c r="G27" s="5">
        <f t="shared" si="0"/>
        <v>58.86666666666667</v>
      </c>
      <c r="H27" s="3"/>
      <c r="I27" s="5">
        <f t="shared" si="1"/>
        <v>58.86666666666667</v>
      </c>
      <c r="J27" s="3">
        <v>25</v>
      </c>
      <c r="K27" s="3"/>
    </row>
    <row r="28" spans="1:11" ht="30" customHeight="1">
      <c r="A28" s="3" t="s">
        <v>314</v>
      </c>
      <c r="B28" s="3" t="s">
        <v>374</v>
      </c>
      <c r="C28" s="3" t="s">
        <v>19</v>
      </c>
      <c r="D28" s="3" t="s">
        <v>375</v>
      </c>
      <c r="E28" s="3" t="s">
        <v>77</v>
      </c>
      <c r="F28" s="3" t="s">
        <v>376</v>
      </c>
      <c r="G28" s="5">
        <f t="shared" si="0"/>
        <v>56.4</v>
      </c>
      <c r="H28" s="3"/>
      <c r="I28" s="5">
        <f t="shared" si="1"/>
        <v>56.4</v>
      </c>
      <c r="J28" s="3">
        <v>26</v>
      </c>
      <c r="K28" s="3"/>
    </row>
    <row r="29" spans="1:11" ht="30" customHeight="1">
      <c r="A29" s="3" t="s">
        <v>314</v>
      </c>
      <c r="B29" s="3" t="s">
        <v>377</v>
      </c>
      <c r="C29" s="3" t="s">
        <v>19</v>
      </c>
      <c r="D29" s="3" t="s">
        <v>132</v>
      </c>
      <c r="E29" s="3" t="s">
        <v>67</v>
      </c>
      <c r="F29" s="3" t="s">
        <v>378</v>
      </c>
      <c r="G29" s="5">
        <f t="shared" si="0"/>
        <v>53.46666666666667</v>
      </c>
      <c r="H29" s="3"/>
      <c r="I29" s="5">
        <f t="shared" si="1"/>
        <v>53.46666666666667</v>
      </c>
      <c r="J29" s="3">
        <v>27</v>
      </c>
      <c r="K29" s="3"/>
    </row>
    <row r="30" spans="1:11" ht="30" customHeight="1">
      <c r="A30" s="3" t="s">
        <v>314</v>
      </c>
      <c r="B30" s="3" t="s">
        <v>379</v>
      </c>
      <c r="C30" s="3" t="s">
        <v>19</v>
      </c>
      <c r="D30" s="3" t="s">
        <v>54</v>
      </c>
      <c r="E30" s="3" t="s">
        <v>380</v>
      </c>
      <c r="F30" s="3" t="s">
        <v>381</v>
      </c>
      <c r="G30" s="5">
        <f t="shared" si="0"/>
        <v>52.73333333333333</v>
      </c>
      <c r="H30" s="3"/>
      <c r="I30" s="5">
        <f t="shared" si="1"/>
        <v>52.73333333333333</v>
      </c>
      <c r="J30" s="3">
        <v>28</v>
      </c>
      <c r="K30" s="3"/>
    </row>
    <row r="31" spans="1:11" ht="30" customHeight="1">
      <c r="A31" s="3" t="s">
        <v>314</v>
      </c>
      <c r="B31" s="3" t="s">
        <v>382</v>
      </c>
      <c r="C31" s="3" t="s">
        <v>19</v>
      </c>
      <c r="D31" s="3" t="s">
        <v>360</v>
      </c>
      <c r="E31" s="3" t="s">
        <v>383</v>
      </c>
      <c r="F31" s="3" t="s">
        <v>384</v>
      </c>
      <c r="G31" s="5">
        <f t="shared" si="0"/>
        <v>52.6</v>
      </c>
      <c r="H31" s="3"/>
      <c r="I31" s="5">
        <f t="shared" si="1"/>
        <v>52.6</v>
      </c>
      <c r="J31" s="3">
        <v>29</v>
      </c>
      <c r="K31" s="3"/>
    </row>
    <row r="32" spans="1:11" ht="30" customHeight="1">
      <c r="A32" s="3" t="s">
        <v>314</v>
      </c>
      <c r="B32" s="3" t="s">
        <v>385</v>
      </c>
      <c r="C32" s="3" t="s">
        <v>19</v>
      </c>
      <c r="D32" s="3" t="s">
        <v>386</v>
      </c>
      <c r="E32" s="3" t="s">
        <v>123</v>
      </c>
      <c r="F32" s="3" t="s">
        <v>387</v>
      </c>
      <c r="G32" s="5">
        <f t="shared" si="0"/>
        <v>48.06666666666666</v>
      </c>
      <c r="H32" s="3"/>
      <c r="I32" s="5">
        <f t="shared" si="1"/>
        <v>48.06666666666666</v>
      </c>
      <c r="J32" s="3">
        <v>30</v>
      </c>
      <c r="K32" s="3"/>
    </row>
    <row r="33" spans="1:11" ht="30" customHeight="1">
      <c r="A33" s="3" t="s">
        <v>314</v>
      </c>
      <c r="B33" s="3" t="s">
        <v>388</v>
      </c>
      <c r="C33" s="3" t="s">
        <v>19</v>
      </c>
      <c r="D33" s="3" t="s">
        <v>128</v>
      </c>
      <c r="E33" s="3" t="s">
        <v>140</v>
      </c>
      <c r="F33" s="3" t="s">
        <v>389</v>
      </c>
      <c r="G33" s="5">
        <f t="shared" si="0"/>
        <v>44.93333333333334</v>
      </c>
      <c r="H33" s="3"/>
      <c r="I33" s="5">
        <f t="shared" si="1"/>
        <v>44.93333333333334</v>
      </c>
      <c r="J33" s="3">
        <v>31</v>
      </c>
      <c r="K33" s="3"/>
    </row>
    <row r="34" spans="1:11" ht="30" customHeight="1">
      <c r="A34" s="3" t="s">
        <v>314</v>
      </c>
      <c r="B34" s="3" t="s">
        <v>390</v>
      </c>
      <c r="C34" s="3" t="s">
        <v>19</v>
      </c>
      <c r="D34" s="3" t="s">
        <v>149</v>
      </c>
      <c r="E34" s="3" t="s">
        <v>44</v>
      </c>
      <c r="F34" s="3" t="s">
        <v>391</v>
      </c>
      <c r="G34" s="5">
        <f t="shared" si="0"/>
        <v>43.199999999999996</v>
      </c>
      <c r="H34" s="3"/>
      <c r="I34" s="5">
        <f t="shared" si="1"/>
        <v>43.199999999999996</v>
      </c>
      <c r="J34" s="3">
        <v>32</v>
      </c>
      <c r="K34" s="3"/>
    </row>
    <row r="35" spans="1:11" ht="30" customHeight="1">
      <c r="A35" s="3" t="s">
        <v>314</v>
      </c>
      <c r="B35" s="3" t="s">
        <v>392</v>
      </c>
      <c r="C35" s="3" t="s">
        <v>19</v>
      </c>
      <c r="D35" s="3" t="s">
        <v>393</v>
      </c>
      <c r="E35" s="3" t="s">
        <v>394</v>
      </c>
      <c r="F35" s="3" t="s">
        <v>395</v>
      </c>
      <c r="G35" s="5">
        <f t="shared" si="0"/>
        <v>40.93333333333333</v>
      </c>
      <c r="H35" s="3"/>
      <c r="I35" s="5">
        <f t="shared" si="1"/>
        <v>40.93333333333333</v>
      </c>
      <c r="J35" s="3">
        <v>33</v>
      </c>
      <c r="K35" s="3"/>
    </row>
    <row r="36" spans="1:11" ht="30" customHeight="1">
      <c r="A36" s="3" t="s">
        <v>314</v>
      </c>
      <c r="B36" s="3" t="s">
        <v>396</v>
      </c>
      <c r="C36" s="3" t="s">
        <v>19</v>
      </c>
      <c r="D36" s="3" t="s">
        <v>149</v>
      </c>
      <c r="E36" s="3" t="s">
        <v>324</v>
      </c>
      <c r="F36" s="3" t="s">
        <v>397</v>
      </c>
      <c r="G36" s="5">
        <f aca="true" t="shared" si="2" ref="G36:G54">F36/1.5</f>
        <v>38.6</v>
      </c>
      <c r="H36" s="3"/>
      <c r="I36" s="5">
        <f aca="true" t="shared" si="3" ref="I36:I54">G36+H36</f>
        <v>38.6</v>
      </c>
      <c r="J36" s="3">
        <v>34</v>
      </c>
      <c r="K36" s="3"/>
    </row>
    <row r="37" spans="1:11" ht="30" customHeight="1">
      <c r="A37" s="3" t="s">
        <v>314</v>
      </c>
      <c r="B37" s="3" t="s">
        <v>398</v>
      </c>
      <c r="C37" s="3" t="s">
        <v>19</v>
      </c>
      <c r="D37" s="3" t="s">
        <v>383</v>
      </c>
      <c r="E37" s="3" t="s">
        <v>399</v>
      </c>
      <c r="F37" s="3" t="s">
        <v>400</v>
      </c>
      <c r="G37" s="5">
        <f t="shared" si="2"/>
        <v>31.46666666666667</v>
      </c>
      <c r="H37" s="3"/>
      <c r="I37" s="5">
        <f t="shared" si="3"/>
        <v>31.46666666666667</v>
      </c>
      <c r="J37" s="3">
        <v>35</v>
      </c>
      <c r="K37" s="3"/>
    </row>
    <row r="38" spans="1:11" ht="30" customHeight="1">
      <c r="A38" s="3" t="s">
        <v>314</v>
      </c>
      <c r="B38" s="3" t="s">
        <v>401</v>
      </c>
      <c r="C38" s="3" t="s">
        <v>19</v>
      </c>
      <c r="D38" s="3" t="s">
        <v>149</v>
      </c>
      <c r="E38" s="3" t="s">
        <v>402</v>
      </c>
      <c r="F38" s="3" t="s">
        <v>403</v>
      </c>
      <c r="G38" s="5">
        <f t="shared" si="2"/>
        <v>10.4</v>
      </c>
      <c r="H38" s="3"/>
      <c r="I38" s="5">
        <f t="shared" si="3"/>
        <v>10.4</v>
      </c>
      <c r="J38" s="3">
        <v>36</v>
      </c>
      <c r="K38" s="3"/>
    </row>
    <row r="39" spans="1:11" ht="30" customHeight="1">
      <c r="A39" s="3" t="s">
        <v>314</v>
      </c>
      <c r="B39" s="3" t="s">
        <v>404</v>
      </c>
      <c r="C39" s="3" t="s">
        <v>14</v>
      </c>
      <c r="D39" s="3" t="s">
        <v>149</v>
      </c>
      <c r="E39" s="3" t="s">
        <v>405</v>
      </c>
      <c r="F39" s="3" t="s">
        <v>406</v>
      </c>
      <c r="G39" s="5">
        <f t="shared" si="2"/>
        <v>1.8</v>
      </c>
      <c r="H39" s="3"/>
      <c r="I39" s="5">
        <f t="shared" si="3"/>
        <v>1.8</v>
      </c>
      <c r="J39" s="3">
        <v>37</v>
      </c>
      <c r="K39" s="3"/>
    </row>
    <row r="40" spans="1:11" ht="30" customHeight="1">
      <c r="A40" s="3" t="s">
        <v>314</v>
      </c>
      <c r="B40" s="3" t="s">
        <v>407</v>
      </c>
      <c r="C40" s="3" t="s">
        <v>19</v>
      </c>
      <c r="D40" s="3" t="s">
        <v>149</v>
      </c>
      <c r="E40" s="3" t="s">
        <v>149</v>
      </c>
      <c r="F40" s="3" t="s">
        <v>149</v>
      </c>
      <c r="G40" s="5">
        <f t="shared" si="2"/>
        <v>0</v>
      </c>
      <c r="H40" s="3"/>
      <c r="I40" s="5">
        <f t="shared" si="3"/>
        <v>0</v>
      </c>
      <c r="J40" s="3" t="s">
        <v>161</v>
      </c>
      <c r="K40" s="3"/>
    </row>
    <row r="41" spans="1:11" ht="30" customHeight="1">
      <c r="A41" s="3" t="s">
        <v>314</v>
      </c>
      <c r="B41" s="3" t="s">
        <v>408</v>
      </c>
      <c r="C41" s="3" t="s">
        <v>19</v>
      </c>
      <c r="D41" s="3" t="s">
        <v>149</v>
      </c>
      <c r="E41" s="3" t="s">
        <v>149</v>
      </c>
      <c r="F41" s="3" t="s">
        <v>149</v>
      </c>
      <c r="G41" s="5">
        <f t="shared" si="2"/>
        <v>0</v>
      </c>
      <c r="H41" s="3"/>
      <c r="I41" s="5">
        <f t="shared" si="3"/>
        <v>0</v>
      </c>
      <c r="J41" s="3" t="s">
        <v>161</v>
      </c>
      <c r="K41" s="3"/>
    </row>
    <row r="42" spans="1:11" ht="30" customHeight="1">
      <c r="A42" s="3" t="s">
        <v>314</v>
      </c>
      <c r="B42" s="3" t="s">
        <v>409</v>
      </c>
      <c r="C42" s="3" t="s">
        <v>19</v>
      </c>
      <c r="D42" s="3" t="s">
        <v>149</v>
      </c>
      <c r="E42" s="3" t="s">
        <v>149</v>
      </c>
      <c r="F42" s="3" t="s">
        <v>149</v>
      </c>
      <c r="G42" s="5">
        <f t="shared" si="2"/>
        <v>0</v>
      </c>
      <c r="H42" s="3"/>
      <c r="I42" s="5">
        <f t="shared" si="3"/>
        <v>0</v>
      </c>
      <c r="J42" s="3" t="s">
        <v>161</v>
      </c>
      <c r="K42" s="3"/>
    </row>
    <row r="43" spans="1:11" ht="30" customHeight="1">
      <c r="A43" s="3" t="s">
        <v>314</v>
      </c>
      <c r="B43" s="3" t="s">
        <v>410</v>
      </c>
      <c r="C43" s="3" t="s">
        <v>19</v>
      </c>
      <c r="D43" s="3" t="s">
        <v>149</v>
      </c>
      <c r="E43" s="3" t="s">
        <v>149</v>
      </c>
      <c r="F43" s="3" t="s">
        <v>149</v>
      </c>
      <c r="G43" s="5">
        <f t="shared" si="2"/>
        <v>0</v>
      </c>
      <c r="H43" s="3"/>
      <c r="I43" s="5">
        <f t="shared" si="3"/>
        <v>0</v>
      </c>
      <c r="J43" s="3" t="s">
        <v>161</v>
      </c>
      <c r="K43" s="3"/>
    </row>
    <row r="44" spans="1:11" ht="30" customHeight="1">
      <c r="A44" s="3" t="s">
        <v>314</v>
      </c>
      <c r="B44" s="3" t="s">
        <v>411</v>
      </c>
      <c r="C44" s="3" t="s">
        <v>14</v>
      </c>
      <c r="D44" s="3" t="s">
        <v>149</v>
      </c>
      <c r="E44" s="3" t="s">
        <v>149</v>
      </c>
      <c r="F44" s="3" t="s">
        <v>149</v>
      </c>
      <c r="G44" s="5">
        <f t="shared" si="2"/>
        <v>0</v>
      </c>
      <c r="H44" s="3"/>
      <c r="I44" s="5">
        <f t="shared" si="3"/>
        <v>0</v>
      </c>
      <c r="J44" s="3" t="s">
        <v>161</v>
      </c>
      <c r="K44" s="3"/>
    </row>
    <row r="45" spans="1:11" ht="30" customHeight="1">
      <c r="A45" s="3" t="s">
        <v>314</v>
      </c>
      <c r="B45" s="3" t="s">
        <v>412</v>
      </c>
      <c r="C45" s="3" t="s">
        <v>19</v>
      </c>
      <c r="D45" s="3" t="s">
        <v>149</v>
      </c>
      <c r="E45" s="3" t="s">
        <v>149</v>
      </c>
      <c r="F45" s="3" t="s">
        <v>149</v>
      </c>
      <c r="G45" s="5">
        <f t="shared" si="2"/>
        <v>0</v>
      </c>
      <c r="H45" s="3"/>
      <c r="I45" s="5">
        <f t="shared" si="3"/>
        <v>0</v>
      </c>
      <c r="J45" s="3" t="s">
        <v>161</v>
      </c>
      <c r="K45" s="3"/>
    </row>
    <row r="46" spans="1:11" ht="30" customHeight="1">
      <c r="A46" s="3" t="s">
        <v>314</v>
      </c>
      <c r="B46" s="3" t="s">
        <v>413</v>
      </c>
      <c r="C46" s="3" t="s">
        <v>14</v>
      </c>
      <c r="D46" s="3" t="s">
        <v>149</v>
      </c>
      <c r="E46" s="3" t="s">
        <v>149</v>
      </c>
      <c r="F46" s="3" t="s">
        <v>149</v>
      </c>
      <c r="G46" s="5">
        <f t="shared" si="2"/>
        <v>0</v>
      </c>
      <c r="H46" s="3"/>
      <c r="I46" s="5">
        <f t="shared" si="3"/>
        <v>0</v>
      </c>
      <c r="J46" s="3" t="s">
        <v>161</v>
      </c>
      <c r="K46" s="3"/>
    </row>
    <row r="47" spans="1:11" ht="30" customHeight="1">
      <c r="A47" s="3" t="s">
        <v>314</v>
      </c>
      <c r="B47" s="3" t="s">
        <v>414</v>
      </c>
      <c r="C47" s="3" t="s">
        <v>19</v>
      </c>
      <c r="D47" s="3" t="s">
        <v>149</v>
      </c>
      <c r="E47" s="3" t="s">
        <v>149</v>
      </c>
      <c r="F47" s="3" t="s">
        <v>149</v>
      </c>
      <c r="G47" s="5">
        <f t="shared" si="2"/>
        <v>0</v>
      </c>
      <c r="H47" s="3"/>
      <c r="I47" s="5">
        <f t="shared" si="3"/>
        <v>0</v>
      </c>
      <c r="J47" s="3" t="s">
        <v>161</v>
      </c>
      <c r="K47" s="3"/>
    </row>
    <row r="48" spans="1:11" ht="30" customHeight="1">
      <c r="A48" s="3" t="s">
        <v>314</v>
      </c>
      <c r="B48" s="3" t="s">
        <v>415</v>
      </c>
      <c r="C48" s="3" t="s">
        <v>19</v>
      </c>
      <c r="D48" s="3" t="s">
        <v>149</v>
      </c>
      <c r="E48" s="3" t="s">
        <v>149</v>
      </c>
      <c r="F48" s="3" t="s">
        <v>149</v>
      </c>
      <c r="G48" s="5">
        <f t="shared" si="2"/>
        <v>0</v>
      </c>
      <c r="H48" s="3"/>
      <c r="I48" s="5">
        <f t="shared" si="3"/>
        <v>0</v>
      </c>
      <c r="J48" s="3" t="s">
        <v>161</v>
      </c>
      <c r="K48" s="3"/>
    </row>
    <row r="49" spans="1:11" ht="30" customHeight="1">
      <c r="A49" s="3" t="s">
        <v>314</v>
      </c>
      <c r="B49" s="3" t="s">
        <v>416</v>
      </c>
      <c r="C49" s="3" t="s">
        <v>19</v>
      </c>
      <c r="D49" s="3" t="s">
        <v>149</v>
      </c>
      <c r="E49" s="3" t="s">
        <v>149</v>
      </c>
      <c r="F49" s="3" t="s">
        <v>149</v>
      </c>
      <c r="G49" s="5">
        <f t="shared" si="2"/>
        <v>0</v>
      </c>
      <c r="H49" s="3"/>
      <c r="I49" s="5">
        <f t="shared" si="3"/>
        <v>0</v>
      </c>
      <c r="J49" s="3" t="s">
        <v>161</v>
      </c>
      <c r="K49" s="3"/>
    </row>
    <row r="50" spans="1:11" ht="30" customHeight="1">
      <c r="A50" s="3" t="s">
        <v>314</v>
      </c>
      <c r="B50" s="3" t="s">
        <v>417</v>
      </c>
      <c r="C50" s="3" t="s">
        <v>14</v>
      </c>
      <c r="D50" s="3" t="s">
        <v>149</v>
      </c>
      <c r="E50" s="3" t="s">
        <v>149</v>
      </c>
      <c r="F50" s="3" t="s">
        <v>149</v>
      </c>
      <c r="G50" s="5">
        <f t="shared" si="2"/>
        <v>0</v>
      </c>
      <c r="H50" s="3"/>
      <c r="I50" s="5">
        <f t="shared" si="3"/>
        <v>0</v>
      </c>
      <c r="J50" s="3" t="s">
        <v>161</v>
      </c>
      <c r="K50" s="3"/>
    </row>
    <row r="51" spans="1:11" ht="30" customHeight="1">
      <c r="A51" s="3" t="s">
        <v>314</v>
      </c>
      <c r="B51" s="3" t="s">
        <v>418</v>
      </c>
      <c r="C51" s="3" t="s">
        <v>19</v>
      </c>
      <c r="D51" s="3" t="s">
        <v>149</v>
      </c>
      <c r="E51" s="3" t="s">
        <v>149</v>
      </c>
      <c r="F51" s="3" t="s">
        <v>149</v>
      </c>
      <c r="G51" s="5">
        <f t="shared" si="2"/>
        <v>0</v>
      </c>
      <c r="H51" s="3"/>
      <c r="I51" s="5">
        <f t="shared" si="3"/>
        <v>0</v>
      </c>
      <c r="J51" s="3" t="s">
        <v>161</v>
      </c>
      <c r="K51" s="3"/>
    </row>
    <row r="52" spans="1:11" ht="30" customHeight="1">
      <c r="A52" s="3" t="s">
        <v>314</v>
      </c>
      <c r="B52" s="3" t="s">
        <v>419</v>
      </c>
      <c r="C52" s="3" t="s">
        <v>19</v>
      </c>
      <c r="D52" s="3" t="s">
        <v>149</v>
      </c>
      <c r="E52" s="3" t="s">
        <v>149</v>
      </c>
      <c r="F52" s="3" t="s">
        <v>149</v>
      </c>
      <c r="G52" s="5">
        <f t="shared" si="2"/>
        <v>0</v>
      </c>
      <c r="H52" s="3"/>
      <c r="I52" s="5">
        <f t="shared" si="3"/>
        <v>0</v>
      </c>
      <c r="J52" s="3" t="s">
        <v>161</v>
      </c>
      <c r="K52" s="3"/>
    </row>
    <row r="53" spans="1:11" ht="30" customHeight="1">
      <c r="A53" s="3" t="s">
        <v>314</v>
      </c>
      <c r="B53" s="3" t="s">
        <v>420</v>
      </c>
      <c r="C53" s="3" t="s">
        <v>19</v>
      </c>
      <c r="D53" s="3" t="s">
        <v>149</v>
      </c>
      <c r="E53" s="3" t="s">
        <v>149</v>
      </c>
      <c r="F53" s="3" t="s">
        <v>149</v>
      </c>
      <c r="G53" s="5">
        <f t="shared" si="2"/>
        <v>0</v>
      </c>
      <c r="H53" s="3"/>
      <c r="I53" s="5">
        <f t="shared" si="3"/>
        <v>0</v>
      </c>
      <c r="J53" s="3" t="s">
        <v>161</v>
      </c>
      <c r="K53" s="3"/>
    </row>
    <row r="54" spans="1:11" ht="30" customHeight="1">
      <c r="A54" s="3" t="s">
        <v>314</v>
      </c>
      <c r="B54" s="3" t="s">
        <v>421</v>
      </c>
      <c r="C54" s="3" t="s">
        <v>19</v>
      </c>
      <c r="D54" s="3" t="s">
        <v>149</v>
      </c>
      <c r="E54" s="3" t="s">
        <v>149</v>
      </c>
      <c r="F54" s="3" t="s">
        <v>149</v>
      </c>
      <c r="G54" s="5">
        <f t="shared" si="2"/>
        <v>0</v>
      </c>
      <c r="H54" s="3"/>
      <c r="I54" s="5">
        <f t="shared" si="3"/>
        <v>0</v>
      </c>
      <c r="J54" s="3" t="s">
        <v>161</v>
      </c>
      <c r="K54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8" max="8" width="6.7109375" style="0" customWidth="1"/>
    <col min="9" max="9" width="11.421875" style="0" customWidth="1"/>
    <col min="10" max="10" width="6.28125" style="0" customWidth="1"/>
    <col min="11" max="11" width="15.7109375" style="0" customWidth="1"/>
  </cols>
  <sheetData>
    <row r="1" spans="1:11" ht="34.5" customHeight="1">
      <c r="A1" s="1" t="s">
        <v>422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423</v>
      </c>
      <c r="B3" s="3" t="s">
        <v>424</v>
      </c>
      <c r="C3" s="3" t="s">
        <v>14</v>
      </c>
      <c r="D3" s="3" t="s">
        <v>20</v>
      </c>
      <c r="E3" s="3" t="s">
        <v>256</v>
      </c>
      <c r="F3" s="3" t="s">
        <v>425</v>
      </c>
      <c r="G3" s="5">
        <f>F3/1.5</f>
        <v>76.60000000000001</v>
      </c>
      <c r="H3" s="3"/>
      <c r="I3" s="5">
        <f>G3+H3</f>
        <v>76.60000000000001</v>
      </c>
      <c r="J3" s="3" t="s">
        <v>16</v>
      </c>
      <c r="K3" s="4" t="s">
        <v>17</v>
      </c>
    </row>
    <row r="4" spans="1:11" ht="30" customHeight="1">
      <c r="A4" s="3" t="s">
        <v>423</v>
      </c>
      <c r="B4" s="3" t="s">
        <v>426</v>
      </c>
      <c r="C4" s="3" t="s">
        <v>19</v>
      </c>
      <c r="D4" s="3" t="s">
        <v>201</v>
      </c>
      <c r="E4" s="3" t="s">
        <v>39</v>
      </c>
      <c r="F4" s="3" t="s">
        <v>427</v>
      </c>
      <c r="G4" s="5">
        <f aca="true" t="shared" si="0" ref="G4:G41">F4/1.5</f>
        <v>73.13333333333334</v>
      </c>
      <c r="H4" s="3"/>
      <c r="I4" s="5">
        <f aca="true" t="shared" si="1" ref="I4:I10">G4+H4</f>
        <v>73.13333333333334</v>
      </c>
      <c r="J4" s="3" t="s">
        <v>23</v>
      </c>
      <c r="K4" s="4" t="s">
        <v>17</v>
      </c>
    </row>
    <row r="5" spans="1:11" ht="30" customHeight="1">
      <c r="A5" s="3" t="s">
        <v>423</v>
      </c>
      <c r="B5" s="3" t="s">
        <v>428</v>
      </c>
      <c r="C5" s="3" t="s">
        <v>14</v>
      </c>
      <c r="D5" s="3" t="s">
        <v>296</v>
      </c>
      <c r="E5" s="3" t="s">
        <v>360</v>
      </c>
      <c r="F5" s="3" t="s">
        <v>429</v>
      </c>
      <c r="G5" s="5">
        <f t="shared" si="0"/>
        <v>64.46666666666667</v>
      </c>
      <c r="H5" s="3"/>
      <c r="I5" s="5">
        <f t="shared" si="1"/>
        <v>64.46666666666667</v>
      </c>
      <c r="J5" s="3" t="s">
        <v>27</v>
      </c>
      <c r="K5" s="3"/>
    </row>
    <row r="6" spans="1:11" ht="30" customHeight="1">
      <c r="A6" s="3" t="s">
        <v>423</v>
      </c>
      <c r="B6" s="3" t="s">
        <v>430</v>
      </c>
      <c r="C6" s="3" t="s">
        <v>14</v>
      </c>
      <c r="D6" s="3" t="s">
        <v>271</v>
      </c>
      <c r="E6" s="3" t="s">
        <v>373</v>
      </c>
      <c r="F6" s="3" t="s">
        <v>206</v>
      </c>
      <c r="G6" s="5">
        <f t="shared" si="0"/>
        <v>58.333333333333336</v>
      </c>
      <c r="H6" s="3"/>
      <c r="I6" s="5">
        <f t="shared" si="1"/>
        <v>58.333333333333336</v>
      </c>
      <c r="J6" s="3" t="s">
        <v>32</v>
      </c>
      <c r="K6" s="3"/>
    </row>
    <row r="7" spans="1:11" ht="30" customHeight="1">
      <c r="A7" s="3" t="s">
        <v>423</v>
      </c>
      <c r="B7" s="3" t="s">
        <v>431</v>
      </c>
      <c r="C7" s="3" t="s">
        <v>14</v>
      </c>
      <c r="D7" s="3" t="s">
        <v>127</v>
      </c>
      <c r="E7" s="3" t="s">
        <v>67</v>
      </c>
      <c r="F7" s="3" t="s">
        <v>432</v>
      </c>
      <c r="G7" s="5">
        <f t="shared" si="0"/>
        <v>57.86666666666667</v>
      </c>
      <c r="H7" s="3"/>
      <c r="I7" s="5">
        <f t="shared" si="1"/>
        <v>57.86666666666667</v>
      </c>
      <c r="J7" s="3" t="s">
        <v>37</v>
      </c>
      <c r="K7" s="3"/>
    </row>
    <row r="8" spans="1:11" ht="30" customHeight="1">
      <c r="A8" s="3" t="s">
        <v>423</v>
      </c>
      <c r="B8" s="3" t="s">
        <v>433</v>
      </c>
      <c r="C8" s="3" t="s">
        <v>19</v>
      </c>
      <c r="D8" s="3" t="s">
        <v>137</v>
      </c>
      <c r="E8" s="3" t="s">
        <v>116</v>
      </c>
      <c r="F8" s="3" t="s">
        <v>434</v>
      </c>
      <c r="G8" s="5">
        <f t="shared" si="0"/>
        <v>46.86666666666667</v>
      </c>
      <c r="H8" s="3"/>
      <c r="I8" s="5">
        <f t="shared" si="1"/>
        <v>46.86666666666667</v>
      </c>
      <c r="J8" s="3" t="s">
        <v>42</v>
      </c>
      <c r="K8" s="3"/>
    </row>
    <row r="9" spans="1:11" ht="30" customHeight="1">
      <c r="A9" s="3" t="s">
        <v>423</v>
      </c>
      <c r="B9" s="3" t="s">
        <v>435</v>
      </c>
      <c r="C9" s="3" t="s">
        <v>14</v>
      </c>
      <c r="D9" s="3" t="s">
        <v>436</v>
      </c>
      <c r="E9" s="3" t="s">
        <v>437</v>
      </c>
      <c r="F9" s="3" t="s">
        <v>438</v>
      </c>
      <c r="G9" s="5">
        <f t="shared" si="0"/>
        <v>41.93333333333333</v>
      </c>
      <c r="H9" s="3"/>
      <c r="I9" s="5">
        <f t="shared" si="1"/>
        <v>41.93333333333333</v>
      </c>
      <c r="J9" s="3" t="s">
        <v>47</v>
      </c>
      <c r="K9" s="3"/>
    </row>
    <row r="10" spans="1:11" ht="30" customHeight="1">
      <c r="A10" s="3" t="s">
        <v>423</v>
      </c>
      <c r="B10" s="3" t="s">
        <v>439</v>
      </c>
      <c r="C10" s="3" t="s">
        <v>14</v>
      </c>
      <c r="D10" s="3" t="s">
        <v>149</v>
      </c>
      <c r="E10" s="3" t="s">
        <v>49</v>
      </c>
      <c r="F10" s="3" t="s">
        <v>440</v>
      </c>
      <c r="G10" s="5">
        <f t="shared" si="0"/>
        <v>41.199999999999996</v>
      </c>
      <c r="H10" s="3"/>
      <c r="I10" s="5">
        <f t="shared" si="1"/>
        <v>41.199999999999996</v>
      </c>
      <c r="J10" s="3" t="s">
        <v>52</v>
      </c>
      <c r="K10" s="3"/>
    </row>
    <row r="11" spans="1:11" ht="30" customHeight="1">
      <c r="A11" s="3" t="s">
        <v>423</v>
      </c>
      <c r="B11" s="3" t="s">
        <v>441</v>
      </c>
      <c r="C11" s="3" t="s">
        <v>14</v>
      </c>
      <c r="D11" s="3" t="s">
        <v>149</v>
      </c>
      <c r="E11" s="3" t="s">
        <v>149</v>
      </c>
      <c r="F11" s="3" t="s">
        <v>149</v>
      </c>
      <c r="G11" s="5">
        <f t="shared" si="0"/>
        <v>0</v>
      </c>
      <c r="H11" s="3"/>
      <c r="I11" s="3"/>
      <c r="J11" s="3" t="s">
        <v>161</v>
      </c>
      <c r="K11" s="3"/>
    </row>
    <row r="12" spans="1:11" ht="30" customHeight="1">
      <c r="A12" s="3" t="s">
        <v>423</v>
      </c>
      <c r="B12" s="3" t="s">
        <v>442</v>
      </c>
      <c r="C12" s="3" t="s">
        <v>19</v>
      </c>
      <c r="D12" s="3" t="s">
        <v>149</v>
      </c>
      <c r="E12" s="3" t="s">
        <v>149</v>
      </c>
      <c r="F12" s="3" t="s">
        <v>149</v>
      </c>
      <c r="G12" s="5">
        <f t="shared" si="0"/>
        <v>0</v>
      </c>
      <c r="H12" s="3"/>
      <c r="I12" s="3"/>
      <c r="J12" s="3" t="s">
        <v>161</v>
      </c>
      <c r="K12" s="3"/>
    </row>
    <row r="13" spans="1:11" ht="30" customHeight="1">
      <c r="A13" s="3" t="s">
        <v>423</v>
      </c>
      <c r="B13" s="3" t="s">
        <v>443</v>
      </c>
      <c r="C13" s="3" t="s">
        <v>14</v>
      </c>
      <c r="D13" s="3" t="s">
        <v>149</v>
      </c>
      <c r="E13" s="3" t="s">
        <v>149</v>
      </c>
      <c r="F13" s="3" t="s">
        <v>149</v>
      </c>
      <c r="G13" s="5">
        <f t="shared" si="0"/>
        <v>0</v>
      </c>
      <c r="H13" s="3"/>
      <c r="I13" s="3"/>
      <c r="J13" s="3" t="s">
        <v>161</v>
      </c>
      <c r="K13" s="3"/>
    </row>
    <row r="14" spans="1:11" ht="30" customHeight="1">
      <c r="A14" s="3" t="s">
        <v>423</v>
      </c>
      <c r="B14" s="3" t="s">
        <v>444</v>
      </c>
      <c r="C14" s="3" t="s">
        <v>19</v>
      </c>
      <c r="D14" s="3" t="s">
        <v>149</v>
      </c>
      <c r="E14" s="3" t="s">
        <v>149</v>
      </c>
      <c r="F14" s="3" t="s">
        <v>149</v>
      </c>
      <c r="G14" s="5">
        <f t="shared" si="0"/>
        <v>0</v>
      </c>
      <c r="H14" s="3"/>
      <c r="I14" s="3"/>
      <c r="J14" s="3" t="s">
        <v>161</v>
      </c>
      <c r="K14" s="3"/>
    </row>
    <row r="15" spans="1:11" ht="30" customHeight="1">
      <c r="A15" s="3" t="s">
        <v>423</v>
      </c>
      <c r="B15" s="3" t="s">
        <v>445</v>
      </c>
      <c r="C15" s="3" t="s">
        <v>14</v>
      </c>
      <c r="D15" s="3" t="s">
        <v>149</v>
      </c>
      <c r="E15" s="3" t="s">
        <v>149</v>
      </c>
      <c r="F15" s="3" t="s">
        <v>149</v>
      </c>
      <c r="G15" s="5">
        <f t="shared" si="0"/>
        <v>0</v>
      </c>
      <c r="H15" s="3"/>
      <c r="I15" s="3"/>
      <c r="J15" s="3" t="s">
        <v>161</v>
      </c>
      <c r="K15" s="3"/>
    </row>
    <row r="16" spans="1:11" ht="30" customHeight="1">
      <c r="A16" s="3" t="s">
        <v>423</v>
      </c>
      <c r="B16" s="3" t="s">
        <v>446</v>
      </c>
      <c r="C16" s="3" t="s">
        <v>14</v>
      </c>
      <c r="D16" s="3" t="s">
        <v>149</v>
      </c>
      <c r="E16" s="3" t="s">
        <v>149</v>
      </c>
      <c r="F16" s="3" t="s">
        <v>149</v>
      </c>
      <c r="G16" s="5">
        <f t="shared" si="0"/>
        <v>0</v>
      </c>
      <c r="H16" s="3"/>
      <c r="I16" s="3"/>
      <c r="J16" s="3" t="s">
        <v>161</v>
      </c>
      <c r="K16" s="3"/>
    </row>
    <row r="17" spans="1:11" ht="30" customHeight="1">
      <c r="A17" s="3" t="s">
        <v>423</v>
      </c>
      <c r="B17" s="3" t="s">
        <v>447</v>
      </c>
      <c r="C17" s="3" t="s">
        <v>19</v>
      </c>
      <c r="D17" s="3" t="s">
        <v>149</v>
      </c>
      <c r="E17" s="3" t="s">
        <v>149</v>
      </c>
      <c r="F17" s="3" t="s">
        <v>149</v>
      </c>
      <c r="G17" s="5">
        <f t="shared" si="0"/>
        <v>0</v>
      </c>
      <c r="H17" s="3"/>
      <c r="I17" s="3"/>
      <c r="J17" s="3" t="s">
        <v>161</v>
      </c>
      <c r="K17" s="3"/>
    </row>
    <row r="18" spans="1:11" ht="30" customHeight="1">
      <c r="A18" s="3" t="s">
        <v>423</v>
      </c>
      <c r="B18" s="3" t="s">
        <v>448</v>
      </c>
      <c r="C18" s="3" t="s">
        <v>19</v>
      </c>
      <c r="D18" s="3" t="s">
        <v>149</v>
      </c>
      <c r="E18" s="3" t="s">
        <v>149</v>
      </c>
      <c r="F18" s="3" t="s">
        <v>149</v>
      </c>
      <c r="G18" s="5">
        <f t="shared" si="0"/>
        <v>0</v>
      </c>
      <c r="H18" s="3"/>
      <c r="I18" s="3"/>
      <c r="J18" s="3" t="s">
        <v>161</v>
      </c>
      <c r="K18" s="3"/>
    </row>
    <row r="19" spans="1:11" ht="30" customHeight="1">
      <c r="A19" s="3" t="s">
        <v>423</v>
      </c>
      <c r="B19" s="3" t="s">
        <v>449</v>
      </c>
      <c r="C19" s="3" t="s">
        <v>14</v>
      </c>
      <c r="D19" s="3" t="s">
        <v>149</v>
      </c>
      <c r="E19" s="3" t="s">
        <v>149</v>
      </c>
      <c r="F19" s="3" t="s">
        <v>149</v>
      </c>
      <c r="G19" s="5">
        <f t="shared" si="0"/>
        <v>0</v>
      </c>
      <c r="H19" s="3"/>
      <c r="I19" s="3"/>
      <c r="J19" s="3" t="s">
        <v>161</v>
      </c>
      <c r="K19" s="3"/>
    </row>
    <row r="20" spans="1:11" ht="30" customHeight="1">
      <c r="A20" s="3" t="s">
        <v>423</v>
      </c>
      <c r="B20" s="3" t="s">
        <v>450</v>
      </c>
      <c r="C20" s="3" t="s">
        <v>19</v>
      </c>
      <c r="D20" s="3" t="s">
        <v>149</v>
      </c>
      <c r="E20" s="3" t="s">
        <v>149</v>
      </c>
      <c r="F20" s="3" t="s">
        <v>149</v>
      </c>
      <c r="G20" s="5">
        <f t="shared" si="0"/>
        <v>0</v>
      </c>
      <c r="H20" s="3"/>
      <c r="I20" s="3"/>
      <c r="J20" s="3" t="s">
        <v>161</v>
      </c>
      <c r="K20" s="3"/>
    </row>
    <row r="21" spans="1:11" ht="30" customHeight="1">
      <c r="A21" s="3" t="s">
        <v>423</v>
      </c>
      <c r="B21" s="3" t="s">
        <v>451</v>
      </c>
      <c r="C21" s="3" t="s">
        <v>14</v>
      </c>
      <c r="D21" s="3" t="s">
        <v>149</v>
      </c>
      <c r="E21" s="3" t="s">
        <v>149</v>
      </c>
      <c r="F21" s="3" t="s">
        <v>149</v>
      </c>
      <c r="G21" s="5">
        <f t="shared" si="0"/>
        <v>0</v>
      </c>
      <c r="H21" s="3"/>
      <c r="I21" s="3"/>
      <c r="J21" s="3" t="s">
        <v>161</v>
      </c>
      <c r="K21" s="3"/>
    </row>
    <row r="22" spans="1:11" ht="30" customHeight="1">
      <c r="A22" s="3" t="s">
        <v>423</v>
      </c>
      <c r="B22" s="3" t="s">
        <v>452</v>
      </c>
      <c r="C22" s="3" t="s">
        <v>19</v>
      </c>
      <c r="D22" s="3" t="s">
        <v>149</v>
      </c>
      <c r="E22" s="3" t="s">
        <v>149</v>
      </c>
      <c r="F22" s="3" t="s">
        <v>149</v>
      </c>
      <c r="G22" s="5">
        <f t="shared" si="0"/>
        <v>0</v>
      </c>
      <c r="H22" s="3"/>
      <c r="I22" s="3"/>
      <c r="J22" s="3" t="s">
        <v>161</v>
      </c>
      <c r="K22" s="3"/>
    </row>
    <row r="23" spans="1:11" ht="30" customHeight="1">
      <c r="A23" s="3" t="s">
        <v>423</v>
      </c>
      <c r="B23" s="3" t="s">
        <v>453</v>
      </c>
      <c r="C23" s="3" t="s">
        <v>14</v>
      </c>
      <c r="D23" s="3" t="s">
        <v>149</v>
      </c>
      <c r="E23" s="3" t="s">
        <v>149</v>
      </c>
      <c r="F23" s="3" t="s">
        <v>149</v>
      </c>
      <c r="G23" s="5">
        <f t="shared" si="0"/>
        <v>0</v>
      </c>
      <c r="H23" s="3"/>
      <c r="I23" s="3"/>
      <c r="J23" s="3" t="s">
        <v>161</v>
      </c>
      <c r="K23" s="3"/>
    </row>
    <row r="24" spans="1:11" ht="30" customHeight="1">
      <c r="A24" s="3" t="s">
        <v>423</v>
      </c>
      <c r="B24" s="3" t="s">
        <v>454</v>
      </c>
      <c r="C24" s="3" t="s">
        <v>14</v>
      </c>
      <c r="D24" s="3" t="s">
        <v>149</v>
      </c>
      <c r="E24" s="3" t="s">
        <v>149</v>
      </c>
      <c r="F24" s="3" t="s">
        <v>149</v>
      </c>
      <c r="G24" s="5">
        <f t="shared" si="0"/>
        <v>0</v>
      </c>
      <c r="H24" s="3"/>
      <c r="I24" s="3"/>
      <c r="J24" s="3" t="s">
        <v>161</v>
      </c>
      <c r="K24" s="3"/>
    </row>
    <row r="25" spans="1:11" ht="30" customHeight="1">
      <c r="A25" s="3" t="s">
        <v>423</v>
      </c>
      <c r="B25" s="3" t="s">
        <v>455</v>
      </c>
      <c r="C25" s="3" t="s">
        <v>14</v>
      </c>
      <c r="D25" s="3" t="s">
        <v>149</v>
      </c>
      <c r="E25" s="3" t="s">
        <v>149</v>
      </c>
      <c r="F25" s="3" t="s">
        <v>149</v>
      </c>
      <c r="G25" s="5">
        <f t="shared" si="0"/>
        <v>0</v>
      </c>
      <c r="H25" s="3"/>
      <c r="I25" s="3"/>
      <c r="J25" s="3" t="s">
        <v>161</v>
      </c>
      <c r="K25" s="3"/>
    </row>
    <row r="26" spans="1:11" ht="30" customHeight="1">
      <c r="A26" s="3" t="s">
        <v>423</v>
      </c>
      <c r="B26" s="3" t="s">
        <v>456</v>
      </c>
      <c r="C26" s="3" t="s">
        <v>19</v>
      </c>
      <c r="D26" s="3" t="s">
        <v>149</v>
      </c>
      <c r="E26" s="3" t="s">
        <v>149</v>
      </c>
      <c r="F26" s="3" t="s">
        <v>149</v>
      </c>
      <c r="G26" s="5">
        <f t="shared" si="0"/>
        <v>0</v>
      </c>
      <c r="H26" s="3"/>
      <c r="I26" s="3"/>
      <c r="J26" s="3" t="s">
        <v>161</v>
      </c>
      <c r="K26" s="3"/>
    </row>
    <row r="27" spans="1:11" ht="30" customHeight="1">
      <c r="A27" s="3" t="s">
        <v>423</v>
      </c>
      <c r="B27" s="3" t="s">
        <v>457</v>
      </c>
      <c r="C27" s="3" t="s">
        <v>19</v>
      </c>
      <c r="D27" s="3" t="s">
        <v>149</v>
      </c>
      <c r="E27" s="3" t="s">
        <v>149</v>
      </c>
      <c r="F27" s="3" t="s">
        <v>149</v>
      </c>
      <c r="G27" s="5">
        <f t="shared" si="0"/>
        <v>0</v>
      </c>
      <c r="H27" s="3"/>
      <c r="I27" s="3"/>
      <c r="J27" s="3" t="s">
        <v>161</v>
      </c>
      <c r="K27" s="3"/>
    </row>
    <row r="28" spans="1:11" ht="30" customHeight="1">
      <c r="A28" s="3" t="s">
        <v>423</v>
      </c>
      <c r="B28" s="3" t="s">
        <v>458</v>
      </c>
      <c r="C28" s="3" t="s">
        <v>19</v>
      </c>
      <c r="D28" s="3" t="s">
        <v>149</v>
      </c>
      <c r="E28" s="3" t="s">
        <v>149</v>
      </c>
      <c r="F28" s="3" t="s">
        <v>149</v>
      </c>
      <c r="G28" s="5">
        <f t="shared" si="0"/>
        <v>0</v>
      </c>
      <c r="H28" s="3"/>
      <c r="I28" s="3"/>
      <c r="J28" s="3" t="s">
        <v>161</v>
      </c>
      <c r="K28" s="3"/>
    </row>
    <row r="29" spans="1:11" ht="30" customHeight="1">
      <c r="A29" s="3" t="s">
        <v>423</v>
      </c>
      <c r="B29" s="3" t="s">
        <v>459</v>
      </c>
      <c r="C29" s="3" t="s">
        <v>14</v>
      </c>
      <c r="D29" s="3" t="s">
        <v>149</v>
      </c>
      <c r="E29" s="3" t="s">
        <v>149</v>
      </c>
      <c r="F29" s="3" t="s">
        <v>149</v>
      </c>
      <c r="G29" s="5">
        <f t="shared" si="0"/>
        <v>0</v>
      </c>
      <c r="H29" s="3"/>
      <c r="I29" s="3"/>
      <c r="J29" s="3" t="s">
        <v>161</v>
      </c>
      <c r="K29" s="3"/>
    </row>
    <row r="30" spans="1:11" ht="30" customHeight="1">
      <c r="A30" s="3" t="s">
        <v>423</v>
      </c>
      <c r="B30" s="3" t="s">
        <v>460</v>
      </c>
      <c r="C30" s="3" t="s">
        <v>19</v>
      </c>
      <c r="D30" s="3" t="s">
        <v>149</v>
      </c>
      <c r="E30" s="3" t="s">
        <v>149</v>
      </c>
      <c r="F30" s="3" t="s">
        <v>149</v>
      </c>
      <c r="G30" s="5">
        <f t="shared" si="0"/>
        <v>0</v>
      </c>
      <c r="H30" s="3"/>
      <c r="I30" s="3"/>
      <c r="J30" s="3" t="s">
        <v>161</v>
      </c>
      <c r="K30" s="3"/>
    </row>
    <row r="31" spans="1:11" ht="30" customHeight="1">
      <c r="A31" s="3" t="s">
        <v>423</v>
      </c>
      <c r="B31" s="3" t="s">
        <v>461</v>
      </c>
      <c r="C31" s="3" t="s">
        <v>14</v>
      </c>
      <c r="D31" s="3" t="s">
        <v>149</v>
      </c>
      <c r="E31" s="3" t="s">
        <v>149</v>
      </c>
      <c r="F31" s="3" t="s">
        <v>149</v>
      </c>
      <c r="G31" s="5">
        <f t="shared" si="0"/>
        <v>0</v>
      </c>
      <c r="H31" s="3"/>
      <c r="I31" s="3"/>
      <c r="J31" s="3" t="s">
        <v>161</v>
      </c>
      <c r="K31" s="3"/>
    </row>
    <row r="32" spans="1:11" ht="30" customHeight="1">
      <c r="A32" s="3" t="s">
        <v>423</v>
      </c>
      <c r="B32" s="3" t="s">
        <v>462</v>
      </c>
      <c r="C32" s="3" t="s">
        <v>19</v>
      </c>
      <c r="D32" s="3" t="s">
        <v>149</v>
      </c>
      <c r="E32" s="3" t="s">
        <v>149</v>
      </c>
      <c r="F32" s="3" t="s">
        <v>149</v>
      </c>
      <c r="G32" s="5">
        <f t="shared" si="0"/>
        <v>0</v>
      </c>
      <c r="H32" s="3"/>
      <c r="I32" s="3"/>
      <c r="J32" s="3" t="s">
        <v>161</v>
      </c>
      <c r="K32" s="3"/>
    </row>
    <row r="33" spans="1:11" ht="30" customHeight="1">
      <c r="A33" s="3" t="s">
        <v>423</v>
      </c>
      <c r="B33" s="3" t="s">
        <v>463</v>
      </c>
      <c r="C33" s="3" t="s">
        <v>19</v>
      </c>
      <c r="D33" s="3" t="s">
        <v>149</v>
      </c>
      <c r="E33" s="3" t="s">
        <v>149</v>
      </c>
      <c r="F33" s="3" t="s">
        <v>149</v>
      </c>
      <c r="G33" s="5">
        <f t="shared" si="0"/>
        <v>0</v>
      </c>
      <c r="H33" s="3"/>
      <c r="I33" s="3"/>
      <c r="J33" s="3" t="s">
        <v>161</v>
      </c>
      <c r="K33" s="3"/>
    </row>
    <row r="34" spans="1:11" ht="30" customHeight="1">
      <c r="A34" s="3" t="s">
        <v>423</v>
      </c>
      <c r="B34" s="3" t="s">
        <v>464</v>
      </c>
      <c r="C34" s="3" t="s">
        <v>19</v>
      </c>
      <c r="D34" s="3" t="s">
        <v>149</v>
      </c>
      <c r="E34" s="3" t="s">
        <v>149</v>
      </c>
      <c r="F34" s="3" t="s">
        <v>149</v>
      </c>
      <c r="G34" s="5">
        <f t="shared" si="0"/>
        <v>0</v>
      </c>
      <c r="H34" s="3"/>
      <c r="I34" s="3"/>
      <c r="J34" s="3" t="s">
        <v>161</v>
      </c>
      <c r="K34" s="3"/>
    </row>
    <row r="35" spans="1:11" ht="30" customHeight="1">
      <c r="A35" s="3" t="s">
        <v>423</v>
      </c>
      <c r="B35" s="3" t="s">
        <v>465</v>
      </c>
      <c r="C35" s="3" t="s">
        <v>19</v>
      </c>
      <c r="D35" s="3" t="s">
        <v>149</v>
      </c>
      <c r="E35" s="3" t="s">
        <v>149</v>
      </c>
      <c r="F35" s="3" t="s">
        <v>149</v>
      </c>
      <c r="G35" s="5">
        <f t="shared" si="0"/>
        <v>0</v>
      </c>
      <c r="H35" s="3"/>
      <c r="I35" s="3"/>
      <c r="J35" s="3" t="s">
        <v>161</v>
      </c>
      <c r="K35" s="3"/>
    </row>
    <row r="36" spans="1:11" ht="30" customHeight="1">
      <c r="A36" s="3" t="s">
        <v>423</v>
      </c>
      <c r="B36" s="3" t="s">
        <v>466</v>
      </c>
      <c r="C36" s="3" t="s">
        <v>19</v>
      </c>
      <c r="D36" s="3" t="s">
        <v>149</v>
      </c>
      <c r="E36" s="3" t="s">
        <v>149</v>
      </c>
      <c r="F36" s="3" t="s">
        <v>149</v>
      </c>
      <c r="G36" s="5">
        <f t="shared" si="0"/>
        <v>0</v>
      </c>
      <c r="H36" s="3"/>
      <c r="I36" s="3"/>
      <c r="J36" s="3" t="s">
        <v>161</v>
      </c>
      <c r="K36" s="3"/>
    </row>
    <row r="37" spans="1:11" ht="30" customHeight="1">
      <c r="A37" s="3" t="s">
        <v>423</v>
      </c>
      <c r="B37" s="3" t="s">
        <v>467</v>
      </c>
      <c r="C37" s="3" t="s">
        <v>14</v>
      </c>
      <c r="D37" s="3" t="s">
        <v>149</v>
      </c>
      <c r="E37" s="3" t="s">
        <v>149</v>
      </c>
      <c r="F37" s="3" t="s">
        <v>149</v>
      </c>
      <c r="G37" s="5">
        <f t="shared" si="0"/>
        <v>0</v>
      </c>
      <c r="H37" s="3"/>
      <c r="I37" s="3"/>
      <c r="J37" s="3" t="s">
        <v>161</v>
      </c>
      <c r="K37" s="3"/>
    </row>
    <row r="38" spans="1:11" ht="30" customHeight="1">
      <c r="A38" s="3" t="s">
        <v>423</v>
      </c>
      <c r="B38" s="3" t="s">
        <v>468</v>
      </c>
      <c r="C38" s="3" t="s">
        <v>14</v>
      </c>
      <c r="D38" s="3" t="s">
        <v>149</v>
      </c>
      <c r="E38" s="3" t="s">
        <v>149</v>
      </c>
      <c r="F38" s="3" t="s">
        <v>149</v>
      </c>
      <c r="G38" s="5">
        <f t="shared" si="0"/>
        <v>0</v>
      </c>
      <c r="H38" s="3"/>
      <c r="I38" s="3"/>
      <c r="J38" s="3" t="s">
        <v>161</v>
      </c>
      <c r="K38" s="3"/>
    </row>
    <row r="39" spans="1:11" ht="30" customHeight="1">
      <c r="A39" s="3" t="s">
        <v>423</v>
      </c>
      <c r="B39" s="3" t="s">
        <v>469</v>
      </c>
      <c r="C39" s="3" t="s">
        <v>19</v>
      </c>
      <c r="D39" s="3" t="s">
        <v>149</v>
      </c>
      <c r="E39" s="3" t="s">
        <v>149</v>
      </c>
      <c r="F39" s="3" t="s">
        <v>149</v>
      </c>
      <c r="G39" s="5">
        <f t="shared" si="0"/>
        <v>0</v>
      </c>
      <c r="H39" s="3"/>
      <c r="I39" s="3"/>
      <c r="J39" s="3" t="s">
        <v>161</v>
      </c>
      <c r="K39" s="3"/>
    </row>
    <row r="40" spans="1:11" ht="30" customHeight="1">
      <c r="A40" s="3" t="s">
        <v>423</v>
      </c>
      <c r="B40" s="3" t="s">
        <v>470</v>
      </c>
      <c r="C40" s="3" t="s">
        <v>14</v>
      </c>
      <c r="D40" s="3" t="s">
        <v>149</v>
      </c>
      <c r="E40" s="3" t="s">
        <v>149</v>
      </c>
      <c r="F40" s="3" t="s">
        <v>149</v>
      </c>
      <c r="G40" s="5">
        <f t="shared" si="0"/>
        <v>0</v>
      </c>
      <c r="H40" s="3"/>
      <c r="I40" s="3"/>
      <c r="J40" s="3" t="s">
        <v>161</v>
      </c>
      <c r="K40" s="3"/>
    </row>
    <row r="41" spans="1:11" ht="30" customHeight="1">
      <c r="A41" s="3" t="s">
        <v>423</v>
      </c>
      <c r="B41" s="3" t="s">
        <v>471</v>
      </c>
      <c r="C41" s="3" t="s">
        <v>14</v>
      </c>
      <c r="D41" s="3" t="s">
        <v>149</v>
      </c>
      <c r="E41" s="3" t="s">
        <v>149</v>
      </c>
      <c r="F41" s="3" t="s">
        <v>149</v>
      </c>
      <c r="G41" s="5">
        <f t="shared" si="0"/>
        <v>0</v>
      </c>
      <c r="H41" s="3"/>
      <c r="I41" s="3"/>
      <c r="J41" s="3" t="s">
        <v>161</v>
      </c>
      <c r="K41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9" customWidth="1"/>
    <col min="7" max="7" width="12.8515625" style="0" bestFit="1" customWidth="1"/>
    <col min="8" max="8" width="6.7109375" style="0" customWidth="1"/>
    <col min="9" max="9" width="12.140625" style="0" customWidth="1"/>
    <col min="10" max="10" width="6.28125" style="0" customWidth="1"/>
    <col min="11" max="11" width="17.28125" style="0" customWidth="1"/>
  </cols>
  <sheetData>
    <row r="1" spans="1:11" ht="34.5" customHeight="1">
      <c r="A1" s="1" t="s">
        <v>472</v>
      </c>
      <c r="B1" s="2"/>
      <c r="C1" s="2"/>
      <c r="D1" s="2"/>
      <c r="E1" s="13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473</v>
      </c>
      <c r="B3" s="3" t="s">
        <v>474</v>
      </c>
      <c r="C3" s="3" t="s">
        <v>19</v>
      </c>
      <c r="D3" s="3" t="s">
        <v>475</v>
      </c>
      <c r="E3" s="10" t="s">
        <v>234</v>
      </c>
      <c r="F3" s="3" t="s">
        <v>476</v>
      </c>
      <c r="G3" s="5">
        <f>F3/1.5</f>
        <v>81.93333333333334</v>
      </c>
      <c r="H3" s="3"/>
      <c r="I3" s="5">
        <f>G3+H3</f>
        <v>81.93333333333334</v>
      </c>
      <c r="J3" s="3" t="s">
        <v>16</v>
      </c>
      <c r="K3" s="4" t="s">
        <v>17</v>
      </c>
    </row>
    <row r="4" spans="1:11" ht="30" customHeight="1">
      <c r="A4" s="3" t="s">
        <v>473</v>
      </c>
      <c r="B4" s="3" t="s">
        <v>477</v>
      </c>
      <c r="C4" s="3" t="s">
        <v>19</v>
      </c>
      <c r="D4" s="3" t="s">
        <v>478</v>
      </c>
      <c r="E4" s="10" t="s">
        <v>323</v>
      </c>
      <c r="F4" s="3" t="s">
        <v>479</v>
      </c>
      <c r="G4" s="5">
        <f aca="true" t="shared" si="0" ref="G4:G37">F4/1.5</f>
        <v>80.39999999999999</v>
      </c>
      <c r="H4" s="3"/>
      <c r="I4" s="5">
        <f aca="true" t="shared" si="1" ref="I4:I37">G4+H4</f>
        <v>80.39999999999999</v>
      </c>
      <c r="J4" s="3" t="s">
        <v>23</v>
      </c>
      <c r="K4" s="4" t="s">
        <v>17</v>
      </c>
    </row>
    <row r="5" spans="1:11" ht="30" customHeight="1">
      <c r="A5" s="3" t="s">
        <v>473</v>
      </c>
      <c r="B5" s="3" t="s">
        <v>480</v>
      </c>
      <c r="C5" s="3" t="s">
        <v>19</v>
      </c>
      <c r="D5" s="3" t="s">
        <v>481</v>
      </c>
      <c r="E5" s="10" t="s">
        <v>323</v>
      </c>
      <c r="F5" s="3" t="s">
        <v>482</v>
      </c>
      <c r="G5" s="5">
        <f t="shared" si="0"/>
        <v>80.26666666666667</v>
      </c>
      <c r="H5" s="3"/>
      <c r="I5" s="5">
        <f t="shared" si="1"/>
        <v>80.26666666666667</v>
      </c>
      <c r="J5" s="3" t="s">
        <v>27</v>
      </c>
      <c r="K5" s="4" t="s">
        <v>17</v>
      </c>
    </row>
    <row r="6" spans="1:11" ht="30" customHeight="1">
      <c r="A6" s="3" t="s">
        <v>473</v>
      </c>
      <c r="B6" s="3" t="s">
        <v>483</v>
      </c>
      <c r="C6" s="3" t="s">
        <v>19</v>
      </c>
      <c r="D6" s="3" t="s">
        <v>252</v>
      </c>
      <c r="E6" s="10" t="s">
        <v>484</v>
      </c>
      <c r="F6" s="3" t="s">
        <v>242</v>
      </c>
      <c r="G6" s="5">
        <f t="shared" si="0"/>
        <v>80.13333333333334</v>
      </c>
      <c r="H6" s="3"/>
      <c r="I6" s="5">
        <f t="shared" si="1"/>
        <v>80.13333333333334</v>
      </c>
      <c r="J6" s="3" t="s">
        <v>32</v>
      </c>
      <c r="K6" s="3"/>
    </row>
    <row r="7" spans="1:11" ht="30" customHeight="1">
      <c r="A7" s="3" t="s">
        <v>473</v>
      </c>
      <c r="B7" s="3" t="s">
        <v>485</v>
      </c>
      <c r="C7" s="3" t="s">
        <v>19</v>
      </c>
      <c r="D7" s="3" t="s">
        <v>486</v>
      </c>
      <c r="E7" s="10" t="s">
        <v>486</v>
      </c>
      <c r="F7" s="3" t="s">
        <v>486</v>
      </c>
      <c r="G7" s="5">
        <f t="shared" si="0"/>
        <v>80</v>
      </c>
      <c r="H7" s="3"/>
      <c r="I7" s="5">
        <f t="shared" si="1"/>
        <v>80</v>
      </c>
      <c r="J7" s="3" t="s">
        <v>37</v>
      </c>
      <c r="K7" s="3"/>
    </row>
    <row r="8" spans="1:11" ht="30" customHeight="1">
      <c r="A8" s="3" t="s">
        <v>473</v>
      </c>
      <c r="B8" s="3" t="s">
        <v>487</v>
      </c>
      <c r="C8" s="3" t="s">
        <v>19</v>
      </c>
      <c r="D8" s="3" t="s">
        <v>234</v>
      </c>
      <c r="E8" s="10" t="s">
        <v>488</v>
      </c>
      <c r="F8" s="3" t="s">
        <v>489</v>
      </c>
      <c r="G8" s="5">
        <f t="shared" si="0"/>
        <v>78.26666666666667</v>
      </c>
      <c r="H8" s="3"/>
      <c r="I8" s="5">
        <f t="shared" si="1"/>
        <v>78.26666666666667</v>
      </c>
      <c r="J8" s="3" t="s">
        <v>42</v>
      </c>
      <c r="K8" s="3"/>
    </row>
    <row r="9" spans="1:11" ht="30" customHeight="1">
      <c r="A9" s="3" t="s">
        <v>473</v>
      </c>
      <c r="B9" s="3" t="s">
        <v>490</v>
      </c>
      <c r="C9" s="3" t="s">
        <v>19</v>
      </c>
      <c r="D9" s="3" t="s">
        <v>198</v>
      </c>
      <c r="E9" s="10" t="s">
        <v>323</v>
      </c>
      <c r="F9" s="3" t="s">
        <v>491</v>
      </c>
      <c r="G9" s="5">
        <f t="shared" si="0"/>
        <v>77.86666666666666</v>
      </c>
      <c r="H9" s="3"/>
      <c r="I9" s="5">
        <f t="shared" si="1"/>
        <v>77.86666666666666</v>
      </c>
      <c r="J9" s="3" t="s">
        <v>47</v>
      </c>
      <c r="K9" s="3"/>
    </row>
    <row r="10" spans="1:11" ht="30" customHeight="1">
      <c r="A10" s="3" t="s">
        <v>473</v>
      </c>
      <c r="B10" s="3" t="s">
        <v>492</v>
      </c>
      <c r="C10" s="3" t="s">
        <v>19</v>
      </c>
      <c r="D10" s="3" t="s">
        <v>323</v>
      </c>
      <c r="E10" s="10" t="s">
        <v>20</v>
      </c>
      <c r="F10" s="3" t="s">
        <v>493</v>
      </c>
      <c r="G10" s="5">
        <f t="shared" si="0"/>
        <v>76.73333333333333</v>
      </c>
      <c r="H10" s="3"/>
      <c r="I10" s="5">
        <f t="shared" si="1"/>
        <v>76.73333333333333</v>
      </c>
      <c r="J10" s="3" t="s">
        <v>52</v>
      </c>
      <c r="K10" s="3"/>
    </row>
    <row r="11" spans="1:11" ht="30" customHeight="1">
      <c r="A11" s="3" t="s">
        <v>473</v>
      </c>
      <c r="B11" s="3" t="s">
        <v>494</v>
      </c>
      <c r="C11" s="3" t="s">
        <v>19</v>
      </c>
      <c r="D11" s="3" t="s">
        <v>49</v>
      </c>
      <c r="E11" s="10" t="s">
        <v>481</v>
      </c>
      <c r="F11" s="3" t="s">
        <v>495</v>
      </c>
      <c r="G11" s="5">
        <f t="shared" si="0"/>
        <v>76.46666666666667</v>
      </c>
      <c r="H11" s="3"/>
      <c r="I11" s="5">
        <f t="shared" si="1"/>
        <v>76.46666666666667</v>
      </c>
      <c r="J11" s="3" t="s">
        <v>56</v>
      </c>
      <c r="K11" s="3"/>
    </row>
    <row r="12" spans="1:11" ht="30" customHeight="1">
      <c r="A12" s="3" t="s">
        <v>473</v>
      </c>
      <c r="B12" s="3" t="s">
        <v>496</v>
      </c>
      <c r="C12" s="3" t="s">
        <v>19</v>
      </c>
      <c r="D12" s="3" t="s">
        <v>478</v>
      </c>
      <c r="E12" s="10" t="s">
        <v>44</v>
      </c>
      <c r="F12" s="3" t="s">
        <v>29</v>
      </c>
      <c r="G12" s="5">
        <f t="shared" si="0"/>
        <v>76</v>
      </c>
      <c r="H12" s="3"/>
      <c r="I12" s="5">
        <f t="shared" si="1"/>
        <v>76</v>
      </c>
      <c r="J12" s="3" t="s">
        <v>60</v>
      </c>
      <c r="K12" s="3"/>
    </row>
    <row r="13" spans="1:11" ht="30" customHeight="1">
      <c r="A13" s="3" t="s">
        <v>473</v>
      </c>
      <c r="B13" s="3" t="s">
        <v>497</v>
      </c>
      <c r="C13" s="3" t="s">
        <v>19</v>
      </c>
      <c r="D13" s="3" t="s">
        <v>21</v>
      </c>
      <c r="E13" s="10" t="s">
        <v>29</v>
      </c>
      <c r="F13" s="3" t="s">
        <v>498</v>
      </c>
      <c r="G13" s="5">
        <f t="shared" si="0"/>
        <v>75.2</v>
      </c>
      <c r="H13" s="3"/>
      <c r="I13" s="5">
        <f t="shared" si="1"/>
        <v>75.2</v>
      </c>
      <c r="J13" s="3" t="s">
        <v>65</v>
      </c>
      <c r="K13" s="3"/>
    </row>
    <row r="14" spans="1:11" ht="30" customHeight="1">
      <c r="A14" s="3" t="s">
        <v>473</v>
      </c>
      <c r="B14" s="3" t="s">
        <v>499</v>
      </c>
      <c r="C14" s="3" t="s">
        <v>19</v>
      </c>
      <c r="D14" s="3" t="s">
        <v>252</v>
      </c>
      <c r="E14" s="10" t="s">
        <v>49</v>
      </c>
      <c r="F14" s="3" t="s">
        <v>500</v>
      </c>
      <c r="G14" s="5">
        <f t="shared" si="0"/>
        <v>74.13333333333334</v>
      </c>
      <c r="H14" s="3"/>
      <c r="I14" s="5">
        <f t="shared" si="1"/>
        <v>74.13333333333334</v>
      </c>
      <c r="J14" s="3" t="s">
        <v>69</v>
      </c>
      <c r="K14" s="3"/>
    </row>
    <row r="15" spans="1:11" ht="30" customHeight="1">
      <c r="A15" s="3" t="s">
        <v>473</v>
      </c>
      <c r="B15" s="3" t="s">
        <v>501</v>
      </c>
      <c r="C15" s="3" t="s">
        <v>19</v>
      </c>
      <c r="D15" s="3" t="s">
        <v>234</v>
      </c>
      <c r="E15" s="10" t="s">
        <v>260</v>
      </c>
      <c r="F15" s="3" t="s">
        <v>502</v>
      </c>
      <c r="G15" s="5">
        <f t="shared" si="0"/>
        <v>74.06666666666666</v>
      </c>
      <c r="H15" s="3"/>
      <c r="I15" s="5">
        <f t="shared" si="1"/>
        <v>74.06666666666666</v>
      </c>
      <c r="J15" s="3" t="s">
        <v>74</v>
      </c>
      <c r="K15" s="3"/>
    </row>
    <row r="16" spans="1:11" ht="30" customHeight="1">
      <c r="A16" s="3" t="s">
        <v>473</v>
      </c>
      <c r="B16" s="3" t="s">
        <v>503</v>
      </c>
      <c r="C16" s="3" t="s">
        <v>19</v>
      </c>
      <c r="D16" s="3" t="s">
        <v>238</v>
      </c>
      <c r="E16" s="10" t="s">
        <v>291</v>
      </c>
      <c r="F16" s="3" t="s">
        <v>21</v>
      </c>
      <c r="G16" s="5">
        <f t="shared" si="0"/>
        <v>74</v>
      </c>
      <c r="H16" s="3"/>
      <c r="I16" s="5">
        <f t="shared" si="1"/>
        <v>74</v>
      </c>
      <c r="J16" s="3" t="s">
        <v>78</v>
      </c>
      <c r="K16" s="3"/>
    </row>
    <row r="17" spans="1:11" ht="30" customHeight="1">
      <c r="A17" s="3" t="s">
        <v>473</v>
      </c>
      <c r="B17" s="3" t="s">
        <v>504</v>
      </c>
      <c r="C17" s="3" t="s">
        <v>19</v>
      </c>
      <c r="D17" s="3" t="s">
        <v>488</v>
      </c>
      <c r="E17" s="10" t="s">
        <v>192</v>
      </c>
      <c r="F17" s="3" t="s">
        <v>505</v>
      </c>
      <c r="G17" s="5">
        <f t="shared" si="0"/>
        <v>73.93333333333334</v>
      </c>
      <c r="H17" s="3"/>
      <c r="I17" s="5">
        <f t="shared" si="1"/>
        <v>73.93333333333334</v>
      </c>
      <c r="J17" s="3" t="s">
        <v>82</v>
      </c>
      <c r="K17" s="3"/>
    </row>
    <row r="18" spans="1:11" ht="30" customHeight="1">
      <c r="A18" s="3" t="s">
        <v>473</v>
      </c>
      <c r="B18" s="3" t="s">
        <v>506</v>
      </c>
      <c r="C18" s="3" t="s">
        <v>19</v>
      </c>
      <c r="D18" s="3" t="s">
        <v>264</v>
      </c>
      <c r="E18" s="10" t="s">
        <v>248</v>
      </c>
      <c r="F18" s="3" t="s">
        <v>288</v>
      </c>
      <c r="G18" s="5">
        <f t="shared" si="0"/>
        <v>73.46666666666667</v>
      </c>
      <c r="H18" s="3"/>
      <c r="I18" s="5">
        <f t="shared" si="1"/>
        <v>73.46666666666667</v>
      </c>
      <c r="J18" s="3" t="s">
        <v>86</v>
      </c>
      <c r="K18" s="3"/>
    </row>
    <row r="19" spans="1:11" ht="30" customHeight="1">
      <c r="A19" s="3" t="s">
        <v>473</v>
      </c>
      <c r="B19" s="3" t="s">
        <v>507</v>
      </c>
      <c r="C19" s="3" t="s">
        <v>19</v>
      </c>
      <c r="D19" s="3" t="s">
        <v>20</v>
      </c>
      <c r="E19" s="10" t="s">
        <v>39</v>
      </c>
      <c r="F19" s="3" t="s">
        <v>508</v>
      </c>
      <c r="G19" s="5">
        <f t="shared" si="0"/>
        <v>73.39999999999999</v>
      </c>
      <c r="H19" s="3"/>
      <c r="I19" s="5">
        <f t="shared" si="1"/>
        <v>73.39999999999999</v>
      </c>
      <c r="J19" s="3" t="s">
        <v>91</v>
      </c>
      <c r="K19" s="3"/>
    </row>
    <row r="20" spans="1:11" ht="30" customHeight="1">
      <c r="A20" s="3" t="s">
        <v>473</v>
      </c>
      <c r="B20" s="3" t="s">
        <v>509</v>
      </c>
      <c r="C20" s="3" t="s">
        <v>19</v>
      </c>
      <c r="D20" s="3" t="s">
        <v>201</v>
      </c>
      <c r="E20" s="10" t="s">
        <v>44</v>
      </c>
      <c r="F20" s="3" t="s">
        <v>510</v>
      </c>
      <c r="G20" s="5">
        <f t="shared" si="0"/>
        <v>72.93333333333334</v>
      </c>
      <c r="H20" s="3"/>
      <c r="I20" s="5">
        <f t="shared" si="1"/>
        <v>72.93333333333334</v>
      </c>
      <c r="J20" s="3" t="s">
        <v>96</v>
      </c>
      <c r="K20" s="3"/>
    </row>
    <row r="21" spans="1:11" ht="30" customHeight="1">
      <c r="A21" s="3" t="s">
        <v>473</v>
      </c>
      <c r="B21" s="3" t="s">
        <v>511</v>
      </c>
      <c r="C21" s="3" t="s">
        <v>19</v>
      </c>
      <c r="D21" s="3" t="s">
        <v>20</v>
      </c>
      <c r="E21" s="10" t="s">
        <v>290</v>
      </c>
      <c r="F21" s="3" t="s">
        <v>44</v>
      </c>
      <c r="G21" s="5">
        <f t="shared" si="0"/>
        <v>72</v>
      </c>
      <c r="H21" s="3"/>
      <c r="I21" s="5">
        <f t="shared" si="1"/>
        <v>72</v>
      </c>
      <c r="J21" s="3" t="s">
        <v>100</v>
      </c>
      <c r="K21" s="4" t="s">
        <v>368</v>
      </c>
    </row>
    <row r="22" spans="1:11" ht="30" customHeight="1">
      <c r="A22" s="3" t="s">
        <v>473</v>
      </c>
      <c r="B22" s="3" t="s">
        <v>512</v>
      </c>
      <c r="C22" s="3" t="s">
        <v>19</v>
      </c>
      <c r="D22" s="3" t="s">
        <v>513</v>
      </c>
      <c r="E22" s="10" t="s">
        <v>25</v>
      </c>
      <c r="F22" s="3" t="s">
        <v>44</v>
      </c>
      <c r="G22" s="5">
        <f t="shared" si="0"/>
        <v>72</v>
      </c>
      <c r="H22" s="3"/>
      <c r="I22" s="5">
        <f t="shared" si="1"/>
        <v>72</v>
      </c>
      <c r="J22" s="3">
        <v>20</v>
      </c>
      <c r="K22" s="4"/>
    </row>
    <row r="23" spans="1:11" ht="30" customHeight="1">
      <c r="A23" s="3" t="s">
        <v>473</v>
      </c>
      <c r="B23" s="3" t="s">
        <v>514</v>
      </c>
      <c r="C23" s="3" t="s">
        <v>19</v>
      </c>
      <c r="D23" s="3" t="s">
        <v>192</v>
      </c>
      <c r="E23" s="10" t="s">
        <v>202</v>
      </c>
      <c r="F23" s="3" t="s">
        <v>515</v>
      </c>
      <c r="G23" s="5">
        <f t="shared" si="0"/>
        <v>71.46666666666667</v>
      </c>
      <c r="H23" s="3"/>
      <c r="I23" s="5">
        <f t="shared" si="1"/>
        <v>71.46666666666667</v>
      </c>
      <c r="J23" s="3" t="s">
        <v>108</v>
      </c>
      <c r="K23" s="3"/>
    </row>
    <row r="24" spans="1:11" ht="30" customHeight="1">
      <c r="A24" s="3" t="s">
        <v>473</v>
      </c>
      <c r="B24" s="3" t="s">
        <v>516</v>
      </c>
      <c r="C24" s="3" t="s">
        <v>19</v>
      </c>
      <c r="D24" s="3" t="s">
        <v>234</v>
      </c>
      <c r="E24" s="10" t="s">
        <v>30</v>
      </c>
      <c r="F24" s="3" t="s">
        <v>517</v>
      </c>
      <c r="G24" s="5">
        <f t="shared" si="0"/>
        <v>71.06666666666666</v>
      </c>
      <c r="H24" s="3"/>
      <c r="I24" s="5">
        <f t="shared" si="1"/>
        <v>71.06666666666666</v>
      </c>
      <c r="J24" s="3" t="s">
        <v>113</v>
      </c>
      <c r="K24" s="3"/>
    </row>
    <row r="25" spans="1:11" ht="30" customHeight="1">
      <c r="A25" s="3" t="s">
        <v>473</v>
      </c>
      <c r="B25" s="3" t="s">
        <v>518</v>
      </c>
      <c r="C25" s="3" t="s">
        <v>19</v>
      </c>
      <c r="D25" s="3" t="s">
        <v>244</v>
      </c>
      <c r="E25" s="10" t="s">
        <v>49</v>
      </c>
      <c r="F25" s="3" t="s">
        <v>519</v>
      </c>
      <c r="G25" s="5">
        <f t="shared" si="0"/>
        <v>70.53333333333333</v>
      </c>
      <c r="H25" s="3"/>
      <c r="I25" s="5">
        <f t="shared" si="1"/>
        <v>70.53333333333333</v>
      </c>
      <c r="J25" s="3" t="s">
        <v>118</v>
      </c>
      <c r="K25" s="3"/>
    </row>
    <row r="26" spans="1:11" ht="30" customHeight="1">
      <c r="A26" s="3" t="s">
        <v>473</v>
      </c>
      <c r="B26" s="3" t="s">
        <v>520</v>
      </c>
      <c r="C26" s="3" t="s">
        <v>19</v>
      </c>
      <c r="D26" s="3" t="s">
        <v>44</v>
      </c>
      <c r="E26" s="10" t="s">
        <v>35</v>
      </c>
      <c r="F26" s="3" t="s">
        <v>26</v>
      </c>
      <c r="G26" s="5">
        <f t="shared" si="0"/>
        <v>70.39999999999999</v>
      </c>
      <c r="H26" s="3"/>
      <c r="I26" s="5">
        <f t="shared" si="1"/>
        <v>70.39999999999999</v>
      </c>
      <c r="J26" s="3" t="s">
        <v>120</v>
      </c>
      <c r="K26" s="3"/>
    </row>
    <row r="27" spans="1:11" ht="30" customHeight="1">
      <c r="A27" s="3" t="s">
        <v>473</v>
      </c>
      <c r="B27" s="3" t="s">
        <v>521</v>
      </c>
      <c r="C27" s="3" t="s">
        <v>19</v>
      </c>
      <c r="D27" s="3" t="s">
        <v>244</v>
      </c>
      <c r="E27" s="10" t="s">
        <v>522</v>
      </c>
      <c r="F27" s="3" t="s">
        <v>523</v>
      </c>
      <c r="G27" s="5">
        <f t="shared" si="0"/>
        <v>69.53333333333333</v>
      </c>
      <c r="H27" s="3"/>
      <c r="I27" s="5">
        <f t="shared" si="1"/>
        <v>69.53333333333333</v>
      </c>
      <c r="J27" s="3" t="s">
        <v>124</v>
      </c>
      <c r="K27" s="3"/>
    </row>
    <row r="28" spans="1:11" ht="30" customHeight="1">
      <c r="A28" s="3" t="s">
        <v>473</v>
      </c>
      <c r="B28" s="3" t="s">
        <v>524</v>
      </c>
      <c r="C28" s="3" t="s">
        <v>19</v>
      </c>
      <c r="D28" s="3" t="s">
        <v>54</v>
      </c>
      <c r="E28" s="10" t="s">
        <v>35</v>
      </c>
      <c r="F28" s="3" t="s">
        <v>525</v>
      </c>
      <c r="G28" s="5">
        <f t="shared" si="0"/>
        <v>68.53333333333333</v>
      </c>
      <c r="H28" s="3"/>
      <c r="I28" s="5">
        <f t="shared" si="1"/>
        <v>68.53333333333333</v>
      </c>
      <c r="J28" s="3" t="s">
        <v>129</v>
      </c>
      <c r="K28" s="3"/>
    </row>
    <row r="29" spans="1:11" ht="30" customHeight="1">
      <c r="A29" s="3" t="s">
        <v>473</v>
      </c>
      <c r="B29" s="3" t="s">
        <v>526</v>
      </c>
      <c r="C29" s="3" t="s">
        <v>19</v>
      </c>
      <c r="D29" s="3" t="s">
        <v>265</v>
      </c>
      <c r="E29" s="10" t="s">
        <v>62</v>
      </c>
      <c r="F29" s="3" t="s">
        <v>527</v>
      </c>
      <c r="G29" s="5">
        <f t="shared" si="0"/>
        <v>68.46666666666667</v>
      </c>
      <c r="H29" s="3"/>
      <c r="I29" s="5">
        <f t="shared" si="1"/>
        <v>68.46666666666667</v>
      </c>
      <c r="J29" s="3" t="s">
        <v>134</v>
      </c>
      <c r="K29" s="3"/>
    </row>
    <row r="30" spans="1:11" ht="30" customHeight="1">
      <c r="A30" s="3" t="s">
        <v>473</v>
      </c>
      <c r="B30" s="3" t="s">
        <v>528</v>
      </c>
      <c r="C30" s="3" t="s">
        <v>19</v>
      </c>
      <c r="D30" s="3" t="s">
        <v>40</v>
      </c>
      <c r="E30" s="10" t="s">
        <v>35</v>
      </c>
      <c r="F30" s="3" t="s">
        <v>529</v>
      </c>
      <c r="G30" s="5">
        <f t="shared" si="0"/>
        <v>68.13333333333334</v>
      </c>
      <c r="H30" s="3"/>
      <c r="I30" s="5">
        <f t="shared" si="1"/>
        <v>68.13333333333334</v>
      </c>
      <c r="J30" s="3" t="s">
        <v>138</v>
      </c>
      <c r="K30" s="3"/>
    </row>
    <row r="31" spans="1:11" ht="30" customHeight="1">
      <c r="A31" s="3" t="s">
        <v>473</v>
      </c>
      <c r="B31" s="3" t="s">
        <v>530</v>
      </c>
      <c r="C31" s="3" t="s">
        <v>19</v>
      </c>
      <c r="D31" s="3" t="s">
        <v>49</v>
      </c>
      <c r="E31" s="10" t="s">
        <v>50</v>
      </c>
      <c r="F31" s="3" t="s">
        <v>51</v>
      </c>
      <c r="G31" s="5">
        <f t="shared" si="0"/>
        <v>68.06666666666666</v>
      </c>
      <c r="H31" s="3"/>
      <c r="I31" s="5">
        <f t="shared" si="1"/>
        <v>68.06666666666666</v>
      </c>
      <c r="J31" s="3" t="s">
        <v>142</v>
      </c>
      <c r="K31" s="3"/>
    </row>
    <row r="32" spans="1:11" ht="30" customHeight="1">
      <c r="A32" s="3" t="s">
        <v>473</v>
      </c>
      <c r="B32" s="3" t="s">
        <v>531</v>
      </c>
      <c r="C32" s="3" t="s">
        <v>19</v>
      </c>
      <c r="D32" s="3" t="s">
        <v>25</v>
      </c>
      <c r="E32" s="10" t="s">
        <v>25</v>
      </c>
      <c r="F32" s="3" t="s">
        <v>25</v>
      </c>
      <c r="G32" s="5">
        <f t="shared" si="0"/>
        <v>68</v>
      </c>
      <c r="H32" s="3"/>
      <c r="I32" s="5">
        <f t="shared" si="1"/>
        <v>68</v>
      </c>
      <c r="J32" s="3" t="s">
        <v>147</v>
      </c>
      <c r="K32" s="3"/>
    </row>
    <row r="33" spans="1:11" ht="30" customHeight="1">
      <c r="A33" s="3" t="s">
        <v>473</v>
      </c>
      <c r="B33" s="3" t="s">
        <v>532</v>
      </c>
      <c r="C33" s="3" t="s">
        <v>19</v>
      </c>
      <c r="D33" s="3" t="s">
        <v>338</v>
      </c>
      <c r="E33" s="10" t="s">
        <v>260</v>
      </c>
      <c r="F33" s="3" t="s">
        <v>302</v>
      </c>
      <c r="G33" s="5">
        <f t="shared" si="0"/>
        <v>67.53333333333333</v>
      </c>
      <c r="H33" s="3"/>
      <c r="I33" s="5">
        <f t="shared" si="1"/>
        <v>67.53333333333333</v>
      </c>
      <c r="J33" s="3" t="s">
        <v>151</v>
      </c>
      <c r="K33" s="4" t="s">
        <v>368</v>
      </c>
    </row>
    <row r="34" spans="1:11" ht="30" customHeight="1">
      <c r="A34" s="3" t="s">
        <v>473</v>
      </c>
      <c r="B34" s="3" t="s">
        <v>533</v>
      </c>
      <c r="C34" s="3" t="s">
        <v>19</v>
      </c>
      <c r="D34" s="3" t="s">
        <v>76</v>
      </c>
      <c r="E34" s="10" t="s">
        <v>522</v>
      </c>
      <c r="F34" s="3" t="s">
        <v>302</v>
      </c>
      <c r="G34" s="5">
        <f t="shared" si="0"/>
        <v>67.53333333333333</v>
      </c>
      <c r="H34" s="3"/>
      <c r="I34" s="5">
        <f t="shared" si="1"/>
        <v>67.53333333333333</v>
      </c>
      <c r="J34" s="3">
        <v>32</v>
      </c>
      <c r="K34" s="3"/>
    </row>
    <row r="35" spans="1:11" ht="30" customHeight="1">
      <c r="A35" s="3" t="s">
        <v>473</v>
      </c>
      <c r="B35" s="3" t="s">
        <v>534</v>
      </c>
      <c r="C35" s="3" t="s">
        <v>19</v>
      </c>
      <c r="D35" s="3" t="s">
        <v>72</v>
      </c>
      <c r="E35" s="10" t="s">
        <v>333</v>
      </c>
      <c r="F35" s="3" t="s">
        <v>522</v>
      </c>
      <c r="G35" s="5">
        <f t="shared" si="0"/>
        <v>67</v>
      </c>
      <c r="H35" s="3"/>
      <c r="I35" s="5">
        <f t="shared" si="1"/>
        <v>67</v>
      </c>
      <c r="J35" s="3" t="s">
        <v>159</v>
      </c>
      <c r="K35" s="3"/>
    </row>
    <row r="36" spans="1:11" ht="30" customHeight="1">
      <c r="A36" s="3" t="s">
        <v>473</v>
      </c>
      <c r="B36" s="3" t="s">
        <v>535</v>
      </c>
      <c r="C36" s="3" t="s">
        <v>19</v>
      </c>
      <c r="D36" s="3" t="s">
        <v>45</v>
      </c>
      <c r="E36" s="10" t="s">
        <v>54</v>
      </c>
      <c r="F36" s="3" t="s">
        <v>536</v>
      </c>
      <c r="G36" s="5">
        <f t="shared" si="0"/>
        <v>66.8</v>
      </c>
      <c r="H36" s="3"/>
      <c r="I36" s="5">
        <f t="shared" si="1"/>
        <v>66.8</v>
      </c>
      <c r="J36" s="3" t="s">
        <v>537</v>
      </c>
      <c r="K36" s="3"/>
    </row>
    <row r="37" spans="1:11" ht="30" customHeight="1">
      <c r="A37" s="3" t="s">
        <v>473</v>
      </c>
      <c r="B37" s="3" t="s">
        <v>538</v>
      </c>
      <c r="C37" s="3" t="s">
        <v>19</v>
      </c>
      <c r="D37" s="3" t="s">
        <v>331</v>
      </c>
      <c r="E37" s="10" t="s">
        <v>356</v>
      </c>
      <c r="F37" s="3" t="s">
        <v>353</v>
      </c>
      <c r="G37" s="5">
        <f t="shared" si="0"/>
        <v>64.8</v>
      </c>
      <c r="H37" s="3"/>
      <c r="I37" s="5">
        <f t="shared" si="1"/>
        <v>64.8</v>
      </c>
      <c r="J37" s="3" t="s">
        <v>539</v>
      </c>
      <c r="K37" s="3"/>
    </row>
    <row r="38" spans="1:11" ht="30" customHeight="1">
      <c r="A38" s="3" t="s">
        <v>473</v>
      </c>
      <c r="B38" s="3" t="s">
        <v>540</v>
      </c>
      <c r="C38" s="3" t="s">
        <v>19</v>
      </c>
      <c r="D38" s="3" t="s">
        <v>192</v>
      </c>
      <c r="E38" s="10" t="s">
        <v>93</v>
      </c>
      <c r="F38" s="3" t="s">
        <v>429</v>
      </c>
      <c r="G38" s="5">
        <f aca="true" t="shared" si="2" ref="G38:G49">F38/1.5</f>
        <v>64.46666666666667</v>
      </c>
      <c r="H38" s="3"/>
      <c r="I38" s="5">
        <f aca="true" t="shared" si="3" ref="I38:I49">G38+H38</f>
        <v>64.46666666666667</v>
      </c>
      <c r="J38" s="3" t="s">
        <v>541</v>
      </c>
      <c r="K38" s="3"/>
    </row>
    <row r="39" spans="1:11" ht="30" customHeight="1">
      <c r="A39" s="3" t="s">
        <v>473</v>
      </c>
      <c r="B39" s="3" t="s">
        <v>542</v>
      </c>
      <c r="C39" s="3" t="s">
        <v>19</v>
      </c>
      <c r="D39" s="3" t="s">
        <v>85</v>
      </c>
      <c r="E39" s="10" t="s">
        <v>54</v>
      </c>
      <c r="F39" s="3" t="s">
        <v>543</v>
      </c>
      <c r="G39" s="5">
        <f t="shared" si="2"/>
        <v>63.86666666666667</v>
      </c>
      <c r="H39" s="3"/>
      <c r="I39" s="5">
        <f t="shared" si="3"/>
        <v>63.86666666666667</v>
      </c>
      <c r="J39" s="3" t="s">
        <v>544</v>
      </c>
      <c r="K39" s="3"/>
    </row>
    <row r="40" spans="1:11" ht="30" customHeight="1">
      <c r="A40" s="3" t="s">
        <v>473</v>
      </c>
      <c r="B40" s="3" t="s">
        <v>545</v>
      </c>
      <c r="C40" s="3" t="s">
        <v>19</v>
      </c>
      <c r="D40" s="3" t="s">
        <v>210</v>
      </c>
      <c r="E40" s="10" t="s">
        <v>35</v>
      </c>
      <c r="F40" s="3" t="s">
        <v>546</v>
      </c>
      <c r="G40" s="5">
        <f t="shared" si="2"/>
        <v>63.73333333333333</v>
      </c>
      <c r="H40" s="3"/>
      <c r="I40" s="5">
        <f t="shared" si="3"/>
        <v>63.73333333333333</v>
      </c>
      <c r="J40" s="3" t="s">
        <v>547</v>
      </c>
      <c r="K40" s="3"/>
    </row>
    <row r="41" spans="1:11" ht="30" customHeight="1">
      <c r="A41" s="3" t="s">
        <v>473</v>
      </c>
      <c r="B41" s="3" t="s">
        <v>548</v>
      </c>
      <c r="C41" s="3" t="s">
        <v>19</v>
      </c>
      <c r="D41" s="3" t="s">
        <v>93</v>
      </c>
      <c r="E41" s="10" t="s">
        <v>301</v>
      </c>
      <c r="F41" s="3" t="s">
        <v>549</v>
      </c>
      <c r="G41" s="5">
        <f t="shared" si="2"/>
        <v>62.86666666666667</v>
      </c>
      <c r="H41" s="3"/>
      <c r="I41" s="5">
        <f t="shared" si="3"/>
        <v>62.86666666666667</v>
      </c>
      <c r="J41" s="3" t="s">
        <v>550</v>
      </c>
      <c r="K41" s="3"/>
    </row>
    <row r="42" spans="1:11" ht="30" customHeight="1">
      <c r="A42" s="3" t="s">
        <v>473</v>
      </c>
      <c r="B42" s="3" t="s">
        <v>551</v>
      </c>
      <c r="C42" s="3" t="s">
        <v>19</v>
      </c>
      <c r="D42" s="3" t="s">
        <v>209</v>
      </c>
      <c r="E42" s="10" t="s">
        <v>296</v>
      </c>
      <c r="F42" s="3" t="s">
        <v>552</v>
      </c>
      <c r="G42" s="5">
        <f t="shared" si="2"/>
        <v>62.666666666666664</v>
      </c>
      <c r="H42" s="3"/>
      <c r="I42" s="5">
        <f t="shared" si="3"/>
        <v>62.666666666666664</v>
      </c>
      <c r="J42" s="3" t="s">
        <v>553</v>
      </c>
      <c r="K42" s="3"/>
    </row>
    <row r="43" spans="1:11" s="9" customFormat="1" ht="30" customHeight="1">
      <c r="A43" s="4" t="s">
        <v>473</v>
      </c>
      <c r="B43" s="10" t="s">
        <v>554</v>
      </c>
      <c r="C43" s="4" t="s">
        <v>19</v>
      </c>
      <c r="D43" s="10" t="s">
        <v>30</v>
      </c>
      <c r="E43" s="10" t="s">
        <v>58</v>
      </c>
      <c r="F43" s="10" t="s">
        <v>308</v>
      </c>
      <c r="G43" s="11">
        <f t="shared" si="2"/>
        <v>62.53333333333333</v>
      </c>
      <c r="H43" s="12"/>
      <c r="I43" s="11">
        <f t="shared" si="3"/>
        <v>62.53333333333333</v>
      </c>
      <c r="J43" s="10" t="s">
        <v>555</v>
      </c>
      <c r="K43" s="4" t="s">
        <v>368</v>
      </c>
    </row>
    <row r="44" spans="1:11" ht="30" customHeight="1">
      <c r="A44" s="3" t="s">
        <v>473</v>
      </c>
      <c r="B44" s="3" t="s">
        <v>556</v>
      </c>
      <c r="C44" s="3" t="s">
        <v>19</v>
      </c>
      <c r="D44" s="3" t="s">
        <v>35</v>
      </c>
      <c r="E44" s="10" t="s">
        <v>72</v>
      </c>
      <c r="F44" s="3" t="s">
        <v>308</v>
      </c>
      <c r="G44" s="5">
        <f t="shared" si="2"/>
        <v>62.53333333333333</v>
      </c>
      <c r="H44" s="3"/>
      <c r="I44" s="5">
        <f t="shared" si="3"/>
        <v>62.53333333333333</v>
      </c>
      <c r="J44" s="3" t="s">
        <v>555</v>
      </c>
      <c r="K44" s="3"/>
    </row>
    <row r="45" spans="1:11" ht="30" customHeight="1">
      <c r="A45" s="3" t="s">
        <v>473</v>
      </c>
      <c r="B45" s="3" t="s">
        <v>557</v>
      </c>
      <c r="C45" s="3" t="s">
        <v>14</v>
      </c>
      <c r="D45" s="3" t="s">
        <v>84</v>
      </c>
      <c r="E45" s="10" t="s">
        <v>30</v>
      </c>
      <c r="F45" s="3" t="s">
        <v>558</v>
      </c>
      <c r="G45" s="5">
        <f t="shared" si="2"/>
        <v>62.26666666666667</v>
      </c>
      <c r="H45" s="3"/>
      <c r="I45" s="5">
        <f t="shared" si="3"/>
        <v>62.26666666666667</v>
      </c>
      <c r="J45" s="3" t="s">
        <v>559</v>
      </c>
      <c r="K45" s="3"/>
    </row>
    <row r="46" spans="1:11" ht="30" customHeight="1">
      <c r="A46" s="3" t="s">
        <v>473</v>
      </c>
      <c r="B46" s="3" t="s">
        <v>560</v>
      </c>
      <c r="C46" s="3" t="s">
        <v>19</v>
      </c>
      <c r="D46" s="3" t="s">
        <v>350</v>
      </c>
      <c r="E46" s="10" t="s">
        <v>45</v>
      </c>
      <c r="F46" s="3" t="s">
        <v>356</v>
      </c>
      <c r="G46" s="5">
        <f t="shared" si="2"/>
        <v>62</v>
      </c>
      <c r="H46" s="3"/>
      <c r="I46" s="5">
        <f t="shared" si="3"/>
        <v>62</v>
      </c>
      <c r="J46" s="3" t="s">
        <v>561</v>
      </c>
      <c r="K46" s="3"/>
    </row>
    <row r="47" spans="1:11" ht="30" customHeight="1">
      <c r="A47" s="3" t="s">
        <v>473</v>
      </c>
      <c r="B47" s="3" t="s">
        <v>562</v>
      </c>
      <c r="C47" s="3" t="s">
        <v>19</v>
      </c>
      <c r="D47" s="3" t="s">
        <v>347</v>
      </c>
      <c r="E47" s="10" t="s">
        <v>347</v>
      </c>
      <c r="F47" s="3" t="s">
        <v>347</v>
      </c>
      <c r="G47" s="5">
        <f t="shared" si="2"/>
        <v>61.666666666666664</v>
      </c>
      <c r="H47" s="3"/>
      <c r="I47" s="5">
        <f t="shared" si="3"/>
        <v>61.666666666666664</v>
      </c>
      <c r="J47" s="3" t="s">
        <v>563</v>
      </c>
      <c r="K47" s="3"/>
    </row>
    <row r="48" spans="1:11" ht="30" customHeight="1">
      <c r="A48" s="3" t="s">
        <v>473</v>
      </c>
      <c r="B48" s="3" t="s">
        <v>564</v>
      </c>
      <c r="C48" s="3" t="s">
        <v>19</v>
      </c>
      <c r="D48" s="3" t="s">
        <v>356</v>
      </c>
      <c r="E48" s="10" t="s">
        <v>375</v>
      </c>
      <c r="F48" s="3" t="s">
        <v>565</v>
      </c>
      <c r="G48" s="5">
        <f t="shared" si="2"/>
        <v>61.4</v>
      </c>
      <c r="H48" s="3"/>
      <c r="I48" s="5">
        <f t="shared" si="3"/>
        <v>61.4</v>
      </c>
      <c r="J48" s="3" t="s">
        <v>566</v>
      </c>
      <c r="K48" s="3"/>
    </row>
    <row r="49" spans="1:11" ht="30" customHeight="1">
      <c r="A49" s="3" t="s">
        <v>473</v>
      </c>
      <c r="B49" s="3" t="s">
        <v>567</v>
      </c>
      <c r="C49" s="3" t="s">
        <v>19</v>
      </c>
      <c r="D49" s="3" t="s">
        <v>373</v>
      </c>
      <c r="E49" s="10" t="s">
        <v>64</v>
      </c>
      <c r="F49" s="3" t="s">
        <v>365</v>
      </c>
      <c r="G49" s="5">
        <f t="shared" si="2"/>
        <v>61.199999999999996</v>
      </c>
      <c r="H49" s="3"/>
      <c r="I49" s="5">
        <f t="shared" si="3"/>
        <v>61.199999999999996</v>
      </c>
      <c r="J49" s="3" t="s">
        <v>568</v>
      </c>
      <c r="K49" s="3"/>
    </row>
    <row r="50" spans="1:11" ht="30" customHeight="1">
      <c r="A50" s="3" t="s">
        <v>473</v>
      </c>
      <c r="B50" s="3" t="s">
        <v>569</v>
      </c>
      <c r="C50" s="3" t="s">
        <v>19</v>
      </c>
      <c r="D50" s="3" t="s">
        <v>324</v>
      </c>
      <c r="E50" s="10" t="s">
        <v>85</v>
      </c>
      <c r="F50" s="3" t="s">
        <v>570</v>
      </c>
      <c r="G50" s="5">
        <f aca="true" t="shared" si="4" ref="G50:G56">F50/1.5</f>
        <v>60.93333333333334</v>
      </c>
      <c r="H50" s="3"/>
      <c r="I50" s="5">
        <f aca="true" t="shared" si="5" ref="I50:I56">G50+H50</f>
        <v>60.93333333333334</v>
      </c>
      <c r="J50" s="3" t="s">
        <v>571</v>
      </c>
      <c r="K50" s="3"/>
    </row>
    <row r="51" spans="1:11" ht="30" customHeight="1">
      <c r="A51" s="3" t="s">
        <v>473</v>
      </c>
      <c r="B51" s="3" t="s">
        <v>572</v>
      </c>
      <c r="C51" s="3" t="s">
        <v>19</v>
      </c>
      <c r="D51" s="3" t="s">
        <v>552</v>
      </c>
      <c r="E51" s="10" t="s">
        <v>63</v>
      </c>
      <c r="F51" s="3" t="s">
        <v>58</v>
      </c>
      <c r="G51" s="5">
        <f t="shared" si="4"/>
        <v>60.666666666666664</v>
      </c>
      <c r="H51" s="3"/>
      <c r="I51" s="5">
        <f t="shared" si="5"/>
        <v>60.666666666666664</v>
      </c>
      <c r="J51" s="3" t="s">
        <v>573</v>
      </c>
      <c r="K51" s="3"/>
    </row>
    <row r="52" spans="1:11" ht="30" customHeight="1">
      <c r="A52" s="3" t="s">
        <v>473</v>
      </c>
      <c r="B52" s="3" t="s">
        <v>574</v>
      </c>
      <c r="C52" s="3" t="s">
        <v>19</v>
      </c>
      <c r="D52" s="3" t="s">
        <v>63</v>
      </c>
      <c r="E52" s="10" t="s">
        <v>575</v>
      </c>
      <c r="F52" s="3" t="s">
        <v>576</v>
      </c>
      <c r="G52" s="5">
        <f t="shared" si="4"/>
        <v>60.53333333333333</v>
      </c>
      <c r="H52" s="3"/>
      <c r="I52" s="5">
        <f t="shared" si="5"/>
        <v>60.53333333333333</v>
      </c>
      <c r="J52" s="3" t="s">
        <v>577</v>
      </c>
      <c r="K52" s="3"/>
    </row>
    <row r="53" spans="1:11" ht="30" customHeight="1">
      <c r="A53" s="3" t="s">
        <v>473</v>
      </c>
      <c r="B53" s="3" t="s">
        <v>578</v>
      </c>
      <c r="C53" s="3" t="s">
        <v>19</v>
      </c>
      <c r="D53" s="3" t="s">
        <v>137</v>
      </c>
      <c r="E53" s="10" t="s">
        <v>35</v>
      </c>
      <c r="F53" s="3" t="s">
        <v>579</v>
      </c>
      <c r="G53" s="5">
        <f t="shared" si="4"/>
        <v>59.46666666666667</v>
      </c>
      <c r="H53" s="3"/>
      <c r="I53" s="5">
        <f t="shared" si="5"/>
        <v>59.46666666666667</v>
      </c>
      <c r="J53" s="3" t="s">
        <v>580</v>
      </c>
      <c r="K53" s="3"/>
    </row>
    <row r="54" spans="1:11" ht="30" customHeight="1">
      <c r="A54" s="3" t="s">
        <v>473</v>
      </c>
      <c r="B54" s="3" t="s">
        <v>581</v>
      </c>
      <c r="C54" s="3" t="s">
        <v>19</v>
      </c>
      <c r="D54" s="3" t="s">
        <v>210</v>
      </c>
      <c r="E54" s="10" t="s">
        <v>347</v>
      </c>
      <c r="F54" s="3" t="s">
        <v>582</v>
      </c>
      <c r="G54" s="5">
        <f t="shared" si="4"/>
        <v>59.13333333333333</v>
      </c>
      <c r="H54" s="3"/>
      <c r="I54" s="5">
        <f t="shared" si="5"/>
        <v>59.13333333333333</v>
      </c>
      <c r="J54" s="3" t="s">
        <v>583</v>
      </c>
      <c r="K54" s="3"/>
    </row>
    <row r="55" spans="1:11" ht="30" customHeight="1">
      <c r="A55" s="3" t="s">
        <v>473</v>
      </c>
      <c r="B55" s="3" t="s">
        <v>584</v>
      </c>
      <c r="C55" s="3" t="s">
        <v>19</v>
      </c>
      <c r="D55" s="3" t="s">
        <v>585</v>
      </c>
      <c r="E55" s="10" t="s">
        <v>296</v>
      </c>
      <c r="F55" s="3" t="s">
        <v>586</v>
      </c>
      <c r="G55" s="5">
        <f t="shared" si="4"/>
        <v>58.800000000000004</v>
      </c>
      <c r="H55" s="3"/>
      <c r="I55" s="5">
        <f t="shared" si="5"/>
        <v>58.800000000000004</v>
      </c>
      <c r="J55" s="3" t="s">
        <v>587</v>
      </c>
      <c r="K55" s="3"/>
    </row>
    <row r="56" spans="1:11" ht="30" customHeight="1">
      <c r="A56" s="3" t="s">
        <v>473</v>
      </c>
      <c r="B56" s="3" t="s">
        <v>588</v>
      </c>
      <c r="C56" s="3" t="s">
        <v>19</v>
      </c>
      <c r="D56" s="3" t="s">
        <v>356</v>
      </c>
      <c r="E56" s="10" t="s">
        <v>209</v>
      </c>
      <c r="F56" s="3" t="s">
        <v>586</v>
      </c>
      <c r="G56" s="5">
        <f t="shared" si="4"/>
        <v>58.800000000000004</v>
      </c>
      <c r="H56" s="3"/>
      <c r="I56" s="5">
        <f t="shared" si="5"/>
        <v>58.800000000000004</v>
      </c>
      <c r="J56" s="3">
        <v>54</v>
      </c>
      <c r="K56" s="3"/>
    </row>
    <row r="57" spans="1:11" ht="30" customHeight="1">
      <c r="A57" s="3" t="s">
        <v>473</v>
      </c>
      <c r="B57" s="3" t="s">
        <v>589</v>
      </c>
      <c r="C57" s="3" t="s">
        <v>19</v>
      </c>
      <c r="D57" s="3" t="s">
        <v>590</v>
      </c>
      <c r="E57" s="10" t="s">
        <v>58</v>
      </c>
      <c r="F57" s="3" t="s">
        <v>72</v>
      </c>
      <c r="G57" s="5">
        <f aca="true" t="shared" si="6" ref="G57:G67">F57/1.5</f>
        <v>58</v>
      </c>
      <c r="H57" s="3"/>
      <c r="I57" s="5">
        <f aca="true" t="shared" si="7" ref="I57:I67">G57+H57</f>
        <v>58</v>
      </c>
      <c r="J57" s="3" t="s">
        <v>591</v>
      </c>
      <c r="K57" s="4" t="s">
        <v>368</v>
      </c>
    </row>
    <row r="58" spans="1:11" ht="30" customHeight="1">
      <c r="A58" s="3" t="s">
        <v>473</v>
      </c>
      <c r="B58" s="3" t="s">
        <v>592</v>
      </c>
      <c r="C58" s="3" t="s">
        <v>19</v>
      </c>
      <c r="D58" s="3" t="s">
        <v>375</v>
      </c>
      <c r="E58" s="10" t="s">
        <v>350</v>
      </c>
      <c r="F58" s="3" t="s">
        <v>72</v>
      </c>
      <c r="G58" s="5">
        <f t="shared" si="6"/>
        <v>58</v>
      </c>
      <c r="H58" s="3"/>
      <c r="I58" s="5">
        <f t="shared" si="7"/>
        <v>58</v>
      </c>
      <c r="J58" s="3">
        <v>56</v>
      </c>
      <c r="K58" s="3"/>
    </row>
    <row r="59" spans="1:11" ht="30" customHeight="1">
      <c r="A59" s="3" t="s">
        <v>473</v>
      </c>
      <c r="B59" s="3" t="s">
        <v>593</v>
      </c>
      <c r="C59" s="3" t="s">
        <v>19</v>
      </c>
      <c r="D59" s="3" t="s">
        <v>373</v>
      </c>
      <c r="E59" s="10" t="s">
        <v>72</v>
      </c>
      <c r="F59" s="3" t="s">
        <v>594</v>
      </c>
      <c r="G59" s="5">
        <f t="shared" si="6"/>
        <v>57.6</v>
      </c>
      <c r="H59" s="3"/>
      <c r="I59" s="5">
        <f t="shared" si="7"/>
        <v>57.6</v>
      </c>
      <c r="J59" s="3" t="s">
        <v>595</v>
      </c>
      <c r="K59" s="3"/>
    </row>
    <row r="60" spans="1:11" ht="30" customHeight="1">
      <c r="A60" s="3" t="s">
        <v>473</v>
      </c>
      <c r="B60" s="3" t="s">
        <v>596</v>
      </c>
      <c r="C60" s="3" t="s">
        <v>19</v>
      </c>
      <c r="D60" s="3" t="s">
        <v>338</v>
      </c>
      <c r="E60" s="10" t="s">
        <v>304</v>
      </c>
      <c r="F60" s="3" t="s">
        <v>311</v>
      </c>
      <c r="G60" s="5">
        <f t="shared" si="6"/>
        <v>57.53333333333333</v>
      </c>
      <c r="H60" s="3"/>
      <c r="I60" s="5">
        <f t="shared" si="7"/>
        <v>57.53333333333333</v>
      </c>
      <c r="J60" s="3" t="s">
        <v>597</v>
      </c>
      <c r="K60" s="3"/>
    </row>
    <row r="61" spans="1:11" ht="30" customHeight="1">
      <c r="A61" s="3" t="s">
        <v>473</v>
      </c>
      <c r="B61" s="3" t="s">
        <v>598</v>
      </c>
      <c r="C61" s="3" t="s">
        <v>19</v>
      </c>
      <c r="D61" s="3" t="s">
        <v>192</v>
      </c>
      <c r="E61" s="10" t="s">
        <v>599</v>
      </c>
      <c r="F61" s="3" t="s">
        <v>209</v>
      </c>
      <c r="G61" s="5">
        <f t="shared" si="6"/>
        <v>56.666666666666664</v>
      </c>
      <c r="H61" s="3"/>
      <c r="I61" s="5">
        <f t="shared" si="7"/>
        <v>56.666666666666664</v>
      </c>
      <c r="J61" s="3" t="s">
        <v>600</v>
      </c>
      <c r="K61" s="3"/>
    </row>
    <row r="62" spans="1:11" ht="30" customHeight="1">
      <c r="A62" s="3" t="s">
        <v>473</v>
      </c>
      <c r="B62" s="3" t="s">
        <v>601</v>
      </c>
      <c r="C62" s="3" t="s">
        <v>19</v>
      </c>
      <c r="D62" s="3" t="s">
        <v>259</v>
      </c>
      <c r="E62" s="10" t="s">
        <v>350</v>
      </c>
      <c r="F62" s="3" t="s">
        <v>602</v>
      </c>
      <c r="G62" s="5">
        <f t="shared" si="6"/>
        <v>56.13333333333333</v>
      </c>
      <c r="H62" s="3"/>
      <c r="I62" s="5">
        <f t="shared" si="7"/>
        <v>56.13333333333333</v>
      </c>
      <c r="J62" s="3" t="s">
        <v>603</v>
      </c>
      <c r="K62" s="3"/>
    </row>
    <row r="63" spans="1:11" ht="30" customHeight="1">
      <c r="A63" s="3" t="s">
        <v>473</v>
      </c>
      <c r="B63" s="3" t="s">
        <v>604</v>
      </c>
      <c r="C63" s="3" t="s">
        <v>19</v>
      </c>
      <c r="D63" s="3" t="s">
        <v>213</v>
      </c>
      <c r="E63" s="10" t="s">
        <v>72</v>
      </c>
      <c r="F63" s="3" t="s">
        <v>211</v>
      </c>
      <c r="G63" s="5">
        <f t="shared" si="6"/>
        <v>55.86666666666667</v>
      </c>
      <c r="H63" s="3"/>
      <c r="I63" s="5">
        <f t="shared" si="7"/>
        <v>55.86666666666667</v>
      </c>
      <c r="J63" s="3" t="s">
        <v>605</v>
      </c>
      <c r="K63" s="3"/>
    </row>
    <row r="64" spans="1:11" ht="30" customHeight="1">
      <c r="A64" s="3" t="s">
        <v>473</v>
      </c>
      <c r="B64" s="3" t="s">
        <v>606</v>
      </c>
      <c r="C64" s="3" t="s">
        <v>19</v>
      </c>
      <c r="D64" s="3" t="s">
        <v>127</v>
      </c>
      <c r="E64" s="10" t="s">
        <v>350</v>
      </c>
      <c r="F64" s="3" t="s">
        <v>607</v>
      </c>
      <c r="G64" s="5">
        <f t="shared" si="6"/>
        <v>55.46666666666667</v>
      </c>
      <c r="H64" s="3"/>
      <c r="I64" s="5">
        <f t="shared" si="7"/>
        <v>55.46666666666667</v>
      </c>
      <c r="J64" s="3" t="s">
        <v>608</v>
      </c>
      <c r="K64" s="3"/>
    </row>
    <row r="65" spans="1:11" ht="30" customHeight="1">
      <c r="A65" s="3" t="s">
        <v>473</v>
      </c>
      <c r="B65" s="3" t="s">
        <v>609</v>
      </c>
      <c r="C65" s="3" t="s">
        <v>19</v>
      </c>
      <c r="D65" s="3" t="s">
        <v>67</v>
      </c>
      <c r="E65" s="10" t="s">
        <v>610</v>
      </c>
      <c r="F65" s="3" t="s">
        <v>611</v>
      </c>
      <c r="G65" s="5">
        <f t="shared" si="6"/>
        <v>54.4</v>
      </c>
      <c r="H65" s="3"/>
      <c r="I65" s="5">
        <f t="shared" si="7"/>
        <v>54.4</v>
      </c>
      <c r="J65" s="3" t="s">
        <v>612</v>
      </c>
      <c r="K65" s="3"/>
    </row>
    <row r="66" spans="1:11" ht="30" customHeight="1">
      <c r="A66" s="3" t="s">
        <v>473</v>
      </c>
      <c r="B66" s="3" t="s">
        <v>613</v>
      </c>
      <c r="C66" s="3" t="s">
        <v>19</v>
      </c>
      <c r="D66" s="3" t="s">
        <v>63</v>
      </c>
      <c r="E66" s="10" t="s">
        <v>614</v>
      </c>
      <c r="F66" s="3" t="s">
        <v>615</v>
      </c>
      <c r="G66" s="5">
        <f t="shared" si="6"/>
        <v>53.13333333333333</v>
      </c>
      <c r="H66" s="3"/>
      <c r="I66" s="5">
        <f t="shared" si="7"/>
        <v>53.13333333333333</v>
      </c>
      <c r="J66" s="3" t="s">
        <v>616</v>
      </c>
      <c r="K66" s="3"/>
    </row>
    <row r="67" spans="1:11" ht="30" customHeight="1">
      <c r="A67" s="3" t="s">
        <v>473</v>
      </c>
      <c r="B67" s="3" t="s">
        <v>617</v>
      </c>
      <c r="C67" s="3" t="s">
        <v>19</v>
      </c>
      <c r="D67" s="3" t="s">
        <v>590</v>
      </c>
      <c r="E67" s="10" t="s">
        <v>102</v>
      </c>
      <c r="F67" s="3" t="s">
        <v>110</v>
      </c>
      <c r="G67" s="5">
        <f t="shared" si="6"/>
        <v>53</v>
      </c>
      <c r="H67" s="3"/>
      <c r="I67" s="5">
        <f t="shared" si="7"/>
        <v>53</v>
      </c>
      <c r="J67" s="3" t="s">
        <v>618</v>
      </c>
      <c r="K67" s="3"/>
    </row>
    <row r="68" spans="1:11" ht="30" customHeight="1">
      <c r="A68" s="3" t="s">
        <v>473</v>
      </c>
      <c r="B68" s="3" t="s">
        <v>619</v>
      </c>
      <c r="C68" s="3" t="s">
        <v>19</v>
      </c>
      <c r="D68" s="3" t="s">
        <v>128</v>
      </c>
      <c r="E68" s="10" t="s">
        <v>80</v>
      </c>
      <c r="F68" s="3" t="s">
        <v>102</v>
      </c>
      <c r="G68" s="5">
        <f aca="true" t="shared" si="8" ref="G68:G99">F68/1.5</f>
        <v>52.333333333333336</v>
      </c>
      <c r="H68" s="3"/>
      <c r="I68" s="5">
        <f aca="true" t="shared" si="9" ref="I68:I99">G68+H68</f>
        <v>52.333333333333336</v>
      </c>
      <c r="J68" s="3" t="s">
        <v>620</v>
      </c>
      <c r="K68" s="3"/>
    </row>
    <row r="69" spans="1:11" ht="30" customHeight="1">
      <c r="A69" s="3" t="s">
        <v>473</v>
      </c>
      <c r="B69" s="3" t="s">
        <v>621</v>
      </c>
      <c r="C69" s="3" t="s">
        <v>19</v>
      </c>
      <c r="D69" s="3" t="s">
        <v>386</v>
      </c>
      <c r="E69" s="10" t="s">
        <v>127</v>
      </c>
      <c r="F69" s="3" t="s">
        <v>622</v>
      </c>
      <c r="G69" s="5">
        <f t="shared" si="8"/>
        <v>52.26666666666667</v>
      </c>
      <c r="H69" s="3"/>
      <c r="I69" s="5">
        <f t="shared" si="9"/>
        <v>52.26666666666667</v>
      </c>
      <c r="J69" s="3" t="s">
        <v>623</v>
      </c>
      <c r="K69" s="3"/>
    </row>
    <row r="70" spans="1:11" ht="30" customHeight="1">
      <c r="A70" s="3" t="s">
        <v>473</v>
      </c>
      <c r="B70" s="3" t="s">
        <v>624</v>
      </c>
      <c r="C70" s="3" t="s">
        <v>19</v>
      </c>
      <c r="D70" s="3" t="s">
        <v>614</v>
      </c>
      <c r="E70" s="10" t="s">
        <v>110</v>
      </c>
      <c r="F70" s="3" t="s">
        <v>625</v>
      </c>
      <c r="G70" s="5">
        <f t="shared" si="8"/>
        <v>51.4</v>
      </c>
      <c r="H70" s="3"/>
      <c r="I70" s="5">
        <f t="shared" si="9"/>
        <v>51.4</v>
      </c>
      <c r="J70" s="3" t="s">
        <v>626</v>
      </c>
      <c r="K70" s="3"/>
    </row>
    <row r="71" spans="1:11" ht="30" customHeight="1">
      <c r="A71" s="3" t="s">
        <v>473</v>
      </c>
      <c r="B71" s="3" t="s">
        <v>627</v>
      </c>
      <c r="C71" s="3" t="s">
        <v>19</v>
      </c>
      <c r="D71" s="3" t="s">
        <v>128</v>
      </c>
      <c r="E71" s="10" t="s">
        <v>77</v>
      </c>
      <c r="F71" s="3" t="s">
        <v>628</v>
      </c>
      <c r="G71" s="5">
        <f t="shared" si="8"/>
        <v>50.93333333333334</v>
      </c>
      <c r="H71" s="3"/>
      <c r="I71" s="5">
        <f t="shared" si="9"/>
        <v>50.93333333333334</v>
      </c>
      <c r="J71" s="3" t="s">
        <v>629</v>
      </c>
      <c r="K71" s="3"/>
    </row>
    <row r="72" spans="1:11" ht="30" customHeight="1">
      <c r="A72" s="3" t="s">
        <v>473</v>
      </c>
      <c r="B72" s="3" t="s">
        <v>630</v>
      </c>
      <c r="C72" s="3" t="s">
        <v>19</v>
      </c>
      <c r="D72" s="3" t="s">
        <v>213</v>
      </c>
      <c r="E72" s="10" t="s">
        <v>631</v>
      </c>
      <c r="F72" s="3" t="s">
        <v>632</v>
      </c>
      <c r="G72" s="5">
        <f t="shared" si="8"/>
        <v>48.86666666666667</v>
      </c>
      <c r="H72" s="3"/>
      <c r="I72" s="5">
        <f t="shared" si="9"/>
        <v>48.86666666666667</v>
      </c>
      <c r="J72" s="3" t="s">
        <v>633</v>
      </c>
      <c r="K72" s="3"/>
    </row>
    <row r="73" spans="1:11" ht="30" customHeight="1">
      <c r="A73" s="3" t="s">
        <v>473</v>
      </c>
      <c r="B73" s="3" t="s">
        <v>634</v>
      </c>
      <c r="C73" s="3" t="s">
        <v>19</v>
      </c>
      <c r="D73" s="3" t="s">
        <v>85</v>
      </c>
      <c r="E73" s="10" t="s">
        <v>635</v>
      </c>
      <c r="F73" s="3" t="s">
        <v>386</v>
      </c>
      <c r="G73" s="5">
        <f t="shared" si="8"/>
        <v>48.666666666666664</v>
      </c>
      <c r="H73" s="3"/>
      <c r="I73" s="5">
        <f t="shared" si="9"/>
        <v>48.666666666666664</v>
      </c>
      <c r="J73" s="3" t="s">
        <v>636</v>
      </c>
      <c r="K73" s="3"/>
    </row>
    <row r="74" spans="1:11" ht="30" customHeight="1">
      <c r="A74" s="3" t="s">
        <v>473</v>
      </c>
      <c r="B74" s="3" t="s">
        <v>637</v>
      </c>
      <c r="C74" s="3" t="s">
        <v>19</v>
      </c>
      <c r="D74" s="3" t="s">
        <v>614</v>
      </c>
      <c r="E74" s="10" t="s">
        <v>128</v>
      </c>
      <c r="F74" s="3" t="s">
        <v>394</v>
      </c>
      <c r="G74" s="5">
        <f t="shared" si="8"/>
        <v>48</v>
      </c>
      <c r="H74" s="3"/>
      <c r="I74" s="5">
        <f t="shared" si="9"/>
        <v>48</v>
      </c>
      <c r="J74" s="3" t="s">
        <v>638</v>
      </c>
      <c r="K74" s="3"/>
    </row>
    <row r="75" spans="1:11" ht="30" customHeight="1">
      <c r="A75" s="3" t="s">
        <v>473</v>
      </c>
      <c r="B75" s="3" t="s">
        <v>639</v>
      </c>
      <c r="C75" s="3" t="s">
        <v>19</v>
      </c>
      <c r="D75" s="3" t="s">
        <v>640</v>
      </c>
      <c r="E75" s="10" t="s">
        <v>641</v>
      </c>
      <c r="F75" s="3" t="s">
        <v>642</v>
      </c>
      <c r="G75" s="5">
        <f t="shared" si="8"/>
        <v>44.86666666666667</v>
      </c>
      <c r="H75" s="3"/>
      <c r="I75" s="5">
        <f t="shared" si="9"/>
        <v>44.86666666666667</v>
      </c>
      <c r="J75" s="3" t="s">
        <v>643</v>
      </c>
      <c r="K75" s="3"/>
    </row>
    <row r="76" spans="1:11" ht="30" customHeight="1">
      <c r="A76" s="3" t="s">
        <v>473</v>
      </c>
      <c r="B76" s="3" t="s">
        <v>644</v>
      </c>
      <c r="C76" s="3" t="s">
        <v>19</v>
      </c>
      <c r="D76" s="3" t="s">
        <v>210</v>
      </c>
      <c r="E76" s="10" t="s">
        <v>645</v>
      </c>
      <c r="F76" s="3" t="s">
        <v>646</v>
      </c>
      <c r="G76" s="5">
        <f t="shared" si="8"/>
        <v>42.93333333333334</v>
      </c>
      <c r="H76" s="3"/>
      <c r="I76" s="5">
        <f t="shared" si="9"/>
        <v>42.93333333333334</v>
      </c>
      <c r="J76" s="3" t="s">
        <v>647</v>
      </c>
      <c r="K76" s="3"/>
    </row>
    <row r="77" spans="1:11" ht="30" customHeight="1">
      <c r="A77" s="3" t="s">
        <v>473</v>
      </c>
      <c r="B77" s="3" t="s">
        <v>648</v>
      </c>
      <c r="C77" s="3" t="s">
        <v>19</v>
      </c>
      <c r="D77" s="3" t="s">
        <v>649</v>
      </c>
      <c r="E77" s="10" t="s">
        <v>650</v>
      </c>
      <c r="F77" s="3" t="s">
        <v>651</v>
      </c>
      <c r="G77" s="5">
        <f t="shared" si="8"/>
        <v>37.800000000000004</v>
      </c>
      <c r="H77" s="3"/>
      <c r="I77" s="5">
        <f t="shared" si="9"/>
        <v>37.800000000000004</v>
      </c>
      <c r="J77" s="3" t="s">
        <v>652</v>
      </c>
      <c r="K77" s="3"/>
    </row>
    <row r="78" spans="1:11" ht="30" customHeight="1">
      <c r="A78" s="3" t="s">
        <v>473</v>
      </c>
      <c r="B78" s="3" t="s">
        <v>653</v>
      </c>
      <c r="C78" s="3" t="s">
        <v>19</v>
      </c>
      <c r="D78" s="3" t="s">
        <v>149</v>
      </c>
      <c r="E78" s="10" t="s">
        <v>115</v>
      </c>
      <c r="F78" s="3" t="s">
        <v>654</v>
      </c>
      <c r="G78" s="5">
        <f t="shared" si="8"/>
        <v>29.599999999999998</v>
      </c>
      <c r="H78" s="3"/>
      <c r="I78" s="5">
        <f t="shared" si="9"/>
        <v>29.599999999999998</v>
      </c>
      <c r="J78" s="3" t="s">
        <v>655</v>
      </c>
      <c r="K78" s="3"/>
    </row>
    <row r="79" spans="1:11" ht="30" customHeight="1">
      <c r="A79" s="3" t="s">
        <v>473</v>
      </c>
      <c r="B79" s="3" t="s">
        <v>656</v>
      </c>
      <c r="C79" s="3" t="s">
        <v>19</v>
      </c>
      <c r="D79" s="3" t="s">
        <v>149</v>
      </c>
      <c r="E79" s="10" t="s">
        <v>657</v>
      </c>
      <c r="F79" s="3" t="s">
        <v>658</v>
      </c>
      <c r="G79" s="5">
        <f t="shared" si="8"/>
        <v>10.6</v>
      </c>
      <c r="H79" s="3"/>
      <c r="I79" s="5">
        <f t="shared" si="9"/>
        <v>10.6</v>
      </c>
      <c r="J79" s="3" t="s">
        <v>659</v>
      </c>
      <c r="K79" s="3"/>
    </row>
    <row r="80" spans="1:11" ht="30" customHeight="1">
      <c r="A80" s="3" t="s">
        <v>473</v>
      </c>
      <c r="B80" s="3" t="s">
        <v>660</v>
      </c>
      <c r="C80" s="3" t="s">
        <v>19</v>
      </c>
      <c r="D80" s="3" t="s">
        <v>149</v>
      </c>
      <c r="E80" s="10" t="s">
        <v>149</v>
      </c>
      <c r="F80" s="3" t="s">
        <v>149</v>
      </c>
      <c r="G80" s="5">
        <f t="shared" si="8"/>
        <v>0</v>
      </c>
      <c r="H80" s="3"/>
      <c r="I80" s="5">
        <f t="shared" si="9"/>
        <v>0</v>
      </c>
      <c r="J80" s="3" t="s">
        <v>161</v>
      </c>
      <c r="K80" s="3"/>
    </row>
    <row r="81" spans="1:11" ht="30" customHeight="1">
      <c r="A81" s="3" t="s">
        <v>473</v>
      </c>
      <c r="B81" s="3" t="s">
        <v>661</v>
      </c>
      <c r="C81" s="3" t="s">
        <v>19</v>
      </c>
      <c r="D81" s="3" t="s">
        <v>149</v>
      </c>
      <c r="E81" s="10" t="s">
        <v>149</v>
      </c>
      <c r="F81" s="3" t="s">
        <v>149</v>
      </c>
      <c r="G81" s="5">
        <f t="shared" si="8"/>
        <v>0</v>
      </c>
      <c r="H81" s="3"/>
      <c r="I81" s="5">
        <f t="shared" si="9"/>
        <v>0</v>
      </c>
      <c r="J81" s="3" t="s">
        <v>161</v>
      </c>
      <c r="K81" s="3"/>
    </row>
    <row r="82" spans="1:11" ht="30" customHeight="1">
      <c r="A82" s="3" t="s">
        <v>473</v>
      </c>
      <c r="B82" s="3" t="s">
        <v>662</v>
      </c>
      <c r="C82" s="3" t="s">
        <v>19</v>
      </c>
      <c r="D82" s="3" t="s">
        <v>149</v>
      </c>
      <c r="E82" s="10" t="s">
        <v>149</v>
      </c>
      <c r="F82" s="3" t="s">
        <v>149</v>
      </c>
      <c r="G82" s="5">
        <f t="shared" si="8"/>
        <v>0</v>
      </c>
      <c r="H82" s="3"/>
      <c r="I82" s="5">
        <f t="shared" si="9"/>
        <v>0</v>
      </c>
      <c r="J82" s="3" t="s">
        <v>161</v>
      </c>
      <c r="K82" s="3"/>
    </row>
    <row r="83" spans="1:11" ht="30" customHeight="1">
      <c r="A83" s="3" t="s">
        <v>473</v>
      </c>
      <c r="B83" s="3" t="s">
        <v>663</v>
      </c>
      <c r="C83" s="3" t="s">
        <v>14</v>
      </c>
      <c r="D83" s="3" t="s">
        <v>149</v>
      </c>
      <c r="E83" s="10" t="s">
        <v>149</v>
      </c>
      <c r="F83" s="3" t="s">
        <v>149</v>
      </c>
      <c r="G83" s="5">
        <f t="shared" si="8"/>
        <v>0</v>
      </c>
      <c r="H83" s="3"/>
      <c r="I83" s="5">
        <f t="shared" si="9"/>
        <v>0</v>
      </c>
      <c r="J83" s="3" t="s">
        <v>161</v>
      </c>
      <c r="K83" s="3"/>
    </row>
    <row r="84" spans="1:11" ht="30" customHeight="1">
      <c r="A84" s="3" t="s">
        <v>473</v>
      </c>
      <c r="B84" s="3" t="s">
        <v>664</v>
      </c>
      <c r="C84" s="3" t="s">
        <v>19</v>
      </c>
      <c r="D84" s="3" t="s">
        <v>149</v>
      </c>
      <c r="E84" s="10" t="s">
        <v>149</v>
      </c>
      <c r="F84" s="3" t="s">
        <v>149</v>
      </c>
      <c r="G84" s="5">
        <f t="shared" si="8"/>
        <v>0</v>
      </c>
      <c r="H84" s="3"/>
      <c r="I84" s="5">
        <f t="shared" si="9"/>
        <v>0</v>
      </c>
      <c r="J84" s="3" t="s">
        <v>161</v>
      </c>
      <c r="K84" s="3"/>
    </row>
    <row r="85" spans="1:11" ht="30" customHeight="1">
      <c r="A85" s="3" t="s">
        <v>473</v>
      </c>
      <c r="B85" s="3" t="s">
        <v>665</v>
      </c>
      <c r="C85" s="3" t="s">
        <v>19</v>
      </c>
      <c r="D85" s="3" t="s">
        <v>149</v>
      </c>
      <c r="E85" s="10" t="s">
        <v>149</v>
      </c>
      <c r="F85" s="3" t="s">
        <v>149</v>
      </c>
      <c r="G85" s="5">
        <f t="shared" si="8"/>
        <v>0</v>
      </c>
      <c r="H85" s="3"/>
      <c r="I85" s="5">
        <f t="shared" si="9"/>
        <v>0</v>
      </c>
      <c r="J85" s="3" t="s">
        <v>161</v>
      </c>
      <c r="K85" s="3"/>
    </row>
    <row r="86" spans="1:11" ht="30" customHeight="1">
      <c r="A86" s="3" t="s">
        <v>473</v>
      </c>
      <c r="B86" s="3" t="s">
        <v>666</v>
      </c>
      <c r="C86" s="3" t="s">
        <v>19</v>
      </c>
      <c r="D86" s="3" t="s">
        <v>149</v>
      </c>
      <c r="E86" s="10" t="s">
        <v>149</v>
      </c>
      <c r="F86" s="3" t="s">
        <v>149</v>
      </c>
      <c r="G86" s="5">
        <f t="shared" si="8"/>
        <v>0</v>
      </c>
      <c r="H86" s="3"/>
      <c r="I86" s="5">
        <f t="shared" si="9"/>
        <v>0</v>
      </c>
      <c r="J86" s="3" t="s">
        <v>161</v>
      </c>
      <c r="K86" s="3"/>
    </row>
    <row r="87" spans="1:11" ht="30" customHeight="1">
      <c r="A87" s="3" t="s">
        <v>473</v>
      </c>
      <c r="B87" s="3" t="s">
        <v>667</v>
      </c>
      <c r="C87" s="3" t="s">
        <v>19</v>
      </c>
      <c r="D87" s="3" t="s">
        <v>149</v>
      </c>
      <c r="E87" s="10" t="s">
        <v>149</v>
      </c>
      <c r="F87" s="3" t="s">
        <v>149</v>
      </c>
      <c r="G87" s="5">
        <f t="shared" si="8"/>
        <v>0</v>
      </c>
      <c r="H87" s="3"/>
      <c r="I87" s="5">
        <f t="shared" si="9"/>
        <v>0</v>
      </c>
      <c r="J87" s="3" t="s">
        <v>161</v>
      </c>
      <c r="K87" s="3"/>
    </row>
    <row r="88" spans="1:11" ht="30" customHeight="1">
      <c r="A88" s="3" t="s">
        <v>473</v>
      </c>
      <c r="B88" s="3" t="s">
        <v>668</v>
      </c>
      <c r="C88" s="3" t="s">
        <v>19</v>
      </c>
      <c r="D88" s="3" t="s">
        <v>149</v>
      </c>
      <c r="E88" s="10" t="s">
        <v>149</v>
      </c>
      <c r="F88" s="3" t="s">
        <v>149</v>
      </c>
      <c r="G88" s="5">
        <f t="shared" si="8"/>
        <v>0</v>
      </c>
      <c r="H88" s="3"/>
      <c r="I88" s="5">
        <f t="shared" si="9"/>
        <v>0</v>
      </c>
      <c r="J88" s="3" t="s">
        <v>161</v>
      </c>
      <c r="K88" s="3"/>
    </row>
    <row r="89" spans="1:11" ht="30" customHeight="1">
      <c r="A89" s="3" t="s">
        <v>473</v>
      </c>
      <c r="B89" s="3" t="s">
        <v>669</v>
      </c>
      <c r="C89" s="3" t="s">
        <v>19</v>
      </c>
      <c r="D89" s="3" t="s">
        <v>149</v>
      </c>
      <c r="E89" s="10" t="s">
        <v>149</v>
      </c>
      <c r="F89" s="3" t="s">
        <v>149</v>
      </c>
      <c r="G89" s="5">
        <f t="shared" si="8"/>
        <v>0</v>
      </c>
      <c r="H89" s="3"/>
      <c r="I89" s="5">
        <f t="shared" si="9"/>
        <v>0</v>
      </c>
      <c r="J89" s="3" t="s">
        <v>161</v>
      </c>
      <c r="K89" s="3"/>
    </row>
    <row r="90" spans="1:11" ht="30" customHeight="1">
      <c r="A90" s="3" t="s">
        <v>473</v>
      </c>
      <c r="B90" s="3" t="s">
        <v>670</v>
      </c>
      <c r="C90" s="3" t="s">
        <v>19</v>
      </c>
      <c r="D90" s="3" t="s">
        <v>149</v>
      </c>
      <c r="E90" s="10" t="s">
        <v>149</v>
      </c>
      <c r="F90" s="3" t="s">
        <v>149</v>
      </c>
      <c r="G90" s="5">
        <f t="shared" si="8"/>
        <v>0</v>
      </c>
      <c r="H90" s="3"/>
      <c r="I90" s="5">
        <f t="shared" si="9"/>
        <v>0</v>
      </c>
      <c r="J90" s="3" t="s">
        <v>161</v>
      </c>
      <c r="K90" s="3"/>
    </row>
    <row r="91" spans="1:11" ht="30" customHeight="1">
      <c r="A91" s="3" t="s">
        <v>473</v>
      </c>
      <c r="B91" s="3" t="s">
        <v>671</v>
      </c>
      <c r="C91" s="3" t="s">
        <v>14</v>
      </c>
      <c r="D91" s="3" t="s">
        <v>149</v>
      </c>
      <c r="E91" s="10" t="s">
        <v>149</v>
      </c>
      <c r="F91" s="3" t="s">
        <v>149</v>
      </c>
      <c r="G91" s="5">
        <f t="shared" si="8"/>
        <v>0</v>
      </c>
      <c r="H91" s="3"/>
      <c r="I91" s="5">
        <f t="shared" si="9"/>
        <v>0</v>
      </c>
      <c r="J91" s="3" t="s">
        <v>161</v>
      </c>
      <c r="K91" s="3"/>
    </row>
    <row r="92" spans="1:11" ht="30" customHeight="1">
      <c r="A92" s="3" t="s">
        <v>473</v>
      </c>
      <c r="B92" s="3" t="s">
        <v>672</v>
      </c>
      <c r="C92" s="3" t="s">
        <v>19</v>
      </c>
      <c r="D92" s="3" t="s">
        <v>149</v>
      </c>
      <c r="E92" s="10" t="s">
        <v>149</v>
      </c>
      <c r="F92" s="3" t="s">
        <v>149</v>
      </c>
      <c r="G92" s="5">
        <f t="shared" si="8"/>
        <v>0</v>
      </c>
      <c r="H92" s="3"/>
      <c r="I92" s="5">
        <f t="shared" si="9"/>
        <v>0</v>
      </c>
      <c r="J92" s="3" t="s">
        <v>161</v>
      </c>
      <c r="K92" s="3"/>
    </row>
    <row r="93" spans="1:11" ht="30" customHeight="1">
      <c r="A93" s="3" t="s">
        <v>473</v>
      </c>
      <c r="B93" s="3" t="s">
        <v>673</v>
      </c>
      <c r="C93" s="3" t="s">
        <v>19</v>
      </c>
      <c r="D93" s="3" t="s">
        <v>149</v>
      </c>
      <c r="E93" s="10" t="s">
        <v>149</v>
      </c>
      <c r="F93" s="3" t="s">
        <v>149</v>
      </c>
      <c r="G93" s="5">
        <f t="shared" si="8"/>
        <v>0</v>
      </c>
      <c r="H93" s="3"/>
      <c r="I93" s="5">
        <f t="shared" si="9"/>
        <v>0</v>
      </c>
      <c r="J93" s="3" t="s">
        <v>161</v>
      </c>
      <c r="K93" s="3"/>
    </row>
    <row r="94" spans="1:11" ht="30" customHeight="1">
      <c r="A94" s="3" t="s">
        <v>473</v>
      </c>
      <c r="B94" s="3" t="s">
        <v>674</v>
      </c>
      <c r="C94" s="3" t="s">
        <v>19</v>
      </c>
      <c r="D94" s="3" t="s">
        <v>149</v>
      </c>
      <c r="E94" s="10" t="s">
        <v>149</v>
      </c>
      <c r="F94" s="3" t="s">
        <v>149</v>
      </c>
      <c r="G94" s="5">
        <f t="shared" si="8"/>
        <v>0</v>
      </c>
      <c r="H94" s="3"/>
      <c r="I94" s="5">
        <f t="shared" si="9"/>
        <v>0</v>
      </c>
      <c r="J94" s="3" t="s">
        <v>161</v>
      </c>
      <c r="K94" s="3"/>
    </row>
    <row r="95" spans="1:11" ht="30" customHeight="1">
      <c r="A95" s="3" t="s">
        <v>473</v>
      </c>
      <c r="B95" s="3" t="s">
        <v>675</v>
      </c>
      <c r="C95" s="3" t="s">
        <v>19</v>
      </c>
      <c r="D95" s="3" t="s">
        <v>149</v>
      </c>
      <c r="E95" s="10" t="s">
        <v>149</v>
      </c>
      <c r="F95" s="3" t="s">
        <v>149</v>
      </c>
      <c r="G95" s="5">
        <f t="shared" si="8"/>
        <v>0</v>
      </c>
      <c r="H95" s="3"/>
      <c r="I95" s="5">
        <f t="shared" si="9"/>
        <v>0</v>
      </c>
      <c r="J95" s="3" t="s">
        <v>161</v>
      </c>
      <c r="K95" s="3"/>
    </row>
    <row r="96" spans="1:11" ht="30" customHeight="1">
      <c r="A96" s="3" t="s">
        <v>473</v>
      </c>
      <c r="B96" s="3" t="s">
        <v>676</v>
      </c>
      <c r="C96" s="3" t="s">
        <v>19</v>
      </c>
      <c r="D96" s="3" t="s">
        <v>149</v>
      </c>
      <c r="E96" s="10" t="s">
        <v>149</v>
      </c>
      <c r="F96" s="3" t="s">
        <v>149</v>
      </c>
      <c r="G96" s="5">
        <f t="shared" si="8"/>
        <v>0</v>
      </c>
      <c r="H96" s="3"/>
      <c r="I96" s="5">
        <f t="shared" si="9"/>
        <v>0</v>
      </c>
      <c r="J96" s="3" t="s">
        <v>161</v>
      </c>
      <c r="K96" s="3"/>
    </row>
    <row r="97" spans="1:11" ht="30" customHeight="1">
      <c r="A97" s="3" t="s">
        <v>473</v>
      </c>
      <c r="B97" s="3" t="s">
        <v>677</v>
      </c>
      <c r="C97" s="3" t="s">
        <v>19</v>
      </c>
      <c r="D97" s="3" t="s">
        <v>149</v>
      </c>
      <c r="E97" s="10" t="s">
        <v>149</v>
      </c>
      <c r="F97" s="3" t="s">
        <v>149</v>
      </c>
      <c r="G97" s="5">
        <f t="shared" si="8"/>
        <v>0</v>
      </c>
      <c r="H97" s="3"/>
      <c r="I97" s="5">
        <f t="shared" si="9"/>
        <v>0</v>
      </c>
      <c r="J97" s="3" t="s">
        <v>161</v>
      </c>
      <c r="K97" s="3"/>
    </row>
    <row r="98" spans="1:11" ht="30" customHeight="1">
      <c r="A98" s="3" t="s">
        <v>473</v>
      </c>
      <c r="B98" s="3" t="s">
        <v>678</v>
      </c>
      <c r="C98" s="3" t="s">
        <v>19</v>
      </c>
      <c r="D98" s="3" t="s">
        <v>149</v>
      </c>
      <c r="E98" s="10" t="s">
        <v>149</v>
      </c>
      <c r="F98" s="3" t="s">
        <v>149</v>
      </c>
      <c r="G98" s="5">
        <f t="shared" si="8"/>
        <v>0</v>
      </c>
      <c r="H98" s="3"/>
      <c r="I98" s="5">
        <f t="shared" si="9"/>
        <v>0</v>
      </c>
      <c r="J98" s="3" t="s">
        <v>161</v>
      </c>
      <c r="K98" s="3"/>
    </row>
    <row r="99" spans="1:11" ht="30" customHeight="1">
      <c r="A99" s="3" t="s">
        <v>473</v>
      </c>
      <c r="B99" s="3" t="s">
        <v>679</v>
      </c>
      <c r="C99" s="3" t="s">
        <v>19</v>
      </c>
      <c r="D99" s="3" t="s">
        <v>149</v>
      </c>
      <c r="E99" s="10" t="s">
        <v>149</v>
      </c>
      <c r="F99" s="3" t="s">
        <v>149</v>
      </c>
      <c r="G99" s="5">
        <f t="shared" si="8"/>
        <v>0</v>
      </c>
      <c r="H99" s="3"/>
      <c r="I99" s="5">
        <f t="shared" si="9"/>
        <v>0</v>
      </c>
      <c r="J99" s="3" t="s">
        <v>161</v>
      </c>
      <c r="K99" s="3"/>
    </row>
    <row r="100" spans="1:11" ht="30" customHeight="1">
      <c r="A100" s="3" t="s">
        <v>473</v>
      </c>
      <c r="B100" s="3" t="s">
        <v>680</v>
      </c>
      <c r="C100" s="3" t="s">
        <v>19</v>
      </c>
      <c r="D100" s="3" t="s">
        <v>149</v>
      </c>
      <c r="E100" s="10" t="s">
        <v>149</v>
      </c>
      <c r="F100" s="3" t="s">
        <v>149</v>
      </c>
      <c r="G100" s="5">
        <f aca="true" t="shared" si="10" ref="G100:G134">F100/1.5</f>
        <v>0</v>
      </c>
      <c r="H100" s="3"/>
      <c r="I100" s="5">
        <f aca="true" t="shared" si="11" ref="I100:I134">G100+H100</f>
        <v>0</v>
      </c>
      <c r="J100" s="3" t="s">
        <v>161</v>
      </c>
      <c r="K100" s="3"/>
    </row>
    <row r="101" spans="1:11" ht="30" customHeight="1">
      <c r="A101" s="3" t="s">
        <v>473</v>
      </c>
      <c r="B101" s="3" t="s">
        <v>681</v>
      </c>
      <c r="C101" s="3" t="s">
        <v>19</v>
      </c>
      <c r="D101" s="3" t="s">
        <v>149</v>
      </c>
      <c r="E101" s="10" t="s">
        <v>149</v>
      </c>
      <c r="F101" s="3" t="s">
        <v>149</v>
      </c>
      <c r="G101" s="5">
        <f t="shared" si="10"/>
        <v>0</v>
      </c>
      <c r="H101" s="3"/>
      <c r="I101" s="5">
        <f t="shared" si="11"/>
        <v>0</v>
      </c>
      <c r="J101" s="3" t="s">
        <v>161</v>
      </c>
      <c r="K101" s="3"/>
    </row>
    <row r="102" spans="1:11" ht="30" customHeight="1">
      <c r="A102" s="3" t="s">
        <v>473</v>
      </c>
      <c r="B102" s="3" t="s">
        <v>682</v>
      </c>
      <c r="C102" s="3" t="s">
        <v>19</v>
      </c>
      <c r="D102" s="3" t="s">
        <v>149</v>
      </c>
      <c r="E102" s="10" t="s">
        <v>149</v>
      </c>
      <c r="F102" s="3" t="s">
        <v>149</v>
      </c>
      <c r="G102" s="5">
        <f t="shared" si="10"/>
        <v>0</v>
      </c>
      <c r="H102" s="3"/>
      <c r="I102" s="5">
        <f t="shared" si="11"/>
        <v>0</v>
      </c>
      <c r="J102" s="3" t="s">
        <v>161</v>
      </c>
      <c r="K102" s="3"/>
    </row>
    <row r="103" spans="1:11" ht="30" customHeight="1">
      <c r="A103" s="3" t="s">
        <v>473</v>
      </c>
      <c r="B103" s="3" t="s">
        <v>683</v>
      </c>
      <c r="C103" s="3" t="s">
        <v>19</v>
      </c>
      <c r="D103" s="3" t="s">
        <v>149</v>
      </c>
      <c r="E103" s="10" t="s">
        <v>149</v>
      </c>
      <c r="F103" s="3" t="s">
        <v>149</v>
      </c>
      <c r="G103" s="5">
        <f t="shared" si="10"/>
        <v>0</v>
      </c>
      <c r="H103" s="3"/>
      <c r="I103" s="5">
        <f t="shared" si="11"/>
        <v>0</v>
      </c>
      <c r="J103" s="3" t="s">
        <v>161</v>
      </c>
      <c r="K103" s="3"/>
    </row>
    <row r="104" spans="1:11" ht="30" customHeight="1">
      <c r="A104" s="3" t="s">
        <v>473</v>
      </c>
      <c r="B104" s="3" t="s">
        <v>684</v>
      </c>
      <c r="C104" s="3" t="s">
        <v>14</v>
      </c>
      <c r="D104" s="3" t="s">
        <v>149</v>
      </c>
      <c r="E104" s="10" t="s">
        <v>149</v>
      </c>
      <c r="F104" s="3" t="s">
        <v>149</v>
      </c>
      <c r="G104" s="5">
        <f t="shared" si="10"/>
        <v>0</v>
      </c>
      <c r="H104" s="3"/>
      <c r="I104" s="5">
        <f t="shared" si="11"/>
        <v>0</v>
      </c>
      <c r="J104" s="3" t="s">
        <v>161</v>
      </c>
      <c r="K104" s="3"/>
    </row>
    <row r="105" spans="1:11" ht="30" customHeight="1">
      <c r="A105" s="3" t="s">
        <v>473</v>
      </c>
      <c r="B105" s="3" t="s">
        <v>685</v>
      </c>
      <c r="C105" s="3" t="s">
        <v>19</v>
      </c>
      <c r="D105" s="3" t="s">
        <v>149</v>
      </c>
      <c r="E105" s="10" t="s">
        <v>149</v>
      </c>
      <c r="F105" s="3" t="s">
        <v>149</v>
      </c>
      <c r="G105" s="5">
        <f t="shared" si="10"/>
        <v>0</v>
      </c>
      <c r="H105" s="3"/>
      <c r="I105" s="5">
        <f t="shared" si="11"/>
        <v>0</v>
      </c>
      <c r="J105" s="3" t="s">
        <v>161</v>
      </c>
      <c r="K105" s="3"/>
    </row>
    <row r="106" spans="1:11" ht="30" customHeight="1">
      <c r="A106" s="3" t="s">
        <v>473</v>
      </c>
      <c r="B106" s="3" t="s">
        <v>686</v>
      </c>
      <c r="C106" s="3" t="s">
        <v>19</v>
      </c>
      <c r="D106" s="3" t="s">
        <v>149</v>
      </c>
      <c r="E106" s="10" t="s">
        <v>149</v>
      </c>
      <c r="F106" s="3" t="s">
        <v>149</v>
      </c>
      <c r="G106" s="5">
        <f t="shared" si="10"/>
        <v>0</v>
      </c>
      <c r="H106" s="3"/>
      <c r="I106" s="5">
        <f t="shared" si="11"/>
        <v>0</v>
      </c>
      <c r="J106" s="3" t="s">
        <v>161</v>
      </c>
      <c r="K106" s="3"/>
    </row>
    <row r="107" spans="1:11" ht="30" customHeight="1">
      <c r="A107" s="3" t="s">
        <v>473</v>
      </c>
      <c r="B107" s="3" t="s">
        <v>687</v>
      </c>
      <c r="C107" s="3" t="s">
        <v>19</v>
      </c>
      <c r="D107" s="3" t="s">
        <v>149</v>
      </c>
      <c r="E107" s="10" t="s">
        <v>149</v>
      </c>
      <c r="F107" s="3" t="s">
        <v>149</v>
      </c>
      <c r="G107" s="5">
        <f t="shared" si="10"/>
        <v>0</v>
      </c>
      <c r="H107" s="3"/>
      <c r="I107" s="5">
        <f t="shared" si="11"/>
        <v>0</v>
      </c>
      <c r="J107" s="3" t="s">
        <v>161</v>
      </c>
      <c r="K107" s="3"/>
    </row>
    <row r="108" spans="1:11" ht="30" customHeight="1">
      <c r="A108" s="3" t="s">
        <v>473</v>
      </c>
      <c r="B108" s="3" t="s">
        <v>688</v>
      </c>
      <c r="C108" s="3" t="s">
        <v>19</v>
      </c>
      <c r="D108" s="3" t="s">
        <v>149</v>
      </c>
      <c r="E108" s="10" t="s">
        <v>149</v>
      </c>
      <c r="F108" s="3" t="s">
        <v>149</v>
      </c>
      <c r="G108" s="5">
        <f t="shared" si="10"/>
        <v>0</v>
      </c>
      <c r="H108" s="3"/>
      <c r="I108" s="5">
        <f t="shared" si="11"/>
        <v>0</v>
      </c>
      <c r="J108" s="3" t="s">
        <v>161</v>
      </c>
      <c r="K108" s="3"/>
    </row>
    <row r="109" spans="1:11" ht="30" customHeight="1">
      <c r="A109" s="3" t="s">
        <v>473</v>
      </c>
      <c r="B109" s="3" t="s">
        <v>689</v>
      </c>
      <c r="C109" s="3" t="s">
        <v>19</v>
      </c>
      <c r="D109" s="3" t="s">
        <v>149</v>
      </c>
      <c r="E109" s="10" t="s">
        <v>149</v>
      </c>
      <c r="F109" s="3" t="s">
        <v>149</v>
      </c>
      <c r="G109" s="5">
        <f t="shared" si="10"/>
        <v>0</v>
      </c>
      <c r="H109" s="3"/>
      <c r="I109" s="5">
        <f t="shared" si="11"/>
        <v>0</v>
      </c>
      <c r="J109" s="3" t="s">
        <v>161</v>
      </c>
      <c r="K109" s="3"/>
    </row>
    <row r="110" spans="1:11" ht="30" customHeight="1">
      <c r="A110" s="3" t="s">
        <v>473</v>
      </c>
      <c r="B110" s="3" t="s">
        <v>690</v>
      </c>
      <c r="C110" s="3" t="s">
        <v>19</v>
      </c>
      <c r="D110" s="3" t="s">
        <v>149</v>
      </c>
      <c r="E110" s="10" t="s">
        <v>149</v>
      </c>
      <c r="F110" s="3" t="s">
        <v>149</v>
      </c>
      <c r="G110" s="5">
        <f t="shared" si="10"/>
        <v>0</v>
      </c>
      <c r="H110" s="3"/>
      <c r="I110" s="5">
        <f t="shared" si="11"/>
        <v>0</v>
      </c>
      <c r="J110" s="3" t="s">
        <v>161</v>
      </c>
      <c r="K110" s="3"/>
    </row>
    <row r="111" spans="1:11" ht="30" customHeight="1">
      <c r="A111" s="3" t="s">
        <v>473</v>
      </c>
      <c r="B111" s="3" t="s">
        <v>691</v>
      </c>
      <c r="C111" s="3" t="s">
        <v>19</v>
      </c>
      <c r="D111" s="3" t="s">
        <v>149</v>
      </c>
      <c r="E111" s="10" t="s">
        <v>149</v>
      </c>
      <c r="F111" s="3" t="s">
        <v>149</v>
      </c>
      <c r="G111" s="5">
        <f t="shared" si="10"/>
        <v>0</v>
      </c>
      <c r="H111" s="3"/>
      <c r="I111" s="5">
        <f t="shared" si="11"/>
        <v>0</v>
      </c>
      <c r="J111" s="3" t="s">
        <v>161</v>
      </c>
      <c r="K111" s="3"/>
    </row>
    <row r="112" spans="1:11" ht="30" customHeight="1">
      <c r="A112" s="3" t="s">
        <v>473</v>
      </c>
      <c r="B112" s="3" t="s">
        <v>692</v>
      </c>
      <c r="C112" s="3" t="s">
        <v>19</v>
      </c>
      <c r="D112" s="3" t="s">
        <v>149</v>
      </c>
      <c r="E112" s="10" t="s">
        <v>149</v>
      </c>
      <c r="F112" s="3" t="s">
        <v>149</v>
      </c>
      <c r="G112" s="5">
        <f t="shared" si="10"/>
        <v>0</v>
      </c>
      <c r="H112" s="3"/>
      <c r="I112" s="5">
        <f t="shared" si="11"/>
        <v>0</v>
      </c>
      <c r="J112" s="3" t="s">
        <v>161</v>
      </c>
      <c r="K112" s="3"/>
    </row>
    <row r="113" spans="1:11" ht="30" customHeight="1">
      <c r="A113" s="3" t="s">
        <v>473</v>
      </c>
      <c r="B113" s="3" t="s">
        <v>693</v>
      </c>
      <c r="C113" s="3" t="s">
        <v>19</v>
      </c>
      <c r="D113" s="3" t="s">
        <v>149</v>
      </c>
      <c r="E113" s="10" t="s">
        <v>149</v>
      </c>
      <c r="F113" s="3" t="s">
        <v>149</v>
      </c>
      <c r="G113" s="5">
        <f t="shared" si="10"/>
        <v>0</v>
      </c>
      <c r="H113" s="3"/>
      <c r="I113" s="5">
        <f t="shared" si="11"/>
        <v>0</v>
      </c>
      <c r="J113" s="3" t="s">
        <v>161</v>
      </c>
      <c r="K113" s="3"/>
    </row>
    <row r="114" spans="1:11" ht="30" customHeight="1">
      <c r="A114" s="3" t="s">
        <v>473</v>
      </c>
      <c r="B114" s="3" t="s">
        <v>694</v>
      </c>
      <c r="C114" s="3" t="s">
        <v>19</v>
      </c>
      <c r="D114" s="3" t="s">
        <v>149</v>
      </c>
      <c r="E114" s="10" t="s">
        <v>149</v>
      </c>
      <c r="F114" s="3" t="s">
        <v>149</v>
      </c>
      <c r="G114" s="5">
        <f t="shared" si="10"/>
        <v>0</v>
      </c>
      <c r="H114" s="3"/>
      <c r="I114" s="5">
        <f t="shared" si="11"/>
        <v>0</v>
      </c>
      <c r="J114" s="3" t="s">
        <v>161</v>
      </c>
      <c r="K114" s="3"/>
    </row>
    <row r="115" spans="1:11" ht="30" customHeight="1">
      <c r="A115" s="3" t="s">
        <v>473</v>
      </c>
      <c r="B115" s="3" t="s">
        <v>695</v>
      </c>
      <c r="C115" s="3" t="s">
        <v>19</v>
      </c>
      <c r="D115" s="3" t="s">
        <v>149</v>
      </c>
      <c r="E115" s="10" t="s">
        <v>149</v>
      </c>
      <c r="F115" s="3" t="s">
        <v>149</v>
      </c>
      <c r="G115" s="5">
        <f t="shared" si="10"/>
        <v>0</v>
      </c>
      <c r="H115" s="3"/>
      <c r="I115" s="5">
        <f t="shared" si="11"/>
        <v>0</v>
      </c>
      <c r="J115" s="3" t="s">
        <v>161</v>
      </c>
      <c r="K115" s="3"/>
    </row>
    <row r="116" spans="1:11" ht="30" customHeight="1">
      <c r="A116" s="3" t="s">
        <v>473</v>
      </c>
      <c r="B116" s="3" t="s">
        <v>696</v>
      </c>
      <c r="C116" s="3" t="s">
        <v>19</v>
      </c>
      <c r="D116" s="3" t="s">
        <v>149</v>
      </c>
      <c r="E116" s="10" t="s">
        <v>149</v>
      </c>
      <c r="F116" s="3" t="s">
        <v>149</v>
      </c>
      <c r="G116" s="5">
        <f t="shared" si="10"/>
        <v>0</v>
      </c>
      <c r="H116" s="3"/>
      <c r="I116" s="5">
        <f t="shared" si="11"/>
        <v>0</v>
      </c>
      <c r="J116" s="3" t="s">
        <v>161</v>
      </c>
      <c r="K116" s="3"/>
    </row>
    <row r="117" spans="1:11" ht="30" customHeight="1">
      <c r="A117" s="3" t="s">
        <v>473</v>
      </c>
      <c r="B117" s="3" t="s">
        <v>697</v>
      </c>
      <c r="C117" s="3" t="s">
        <v>19</v>
      </c>
      <c r="D117" s="3" t="s">
        <v>149</v>
      </c>
      <c r="E117" s="10" t="s">
        <v>149</v>
      </c>
      <c r="F117" s="3" t="s">
        <v>149</v>
      </c>
      <c r="G117" s="5">
        <f t="shared" si="10"/>
        <v>0</v>
      </c>
      <c r="H117" s="3"/>
      <c r="I117" s="5">
        <f t="shared" si="11"/>
        <v>0</v>
      </c>
      <c r="J117" s="3" t="s">
        <v>161</v>
      </c>
      <c r="K117" s="3"/>
    </row>
    <row r="118" spans="1:11" ht="30" customHeight="1">
      <c r="A118" s="3" t="s">
        <v>473</v>
      </c>
      <c r="B118" s="3" t="s">
        <v>698</v>
      </c>
      <c r="C118" s="3" t="s">
        <v>19</v>
      </c>
      <c r="D118" s="3" t="s">
        <v>149</v>
      </c>
      <c r="E118" s="10" t="s">
        <v>149</v>
      </c>
      <c r="F118" s="3" t="s">
        <v>149</v>
      </c>
      <c r="G118" s="5">
        <f t="shared" si="10"/>
        <v>0</v>
      </c>
      <c r="H118" s="3"/>
      <c r="I118" s="5">
        <f t="shared" si="11"/>
        <v>0</v>
      </c>
      <c r="J118" s="3" t="s">
        <v>161</v>
      </c>
      <c r="K118" s="3"/>
    </row>
    <row r="119" spans="1:11" ht="30" customHeight="1">
      <c r="A119" s="3" t="s">
        <v>473</v>
      </c>
      <c r="B119" s="3" t="s">
        <v>699</v>
      </c>
      <c r="C119" s="3" t="s">
        <v>19</v>
      </c>
      <c r="D119" s="3" t="s">
        <v>149</v>
      </c>
      <c r="E119" s="10" t="s">
        <v>149</v>
      </c>
      <c r="F119" s="3" t="s">
        <v>149</v>
      </c>
      <c r="G119" s="5">
        <f t="shared" si="10"/>
        <v>0</v>
      </c>
      <c r="H119" s="3"/>
      <c r="I119" s="5">
        <f t="shared" si="11"/>
        <v>0</v>
      </c>
      <c r="J119" s="3" t="s">
        <v>161</v>
      </c>
      <c r="K119" s="3"/>
    </row>
    <row r="120" spans="1:11" ht="30" customHeight="1">
      <c r="A120" s="3" t="s">
        <v>473</v>
      </c>
      <c r="B120" s="3" t="s">
        <v>700</v>
      </c>
      <c r="C120" s="3" t="s">
        <v>19</v>
      </c>
      <c r="D120" s="3" t="s">
        <v>149</v>
      </c>
      <c r="E120" s="10" t="s">
        <v>149</v>
      </c>
      <c r="F120" s="3" t="s">
        <v>149</v>
      </c>
      <c r="G120" s="5">
        <f t="shared" si="10"/>
        <v>0</v>
      </c>
      <c r="H120" s="3"/>
      <c r="I120" s="5">
        <f t="shared" si="11"/>
        <v>0</v>
      </c>
      <c r="J120" s="3" t="s">
        <v>161</v>
      </c>
      <c r="K120" s="3"/>
    </row>
    <row r="121" spans="1:11" ht="30" customHeight="1">
      <c r="A121" s="3" t="s">
        <v>473</v>
      </c>
      <c r="B121" s="3" t="s">
        <v>701</v>
      </c>
      <c r="C121" s="3" t="s">
        <v>19</v>
      </c>
      <c r="D121" s="3" t="s">
        <v>149</v>
      </c>
      <c r="E121" s="10" t="s">
        <v>149</v>
      </c>
      <c r="F121" s="3" t="s">
        <v>149</v>
      </c>
      <c r="G121" s="5">
        <f t="shared" si="10"/>
        <v>0</v>
      </c>
      <c r="H121" s="3"/>
      <c r="I121" s="5">
        <f t="shared" si="11"/>
        <v>0</v>
      </c>
      <c r="J121" s="3" t="s">
        <v>161</v>
      </c>
      <c r="K121" s="3"/>
    </row>
    <row r="122" spans="1:11" ht="30" customHeight="1">
      <c r="A122" s="3" t="s">
        <v>473</v>
      </c>
      <c r="B122" s="3" t="s">
        <v>702</v>
      </c>
      <c r="C122" s="3" t="s">
        <v>19</v>
      </c>
      <c r="D122" s="3" t="s">
        <v>149</v>
      </c>
      <c r="E122" s="10" t="s">
        <v>149</v>
      </c>
      <c r="F122" s="3" t="s">
        <v>149</v>
      </c>
      <c r="G122" s="5">
        <f t="shared" si="10"/>
        <v>0</v>
      </c>
      <c r="H122" s="3"/>
      <c r="I122" s="5">
        <f t="shared" si="11"/>
        <v>0</v>
      </c>
      <c r="J122" s="3" t="s">
        <v>161</v>
      </c>
      <c r="K122" s="3"/>
    </row>
    <row r="123" spans="1:11" ht="30" customHeight="1">
      <c r="A123" s="3" t="s">
        <v>473</v>
      </c>
      <c r="B123" s="3" t="s">
        <v>703</v>
      </c>
      <c r="C123" s="3" t="s">
        <v>19</v>
      </c>
      <c r="D123" s="3" t="s">
        <v>149</v>
      </c>
      <c r="E123" s="10" t="s">
        <v>149</v>
      </c>
      <c r="F123" s="3" t="s">
        <v>149</v>
      </c>
      <c r="G123" s="5">
        <f t="shared" si="10"/>
        <v>0</v>
      </c>
      <c r="H123" s="3"/>
      <c r="I123" s="5">
        <f t="shared" si="11"/>
        <v>0</v>
      </c>
      <c r="J123" s="3" t="s">
        <v>161</v>
      </c>
      <c r="K123" s="3"/>
    </row>
    <row r="124" spans="1:11" ht="30" customHeight="1">
      <c r="A124" s="3" t="s">
        <v>473</v>
      </c>
      <c r="B124" s="3" t="s">
        <v>704</v>
      </c>
      <c r="C124" s="3" t="s">
        <v>19</v>
      </c>
      <c r="D124" s="3" t="s">
        <v>149</v>
      </c>
      <c r="E124" s="10" t="s">
        <v>149</v>
      </c>
      <c r="F124" s="3" t="s">
        <v>149</v>
      </c>
      <c r="G124" s="5">
        <f t="shared" si="10"/>
        <v>0</v>
      </c>
      <c r="H124" s="3"/>
      <c r="I124" s="5">
        <f t="shared" si="11"/>
        <v>0</v>
      </c>
      <c r="J124" s="3" t="s">
        <v>161</v>
      </c>
      <c r="K124" s="3"/>
    </row>
    <row r="125" spans="1:11" ht="30" customHeight="1">
      <c r="A125" s="3" t="s">
        <v>473</v>
      </c>
      <c r="B125" s="3" t="s">
        <v>705</v>
      </c>
      <c r="C125" s="3" t="s">
        <v>19</v>
      </c>
      <c r="D125" s="3" t="s">
        <v>149</v>
      </c>
      <c r="E125" s="10" t="s">
        <v>149</v>
      </c>
      <c r="F125" s="3" t="s">
        <v>149</v>
      </c>
      <c r="G125" s="5">
        <f t="shared" si="10"/>
        <v>0</v>
      </c>
      <c r="H125" s="3"/>
      <c r="I125" s="5">
        <f t="shared" si="11"/>
        <v>0</v>
      </c>
      <c r="J125" s="3" t="s">
        <v>161</v>
      </c>
      <c r="K125" s="3"/>
    </row>
    <row r="126" spans="1:11" ht="30" customHeight="1">
      <c r="A126" s="3" t="s">
        <v>473</v>
      </c>
      <c r="B126" s="3" t="s">
        <v>706</v>
      </c>
      <c r="C126" s="3" t="s">
        <v>19</v>
      </c>
      <c r="D126" s="3" t="s">
        <v>149</v>
      </c>
      <c r="E126" s="10" t="s">
        <v>149</v>
      </c>
      <c r="F126" s="3" t="s">
        <v>149</v>
      </c>
      <c r="G126" s="5">
        <f t="shared" si="10"/>
        <v>0</v>
      </c>
      <c r="H126" s="3"/>
      <c r="I126" s="5">
        <f t="shared" si="11"/>
        <v>0</v>
      </c>
      <c r="J126" s="3" t="s">
        <v>161</v>
      </c>
      <c r="K126" s="3"/>
    </row>
    <row r="127" spans="1:11" ht="30" customHeight="1">
      <c r="A127" s="3" t="s">
        <v>473</v>
      </c>
      <c r="B127" s="3" t="s">
        <v>707</v>
      </c>
      <c r="C127" s="3" t="s">
        <v>19</v>
      </c>
      <c r="D127" s="3" t="s">
        <v>149</v>
      </c>
      <c r="E127" s="10" t="s">
        <v>149</v>
      </c>
      <c r="F127" s="3" t="s">
        <v>149</v>
      </c>
      <c r="G127" s="5">
        <f t="shared" si="10"/>
        <v>0</v>
      </c>
      <c r="H127" s="3"/>
      <c r="I127" s="5">
        <f t="shared" si="11"/>
        <v>0</v>
      </c>
      <c r="J127" s="3" t="s">
        <v>161</v>
      </c>
      <c r="K127" s="3"/>
    </row>
    <row r="128" spans="1:11" ht="30" customHeight="1">
      <c r="A128" s="3" t="s">
        <v>473</v>
      </c>
      <c r="B128" s="3" t="s">
        <v>708</v>
      </c>
      <c r="C128" s="3" t="s">
        <v>19</v>
      </c>
      <c r="D128" s="3" t="s">
        <v>149</v>
      </c>
      <c r="E128" s="10" t="s">
        <v>149</v>
      </c>
      <c r="F128" s="3" t="s">
        <v>149</v>
      </c>
      <c r="G128" s="5">
        <f t="shared" si="10"/>
        <v>0</v>
      </c>
      <c r="H128" s="3"/>
      <c r="I128" s="5">
        <f t="shared" si="11"/>
        <v>0</v>
      </c>
      <c r="J128" s="3" t="s">
        <v>161</v>
      </c>
      <c r="K128" s="3"/>
    </row>
    <row r="129" spans="1:11" ht="30" customHeight="1">
      <c r="A129" s="3" t="s">
        <v>473</v>
      </c>
      <c r="B129" s="3" t="s">
        <v>709</v>
      </c>
      <c r="C129" s="3" t="s">
        <v>19</v>
      </c>
      <c r="D129" s="3" t="s">
        <v>149</v>
      </c>
      <c r="E129" s="10" t="s">
        <v>149</v>
      </c>
      <c r="F129" s="3" t="s">
        <v>149</v>
      </c>
      <c r="G129" s="5">
        <f t="shared" si="10"/>
        <v>0</v>
      </c>
      <c r="H129" s="3"/>
      <c r="I129" s="5">
        <f t="shared" si="11"/>
        <v>0</v>
      </c>
      <c r="J129" s="3" t="s">
        <v>161</v>
      </c>
      <c r="K129" s="3"/>
    </row>
    <row r="130" spans="1:11" ht="30" customHeight="1">
      <c r="A130" s="3" t="s">
        <v>473</v>
      </c>
      <c r="B130" s="3" t="s">
        <v>710</v>
      </c>
      <c r="C130" s="3" t="s">
        <v>19</v>
      </c>
      <c r="D130" s="3" t="s">
        <v>149</v>
      </c>
      <c r="E130" s="10" t="s">
        <v>149</v>
      </c>
      <c r="F130" s="3" t="s">
        <v>149</v>
      </c>
      <c r="G130" s="5">
        <f t="shared" si="10"/>
        <v>0</v>
      </c>
      <c r="H130" s="3"/>
      <c r="I130" s="5">
        <f t="shared" si="11"/>
        <v>0</v>
      </c>
      <c r="J130" s="3" t="s">
        <v>161</v>
      </c>
      <c r="K130" s="3"/>
    </row>
    <row r="131" spans="1:11" ht="30" customHeight="1">
      <c r="A131" s="3" t="s">
        <v>473</v>
      </c>
      <c r="B131" s="3" t="s">
        <v>711</v>
      </c>
      <c r="C131" s="3" t="s">
        <v>19</v>
      </c>
      <c r="D131" s="3" t="s">
        <v>149</v>
      </c>
      <c r="E131" s="10" t="s">
        <v>149</v>
      </c>
      <c r="F131" s="3" t="s">
        <v>149</v>
      </c>
      <c r="G131" s="5">
        <f t="shared" si="10"/>
        <v>0</v>
      </c>
      <c r="H131" s="3"/>
      <c r="I131" s="5">
        <f t="shared" si="11"/>
        <v>0</v>
      </c>
      <c r="J131" s="3" t="s">
        <v>161</v>
      </c>
      <c r="K131" s="3"/>
    </row>
    <row r="132" spans="1:11" ht="30" customHeight="1">
      <c r="A132" s="3" t="s">
        <v>473</v>
      </c>
      <c r="B132" s="3" t="s">
        <v>712</v>
      </c>
      <c r="C132" s="3" t="s">
        <v>19</v>
      </c>
      <c r="D132" s="3" t="s">
        <v>149</v>
      </c>
      <c r="E132" s="10" t="s">
        <v>149</v>
      </c>
      <c r="F132" s="3" t="s">
        <v>149</v>
      </c>
      <c r="G132" s="5">
        <f t="shared" si="10"/>
        <v>0</v>
      </c>
      <c r="H132" s="3"/>
      <c r="I132" s="5">
        <f t="shared" si="11"/>
        <v>0</v>
      </c>
      <c r="J132" s="3" t="s">
        <v>161</v>
      </c>
      <c r="K132" s="3"/>
    </row>
    <row r="133" spans="1:11" ht="30" customHeight="1">
      <c r="A133" s="3" t="s">
        <v>473</v>
      </c>
      <c r="B133" s="3" t="s">
        <v>713</v>
      </c>
      <c r="C133" s="3" t="s">
        <v>19</v>
      </c>
      <c r="D133" s="3" t="s">
        <v>149</v>
      </c>
      <c r="E133" s="10" t="s">
        <v>149</v>
      </c>
      <c r="F133" s="3" t="s">
        <v>149</v>
      </c>
      <c r="G133" s="5">
        <f t="shared" si="10"/>
        <v>0</v>
      </c>
      <c r="H133" s="3"/>
      <c r="I133" s="5">
        <f t="shared" si="11"/>
        <v>0</v>
      </c>
      <c r="J133" s="3" t="s">
        <v>161</v>
      </c>
      <c r="K133" s="3"/>
    </row>
    <row r="134" spans="1:11" ht="30" customHeight="1">
      <c r="A134" s="3" t="s">
        <v>473</v>
      </c>
      <c r="B134" s="3" t="s">
        <v>714</v>
      </c>
      <c r="C134" s="3" t="s">
        <v>19</v>
      </c>
      <c r="D134" s="3" t="s">
        <v>149</v>
      </c>
      <c r="E134" s="10" t="s">
        <v>149</v>
      </c>
      <c r="F134" s="3" t="s">
        <v>149</v>
      </c>
      <c r="G134" s="5">
        <f t="shared" si="10"/>
        <v>0</v>
      </c>
      <c r="H134" s="3"/>
      <c r="I134" s="5">
        <f t="shared" si="11"/>
        <v>0</v>
      </c>
      <c r="J134" s="3" t="s">
        <v>161</v>
      </c>
      <c r="K134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7" max="7" width="12.8515625" style="0" bestFit="1" customWidth="1"/>
    <col min="8" max="8" width="6.7109375" style="0" customWidth="1"/>
    <col min="9" max="9" width="11.28125" style="0" customWidth="1"/>
    <col min="10" max="10" width="6.28125" style="0" customWidth="1"/>
    <col min="11" max="11" width="17.28125" style="0" customWidth="1"/>
  </cols>
  <sheetData>
    <row r="1" spans="1:11" ht="34.5" customHeight="1">
      <c r="A1" s="1" t="s">
        <v>715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716</v>
      </c>
      <c r="B3" s="3" t="s">
        <v>717</v>
      </c>
      <c r="C3" s="3" t="s">
        <v>19</v>
      </c>
      <c r="D3" s="3" t="s">
        <v>355</v>
      </c>
      <c r="E3" s="3" t="s">
        <v>326</v>
      </c>
      <c r="F3" s="3" t="s">
        <v>718</v>
      </c>
      <c r="G3" s="5">
        <f>F3/1.5</f>
        <v>67.13333333333334</v>
      </c>
      <c r="H3" s="3"/>
      <c r="I3" s="5">
        <f>G3+H3</f>
        <v>67.13333333333334</v>
      </c>
      <c r="J3" s="3" t="s">
        <v>16</v>
      </c>
      <c r="K3" s="4" t="s">
        <v>17</v>
      </c>
    </row>
    <row r="4" spans="1:11" ht="30" customHeight="1">
      <c r="A4" s="3" t="s">
        <v>716</v>
      </c>
      <c r="B4" s="3" t="s">
        <v>719</v>
      </c>
      <c r="C4" s="3" t="s">
        <v>19</v>
      </c>
      <c r="D4" s="3" t="s">
        <v>40</v>
      </c>
      <c r="E4" s="3" t="s">
        <v>373</v>
      </c>
      <c r="F4" s="3" t="s">
        <v>720</v>
      </c>
      <c r="G4" s="5">
        <f>F4/1.5</f>
        <v>60.73333333333333</v>
      </c>
      <c r="H4" s="3"/>
      <c r="I4" s="5">
        <f>G4+H4</f>
        <v>60.73333333333333</v>
      </c>
      <c r="J4" s="3" t="s">
        <v>23</v>
      </c>
      <c r="K4" s="3"/>
    </row>
    <row r="5" spans="1:11" ht="30" customHeight="1">
      <c r="A5" s="3" t="s">
        <v>716</v>
      </c>
      <c r="B5" s="3" t="s">
        <v>721</v>
      </c>
      <c r="C5" s="3" t="s">
        <v>19</v>
      </c>
      <c r="D5" s="3" t="s">
        <v>49</v>
      </c>
      <c r="E5" s="3" t="s">
        <v>102</v>
      </c>
      <c r="F5" s="3" t="s">
        <v>81</v>
      </c>
      <c r="G5" s="5">
        <f>F5/1.5</f>
        <v>58.86666666666667</v>
      </c>
      <c r="H5" s="3"/>
      <c r="I5" s="5">
        <f>G5+H5</f>
        <v>58.86666666666667</v>
      </c>
      <c r="J5" s="3" t="s">
        <v>27</v>
      </c>
      <c r="K5" s="3"/>
    </row>
    <row r="6" spans="1:11" ht="30" customHeight="1">
      <c r="A6" s="3" t="s">
        <v>716</v>
      </c>
      <c r="B6" s="3" t="s">
        <v>722</v>
      </c>
      <c r="C6" s="3" t="s">
        <v>14</v>
      </c>
      <c r="D6" s="3" t="s">
        <v>271</v>
      </c>
      <c r="E6" s="3" t="s">
        <v>723</v>
      </c>
      <c r="F6" s="3" t="s">
        <v>210</v>
      </c>
      <c r="G6" s="5">
        <f>F6/1.5</f>
        <v>55.333333333333336</v>
      </c>
      <c r="H6" s="3"/>
      <c r="I6" s="5">
        <f>G6+H6</f>
        <v>55.333333333333336</v>
      </c>
      <c r="J6" s="3" t="s">
        <v>32</v>
      </c>
      <c r="K6" s="3"/>
    </row>
    <row r="7" spans="1:11" ht="30" customHeight="1">
      <c r="A7" s="3" t="s">
        <v>716</v>
      </c>
      <c r="B7" s="3" t="s">
        <v>724</v>
      </c>
      <c r="C7" s="3" t="s">
        <v>19</v>
      </c>
      <c r="D7" s="3" t="s">
        <v>149</v>
      </c>
      <c r="E7" s="3" t="s">
        <v>149</v>
      </c>
      <c r="F7" s="3" t="s">
        <v>149</v>
      </c>
      <c r="G7" s="5">
        <f>F7/1.5</f>
        <v>0</v>
      </c>
      <c r="H7" s="3"/>
      <c r="I7" s="5">
        <f>G7+H7</f>
        <v>0</v>
      </c>
      <c r="J7" s="3" t="s">
        <v>161</v>
      </c>
      <c r="K7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2" sqref="A1:K65536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6.140625" style="0" customWidth="1"/>
    <col min="4" max="4" width="9.8515625" style="0" customWidth="1"/>
    <col min="5" max="5" width="10.00390625" style="0" customWidth="1"/>
    <col min="8" max="8" width="6.7109375" style="0" customWidth="1"/>
    <col min="9" max="9" width="12.28125" style="0" customWidth="1"/>
    <col min="10" max="10" width="6.28125" style="0" customWidth="1"/>
    <col min="11" max="11" width="17.140625" style="0" customWidth="1"/>
  </cols>
  <sheetData>
    <row r="1" spans="1:11" ht="34.5" customHeight="1">
      <c r="A1" s="1" t="s">
        <v>725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726</v>
      </c>
      <c r="B3" s="3" t="s">
        <v>727</v>
      </c>
      <c r="C3" s="3" t="s">
        <v>19</v>
      </c>
      <c r="D3" s="3" t="s">
        <v>478</v>
      </c>
      <c r="E3" s="3" t="s">
        <v>25</v>
      </c>
      <c r="F3" s="3" t="s">
        <v>286</v>
      </c>
      <c r="G3" s="5">
        <f>F3/1.5</f>
        <v>73.60000000000001</v>
      </c>
      <c r="H3" s="3"/>
      <c r="I3" s="5">
        <f>G3+H3</f>
        <v>73.60000000000001</v>
      </c>
      <c r="J3" s="3" t="s">
        <v>16</v>
      </c>
      <c r="K3" s="4" t="s">
        <v>17</v>
      </c>
    </row>
    <row r="4" spans="1:11" ht="30" customHeight="1">
      <c r="A4" s="3" t="s">
        <v>726</v>
      </c>
      <c r="B4" s="3" t="s">
        <v>728</v>
      </c>
      <c r="C4" s="3" t="s">
        <v>19</v>
      </c>
      <c r="D4" s="3" t="s">
        <v>513</v>
      </c>
      <c r="E4" s="3" t="s">
        <v>34</v>
      </c>
      <c r="F4" s="3" t="s">
        <v>333</v>
      </c>
      <c r="G4" s="5">
        <f aca="true" t="shared" si="0" ref="G4:G35">F4/1.5</f>
        <v>73</v>
      </c>
      <c r="H4" s="3"/>
      <c r="I4" s="5">
        <f aca="true" t="shared" si="1" ref="I4:I35">G4+H4</f>
        <v>73</v>
      </c>
      <c r="J4" s="3" t="s">
        <v>23</v>
      </c>
      <c r="K4" s="4" t="s">
        <v>17</v>
      </c>
    </row>
    <row r="5" spans="1:11" ht="30" customHeight="1">
      <c r="A5" s="3" t="s">
        <v>726</v>
      </c>
      <c r="B5" s="3" t="s">
        <v>729</v>
      </c>
      <c r="C5" s="3" t="s">
        <v>19</v>
      </c>
      <c r="D5" s="3" t="s">
        <v>730</v>
      </c>
      <c r="E5" s="3" t="s">
        <v>375</v>
      </c>
      <c r="F5" s="3" t="s">
        <v>62</v>
      </c>
      <c r="G5" s="5">
        <f t="shared" si="0"/>
        <v>71</v>
      </c>
      <c r="H5" s="3"/>
      <c r="I5" s="5">
        <f t="shared" si="1"/>
        <v>71</v>
      </c>
      <c r="J5" s="3" t="s">
        <v>27</v>
      </c>
      <c r="K5" s="4" t="s">
        <v>17</v>
      </c>
    </row>
    <row r="6" spans="1:11" ht="30" customHeight="1">
      <c r="A6" s="3" t="s">
        <v>726</v>
      </c>
      <c r="B6" s="3" t="s">
        <v>731</v>
      </c>
      <c r="C6" s="3" t="s">
        <v>19</v>
      </c>
      <c r="D6" s="3" t="s">
        <v>732</v>
      </c>
      <c r="E6" s="3" t="s">
        <v>360</v>
      </c>
      <c r="F6" s="3" t="s">
        <v>527</v>
      </c>
      <c r="G6" s="5">
        <f t="shared" si="0"/>
        <v>68.46666666666667</v>
      </c>
      <c r="H6" s="3"/>
      <c r="I6" s="5">
        <f t="shared" si="1"/>
        <v>68.46666666666667</v>
      </c>
      <c r="J6" s="3" t="s">
        <v>32</v>
      </c>
      <c r="K6" s="4" t="s">
        <v>17</v>
      </c>
    </row>
    <row r="7" spans="1:11" ht="30" customHeight="1">
      <c r="A7" s="3" t="s">
        <v>726</v>
      </c>
      <c r="B7" s="3" t="s">
        <v>733</v>
      </c>
      <c r="C7" s="3" t="s">
        <v>19</v>
      </c>
      <c r="D7" s="3" t="s">
        <v>89</v>
      </c>
      <c r="E7" s="3" t="s">
        <v>356</v>
      </c>
      <c r="F7" s="3" t="s">
        <v>734</v>
      </c>
      <c r="G7" s="5">
        <f t="shared" si="0"/>
        <v>62.13333333333333</v>
      </c>
      <c r="H7" s="3"/>
      <c r="I7" s="5">
        <f t="shared" si="1"/>
        <v>62.13333333333333</v>
      </c>
      <c r="J7" s="3" t="s">
        <v>37</v>
      </c>
      <c r="K7" s="4" t="s">
        <v>17</v>
      </c>
    </row>
    <row r="8" spans="1:11" ht="30" customHeight="1">
      <c r="A8" s="3" t="s">
        <v>726</v>
      </c>
      <c r="B8" s="3" t="s">
        <v>735</v>
      </c>
      <c r="C8" s="3" t="s">
        <v>14</v>
      </c>
      <c r="D8" s="3" t="s">
        <v>360</v>
      </c>
      <c r="E8" s="3" t="s">
        <v>271</v>
      </c>
      <c r="F8" s="3" t="s">
        <v>565</v>
      </c>
      <c r="G8" s="5">
        <f t="shared" si="0"/>
        <v>61.4</v>
      </c>
      <c r="H8" s="3"/>
      <c r="I8" s="5">
        <f t="shared" si="1"/>
        <v>61.4</v>
      </c>
      <c r="J8" s="3" t="s">
        <v>42</v>
      </c>
      <c r="K8" s="3"/>
    </row>
    <row r="9" spans="1:11" ht="30" customHeight="1">
      <c r="A9" s="3" t="s">
        <v>726</v>
      </c>
      <c r="B9" s="3" t="s">
        <v>736</v>
      </c>
      <c r="C9" s="3" t="s">
        <v>19</v>
      </c>
      <c r="D9" s="3" t="s">
        <v>94</v>
      </c>
      <c r="E9" s="3" t="s">
        <v>348</v>
      </c>
      <c r="F9" s="3" t="s">
        <v>737</v>
      </c>
      <c r="G9" s="5">
        <f t="shared" si="0"/>
        <v>61.13333333333333</v>
      </c>
      <c r="H9" s="3"/>
      <c r="I9" s="5">
        <f t="shared" si="1"/>
        <v>61.13333333333333</v>
      </c>
      <c r="J9" s="3" t="s">
        <v>47</v>
      </c>
      <c r="K9" s="3"/>
    </row>
    <row r="10" spans="1:11" ht="30" customHeight="1">
      <c r="A10" s="3" t="s">
        <v>726</v>
      </c>
      <c r="B10" s="3" t="s">
        <v>738</v>
      </c>
      <c r="C10" s="3" t="s">
        <v>19</v>
      </c>
      <c r="D10" s="3" t="s">
        <v>76</v>
      </c>
      <c r="E10" s="3" t="s">
        <v>590</v>
      </c>
      <c r="F10" s="3" t="s">
        <v>739</v>
      </c>
      <c r="G10" s="5">
        <f t="shared" si="0"/>
        <v>59.73333333333333</v>
      </c>
      <c r="H10" s="3"/>
      <c r="I10" s="5">
        <f t="shared" si="1"/>
        <v>59.73333333333333</v>
      </c>
      <c r="J10" s="3" t="s">
        <v>52</v>
      </c>
      <c r="K10" s="3"/>
    </row>
    <row r="11" spans="1:11" ht="30" customHeight="1">
      <c r="A11" s="3" t="s">
        <v>726</v>
      </c>
      <c r="B11" s="3" t="s">
        <v>740</v>
      </c>
      <c r="C11" s="3" t="s">
        <v>19</v>
      </c>
      <c r="D11" s="3" t="s">
        <v>375</v>
      </c>
      <c r="E11" s="3" t="s">
        <v>85</v>
      </c>
      <c r="F11" s="3" t="s">
        <v>741</v>
      </c>
      <c r="G11" s="5">
        <f t="shared" si="0"/>
        <v>59.6</v>
      </c>
      <c r="H11" s="3"/>
      <c r="I11" s="5">
        <f t="shared" si="1"/>
        <v>59.6</v>
      </c>
      <c r="J11" s="3" t="s">
        <v>56</v>
      </c>
      <c r="K11" s="3"/>
    </row>
    <row r="12" spans="1:11" ht="30" customHeight="1">
      <c r="A12" s="3" t="s">
        <v>726</v>
      </c>
      <c r="B12" s="3" t="s">
        <v>742</v>
      </c>
      <c r="C12" s="3" t="s">
        <v>19</v>
      </c>
      <c r="D12" s="3" t="s">
        <v>375</v>
      </c>
      <c r="E12" s="3" t="s">
        <v>350</v>
      </c>
      <c r="F12" s="3" t="s">
        <v>72</v>
      </c>
      <c r="G12" s="5">
        <f t="shared" si="0"/>
        <v>58</v>
      </c>
      <c r="H12" s="3"/>
      <c r="I12" s="5">
        <f t="shared" si="1"/>
        <v>58</v>
      </c>
      <c r="J12" s="3" t="s">
        <v>60</v>
      </c>
      <c r="K12" s="3"/>
    </row>
    <row r="13" spans="1:11" ht="30" customHeight="1">
      <c r="A13" s="3" t="s">
        <v>726</v>
      </c>
      <c r="B13" s="3" t="s">
        <v>743</v>
      </c>
      <c r="C13" s="3" t="s">
        <v>19</v>
      </c>
      <c r="D13" s="3" t="s">
        <v>331</v>
      </c>
      <c r="E13" s="3" t="s">
        <v>111</v>
      </c>
      <c r="F13" s="3" t="s">
        <v>744</v>
      </c>
      <c r="G13" s="5">
        <f t="shared" si="0"/>
        <v>57.4</v>
      </c>
      <c r="H13" s="3"/>
      <c r="I13" s="5">
        <f t="shared" si="1"/>
        <v>57.4</v>
      </c>
      <c r="J13" s="3" t="s">
        <v>65</v>
      </c>
      <c r="K13" s="3"/>
    </row>
    <row r="14" spans="1:11" ht="30" customHeight="1">
      <c r="A14" s="3" t="s">
        <v>726</v>
      </c>
      <c r="B14" s="3" t="s">
        <v>745</v>
      </c>
      <c r="C14" s="3" t="s">
        <v>19</v>
      </c>
      <c r="D14" s="3" t="s">
        <v>552</v>
      </c>
      <c r="E14" s="3" t="s">
        <v>213</v>
      </c>
      <c r="F14" s="3" t="s">
        <v>209</v>
      </c>
      <c r="G14" s="5">
        <f t="shared" si="0"/>
        <v>56.666666666666664</v>
      </c>
      <c r="H14" s="3"/>
      <c r="I14" s="5">
        <f t="shared" si="1"/>
        <v>56.666666666666664</v>
      </c>
      <c r="J14" s="3" t="s">
        <v>69</v>
      </c>
      <c r="K14" s="3"/>
    </row>
    <row r="15" spans="1:11" ht="30" customHeight="1">
      <c r="A15" s="3" t="s">
        <v>726</v>
      </c>
      <c r="B15" s="3" t="s">
        <v>746</v>
      </c>
      <c r="C15" s="3" t="s">
        <v>19</v>
      </c>
      <c r="D15" s="3" t="s">
        <v>338</v>
      </c>
      <c r="E15" s="3" t="s">
        <v>723</v>
      </c>
      <c r="F15" s="3" t="s">
        <v>747</v>
      </c>
      <c r="G15" s="5">
        <f t="shared" si="0"/>
        <v>56.53333333333333</v>
      </c>
      <c r="H15" s="3"/>
      <c r="I15" s="5">
        <f t="shared" si="1"/>
        <v>56.53333333333333</v>
      </c>
      <c r="J15" s="3" t="s">
        <v>74</v>
      </c>
      <c r="K15" s="3"/>
    </row>
    <row r="16" spans="1:11" ht="30" customHeight="1">
      <c r="A16" s="3" t="s">
        <v>726</v>
      </c>
      <c r="B16" s="3" t="s">
        <v>748</v>
      </c>
      <c r="C16" s="3" t="s">
        <v>19</v>
      </c>
      <c r="D16" s="3" t="s">
        <v>127</v>
      </c>
      <c r="E16" s="3" t="s">
        <v>355</v>
      </c>
      <c r="F16" s="3" t="s">
        <v>749</v>
      </c>
      <c r="G16" s="5">
        <f t="shared" si="0"/>
        <v>56.26666666666667</v>
      </c>
      <c r="H16" s="3"/>
      <c r="I16" s="5">
        <f t="shared" si="1"/>
        <v>56.26666666666667</v>
      </c>
      <c r="J16" s="3" t="s">
        <v>78</v>
      </c>
      <c r="K16" s="3"/>
    </row>
    <row r="17" spans="1:11" ht="30" customHeight="1">
      <c r="A17" s="3" t="s">
        <v>726</v>
      </c>
      <c r="B17" s="3" t="s">
        <v>750</v>
      </c>
      <c r="C17" s="3" t="s">
        <v>19</v>
      </c>
      <c r="D17" s="3" t="s">
        <v>296</v>
      </c>
      <c r="E17" s="3" t="s">
        <v>614</v>
      </c>
      <c r="F17" s="3" t="s">
        <v>751</v>
      </c>
      <c r="G17" s="5">
        <f t="shared" si="0"/>
        <v>56.06666666666666</v>
      </c>
      <c r="H17" s="3"/>
      <c r="I17" s="5">
        <f t="shared" si="1"/>
        <v>56.06666666666666</v>
      </c>
      <c r="J17" s="3" t="s">
        <v>82</v>
      </c>
      <c r="K17" s="3"/>
    </row>
    <row r="18" spans="1:11" ht="30" customHeight="1">
      <c r="A18" s="3" t="s">
        <v>726</v>
      </c>
      <c r="B18" s="3" t="s">
        <v>752</v>
      </c>
      <c r="C18" s="3" t="s">
        <v>19</v>
      </c>
      <c r="D18" s="3" t="s">
        <v>106</v>
      </c>
      <c r="E18" s="3" t="s">
        <v>209</v>
      </c>
      <c r="F18" s="3" t="s">
        <v>753</v>
      </c>
      <c r="G18" s="5">
        <f t="shared" si="0"/>
        <v>54.13333333333333</v>
      </c>
      <c r="H18" s="3"/>
      <c r="I18" s="5">
        <f t="shared" si="1"/>
        <v>54.13333333333333</v>
      </c>
      <c r="J18" s="3" t="s">
        <v>86</v>
      </c>
      <c r="K18" s="3"/>
    </row>
    <row r="19" spans="1:11" ht="30" customHeight="1">
      <c r="A19" s="3" t="s">
        <v>726</v>
      </c>
      <c r="B19" s="3" t="s">
        <v>754</v>
      </c>
      <c r="C19" s="3" t="s">
        <v>19</v>
      </c>
      <c r="D19" s="3" t="s">
        <v>610</v>
      </c>
      <c r="E19" s="3" t="s">
        <v>88</v>
      </c>
      <c r="F19" s="3" t="s">
        <v>755</v>
      </c>
      <c r="G19" s="5">
        <f t="shared" si="0"/>
        <v>51.26666666666667</v>
      </c>
      <c r="H19" s="3"/>
      <c r="I19" s="5">
        <f t="shared" si="1"/>
        <v>51.26666666666667</v>
      </c>
      <c r="J19" s="3" t="s">
        <v>91</v>
      </c>
      <c r="K19" s="3"/>
    </row>
    <row r="20" spans="1:11" ht="30" customHeight="1">
      <c r="A20" s="3" t="s">
        <v>726</v>
      </c>
      <c r="B20" s="3" t="s">
        <v>756</v>
      </c>
      <c r="C20" s="3" t="s">
        <v>19</v>
      </c>
      <c r="D20" s="3" t="s">
        <v>723</v>
      </c>
      <c r="E20" s="3" t="s">
        <v>614</v>
      </c>
      <c r="F20" s="3" t="s">
        <v>757</v>
      </c>
      <c r="G20" s="5">
        <f t="shared" si="0"/>
        <v>50.199999999999996</v>
      </c>
      <c r="H20" s="3"/>
      <c r="I20" s="5">
        <f t="shared" si="1"/>
        <v>50.199999999999996</v>
      </c>
      <c r="J20" s="3" t="s">
        <v>96</v>
      </c>
      <c r="K20" s="3"/>
    </row>
    <row r="21" spans="1:11" ht="30" customHeight="1">
      <c r="A21" s="3" t="s">
        <v>726</v>
      </c>
      <c r="B21" s="3" t="s">
        <v>758</v>
      </c>
      <c r="C21" s="3" t="s">
        <v>14</v>
      </c>
      <c r="D21" s="3" t="s">
        <v>110</v>
      </c>
      <c r="E21" s="3" t="s">
        <v>759</v>
      </c>
      <c r="F21" s="3" t="s">
        <v>760</v>
      </c>
      <c r="G21" s="5">
        <f t="shared" si="0"/>
        <v>48.4</v>
      </c>
      <c r="H21" s="3"/>
      <c r="I21" s="5">
        <f t="shared" si="1"/>
        <v>48.4</v>
      </c>
      <c r="J21" s="3" t="s">
        <v>100</v>
      </c>
      <c r="K21" s="3"/>
    </row>
    <row r="22" spans="1:11" ht="30" customHeight="1">
      <c r="A22" s="3" t="s">
        <v>726</v>
      </c>
      <c r="B22" s="3" t="s">
        <v>761</v>
      </c>
      <c r="C22" s="3" t="s">
        <v>19</v>
      </c>
      <c r="D22" s="3" t="s">
        <v>131</v>
      </c>
      <c r="E22" s="3" t="s">
        <v>599</v>
      </c>
      <c r="F22" s="3" t="s">
        <v>394</v>
      </c>
      <c r="G22" s="5">
        <f t="shared" si="0"/>
        <v>48</v>
      </c>
      <c r="H22" s="3"/>
      <c r="I22" s="5">
        <f t="shared" si="1"/>
        <v>48</v>
      </c>
      <c r="J22" s="3" t="s">
        <v>104</v>
      </c>
      <c r="K22" s="3"/>
    </row>
    <row r="23" spans="1:11" ht="30" customHeight="1">
      <c r="A23" s="3" t="s">
        <v>726</v>
      </c>
      <c r="B23" s="3" t="s">
        <v>762</v>
      </c>
      <c r="C23" s="3" t="s">
        <v>19</v>
      </c>
      <c r="D23" s="3" t="s">
        <v>355</v>
      </c>
      <c r="E23" s="3" t="s">
        <v>763</v>
      </c>
      <c r="F23" s="3" t="s">
        <v>764</v>
      </c>
      <c r="G23" s="5">
        <f t="shared" si="0"/>
        <v>46.73333333333333</v>
      </c>
      <c r="H23" s="3"/>
      <c r="I23" s="5">
        <f t="shared" si="1"/>
        <v>46.73333333333333</v>
      </c>
      <c r="J23" s="3" t="s">
        <v>108</v>
      </c>
      <c r="K23" s="3"/>
    </row>
    <row r="24" spans="1:11" ht="30" customHeight="1">
      <c r="A24" s="3" t="s">
        <v>726</v>
      </c>
      <c r="B24" s="3" t="s">
        <v>765</v>
      </c>
      <c r="C24" s="3" t="s">
        <v>14</v>
      </c>
      <c r="D24" s="3" t="s">
        <v>552</v>
      </c>
      <c r="E24" s="3" t="s">
        <v>766</v>
      </c>
      <c r="F24" s="3" t="s">
        <v>767</v>
      </c>
      <c r="G24" s="5">
        <f t="shared" si="0"/>
        <v>46.06666666666666</v>
      </c>
      <c r="H24" s="3"/>
      <c r="I24" s="5">
        <f t="shared" si="1"/>
        <v>46.06666666666666</v>
      </c>
      <c r="J24" s="3" t="s">
        <v>113</v>
      </c>
      <c r="K24" s="3"/>
    </row>
    <row r="25" spans="1:11" ht="30" customHeight="1">
      <c r="A25" s="3" t="s">
        <v>726</v>
      </c>
      <c r="B25" s="3" t="s">
        <v>768</v>
      </c>
      <c r="C25" s="3" t="s">
        <v>19</v>
      </c>
      <c r="D25" s="3" t="s">
        <v>98</v>
      </c>
      <c r="E25" s="3" t="s">
        <v>766</v>
      </c>
      <c r="F25" s="3" t="s">
        <v>769</v>
      </c>
      <c r="G25" s="5">
        <f t="shared" si="0"/>
        <v>44.6</v>
      </c>
      <c r="H25" s="3"/>
      <c r="I25" s="5">
        <f t="shared" si="1"/>
        <v>44.6</v>
      </c>
      <c r="J25" s="3" t="s">
        <v>118</v>
      </c>
      <c r="K25" s="3"/>
    </row>
    <row r="26" spans="1:11" ht="30" customHeight="1">
      <c r="A26" s="3" t="s">
        <v>726</v>
      </c>
      <c r="B26" s="3" t="s">
        <v>770</v>
      </c>
      <c r="C26" s="3" t="s">
        <v>19</v>
      </c>
      <c r="D26" s="3" t="s">
        <v>206</v>
      </c>
      <c r="E26" s="3" t="s">
        <v>771</v>
      </c>
      <c r="F26" s="3" t="s">
        <v>122</v>
      </c>
      <c r="G26" s="5">
        <f t="shared" si="0"/>
        <v>42.333333333333336</v>
      </c>
      <c r="H26" s="3"/>
      <c r="I26" s="5">
        <f t="shared" si="1"/>
        <v>42.333333333333336</v>
      </c>
      <c r="J26" s="3" t="s">
        <v>120</v>
      </c>
      <c r="K26" s="3"/>
    </row>
    <row r="27" spans="1:11" ht="30" customHeight="1">
      <c r="A27" s="3" t="s">
        <v>726</v>
      </c>
      <c r="B27" s="3" t="s">
        <v>772</v>
      </c>
      <c r="C27" s="3" t="s">
        <v>14</v>
      </c>
      <c r="D27" s="3" t="s">
        <v>149</v>
      </c>
      <c r="E27" s="3" t="s">
        <v>763</v>
      </c>
      <c r="F27" s="3" t="s">
        <v>773</v>
      </c>
      <c r="G27" s="5">
        <f t="shared" si="0"/>
        <v>23.8</v>
      </c>
      <c r="H27" s="3"/>
      <c r="I27" s="5">
        <f t="shared" si="1"/>
        <v>23.8</v>
      </c>
      <c r="J27" s="3" t="s">
        <v>124</v>
      </c>
      <c r="K27" s="3"/>
    </row>
    <row r="28" spans="1:11" ht="30" customHeight="1">
      <c r="A28" s="3" t="s">
        <v>726</v>
      </c>
      <c r="B28" s="3" t="s">
        <v>774</v>
      </c>
      <c r="C28" s="3" t="s">
        <v>19</v>
      </c>
      <c r="D28" s="3" t="s">
        <v>149</v>
      </c>
      <c r="E28" s="3" t="s">
        <v>775</v>
      </c>
      <c r="F28" s="3" t="s">
        <v>776</v>
      </c>
      <c r="G28" s="5">
        <f t="shared" si="0"/>
        <v>19.599999999999998</v>
      </c>
      <c r="H28" s="3"/>
      <c r="I28" s="5">
        <f t="shared" si="1"/>
        <v>19.599999999999998</v>
      </c>
      <c r="J28" s="3" t="s">
        <v>129</v>
      </c>
      <c r="K28" s="3"/>
    </row>
    <row r="29" spans="1:11" ht="30" customHeight="1">
      <c r="A29" s="3" t="s">
        <v>726</v>
      </c>
      <c r="B29" s="3" t="s">
        <v>777</v>
      </c>
      <c r="C29" s="3" t="s">
        <v>19</v>
      </c>
      <c r="D29" s="3" t="s">
        <v>149</v>
      </c>
      <c r="E29" s="3" t="s">
        <v>149</v>
      </c>
      <c r="F29" s="3" t="s">
        <v>149</v>
      </c>
      <c r="G29" s="5">
        <f t="shared" si="0"/>
        <v>0</v>
      </c>
      <c r="H29" s="3"/>
      <c r="I29" s="5">
        <f t="shared" si="1"/>
        <v>0</v>
      </c>
      <c r="J29" s="3" t="s">
        <v>161</v>
      </c>
      <c r="K29" s="3"/>
    </row>
    <row r="30" spans="1:11" ht="30" customHeight="1">
      <c r="A30" s="3" t="s">
        <v>726</v>
      </c>
      <c r="B30" s="3" t="s">
        <v>778</v>
      </c>
      <c r="C30" s="3" t="s">
        <v>19</v>
      </c>
      <c r="D30" s="3" t="s">
        <v>149</v>
      </c>
      <c r="E30" s="3" t="s">
        <v>149</v>
      </c>
      <c r="F30" s="3" t="s">
        <v>149</v>
      </c>
      <c r="G30" s="5">
        <f t="shared" si="0"/>
        <v>0</v>
      </c>
      <c r="H30" s="3"/>
      <c r="I30" s="5">
        <f t="shared" si="1"/>
        <v>0</v>
      </c>
      <c r="J30" s="3" t="s">
        <v>161</v>
      </c>
      <c r="K30" s="3"/>
    </row>
    <row r="31" spans="1:11" ht="30" customHeight="1">
      <c r="A31" s="3" t="s">
        <v>726</v>
      </c>
      <c r="B31" s="3" t="s">
        <v>779</v>
      </c>
      <c r="C31" s="3" t="s">
        <v>19</v>
      </c>
      <c r="D31" s="3" t="s">
        <v>149</v>
      </c>
      <c r="E31" s="3" t="s">
        <v>149</v>
      </c>
      <c r="F31" s="3" t="s">
        <v>149</v>
      </c>
      <c r="G31" s="5">
        <f t="shared" si="0"/>
        <v>0</v>
      </c>
      <c r="H31" s="3"/>
      <c r="I31" s="5">
        <f t="shared" si="1"/>
        <v>0</v>
      </c>
      <c r="J31" s="3" t="s">
        <v>161</v>
      </c>
      <c r="K31" s="3"/>
    </row>
    <row r="32" spans="1:11" ht="30" customHeight="1">
      <c r="A32" s="3" t="s">
        <v>726</v>
      </c>
      <c r="B32" s="3" t="s">
        <v>780</v>
      </c>
      <c r="C32" s="3" t="s">
        <v>19</v>
      </c>
      <c r="D32" s="3" t="s">
        <v>149</v>
      </c>
      <c r="E32" s="3" t="s">
        <v>149</v>
      </c>
      <c r="F32" s="3" t="s">
        <v>149</v>
      </c>
      <c r="G32" s="5">
        <f t="shared" si="0"/>
        <v>0</v>
      </c>
      <c r="H32" s="3"/>
      <c r="I32" s="5">
        <f t="shared" si="1"/>
        <v>0</v>
      </c>
      <c r="J32" s="3" t="s">
        <v>161</v>
      </c>
      <c r="K32" s="3"/>
    </row>
    <row r="33" spans="1:11" ht="30" customHeight="1">
      <c r="A33" s="3" t="s">
        <v>726</v>
      </c>
      <c r="B33" s="3" t="s">
        <v>781</v>
      </c>
      <c r="C33" s="3" t="s">
        <v>19</v>
      </c>
      <c r="D33" s="3" t="s">
        <v>149</v>
      </c>
      <c r="E33" s="3" t="s">
        <v>149</v>
      </c>
      <c r="F33" s="3" t="s">
        <v>149</v>
      </c>
      <c r="G33" s="5">
        <f t="shared" si="0"/>
        <v>0</v>
      </c>
      <c r="H33" s="3"/>
      <c r="I33" s="5">
        <f t="shared" si="1"/>
        <v>0</v>
      </c>
      <c r="J33" s="3" t="s">
        <v>161</v>
      </c>
      <c r="K33" s="3"/>
    </row>
    <row r="34" spans="1:11" ht="30" customHeight="1">
      <c r="A34" s="3" t="s">
        <v>726</v>
      </c>
      <c r="B34" s="3" t="s">
        <v>782</v>
      </c>
      <c r="C34" s="3" t="s">
        <v>19</v>
      </c>
      <c r="D34" s="3" t="s">
        <v>149</v>
      </c>
      <c r="E34" s="3" t="s">
        <v>149</v>
      </c>
      <c r="F34" s="3" t="s">
        <v>149</v>
      </c>
      <c r="G34" s="5">
        <f t="shared" si="0"/>
        <v>0</v>
      </c>
      <c r="H34" s="3"/>
      <c r="I34" s="5">
        <f t="shared" si="1"/>
        <v>0</v>
      </c>
      <c r="J34" s="3" t="s">
        <v>161</v>
      </c>
      <c r="K34" s="3"/>
    </row>
    <row r="35" spans="1:11" ht="30" customHeight="1">
      <c r="A35" s="3" t="s">
        <v>726</v>
      </c>
      <c r="B35" s="3" t="s">
        <v>783</v>
      </c>
      <c r="C35" s="3" t="s">
        <v>14</v>
      </c>
      <c r="D35" s="3" t="s">
        <v>149</v>
      </c>
      <c r="E35" s="3" t="s">
        <v>149</v>
      </c>
      <c r="F35" s="3" t="s">
        <v>149</v>
      </c>
      <c r="G35" s="5">
        <f t="shared" si="0"/>
        <v>0</v>
      </c>
      <c r="H35" s="3"/>
      <c r="I35" s="5">
        <f t="shared" si="1"/>
        <v>0</v>
      </c>
      <c r="J35" s="3" t="s">
        <v>161</v>
      </c>
      <c r="K35" s="3"/>
    </row>
    <row r="36" spans="1:11" ht="30" customHeight="1">
      <c r="A36" s="3" t="s">
        <v>726</v>
      </c>
      <c r="B36" s="3" t="s">
        <v>784</v>
      </c>
      <c r="C36" s="3" t="s">
        <v>19</v>
      </c>
      <c r="D36" s="3" t="s">
        <v>149</v>
      </c>
      <c r="E36" s="3" t="s">
        <v>149</v>
      </c>
      <c r="F36" s="3" t="s">
        <v>149</v>
      </c>
      <c r="G36" s="5">
        <f aca="true" t="shared" si="2" ref="G36:G52">F36/1.5</f>
        <v>0</v>
      </c>
      <c r="H36" s="3"/>
      <c r="I36" s="5">
        <f aca="true" t="shared" si="3" ref="I36:I52">G36+H36</f>
        <v>0</v>
      </c>
      <c r="J36" s="3" t="s">
        <v>161</v>
      </c>
      <c r="K36" s="3"/>
    </row>
    <row r="37" spans="1:11" ht="30" customHeight="1">
      <c r="A37" s="3" t="s">
        <v>726</v>
      </c>
      <c r="B37" s="3" t="s">
        <v>785</v>
      </c>
      <c r="C37" s="3" t="s">
        <v>19</v>
      </c>
      <c r="D37" s="3" t="s">
        <v>149</v>
      </c>
      <c r="E37" s="3" t="s">
        <v>149</v>
      </c>
      <c r="F37" s="3" t="s">
        <v>149</v>
      </c>
      <c r="G37" s="5">
        <f t="shared" si="2"/>
        <v>0</v>
      </c>
      <c r="H37" s="3"/>
      <c r="I37" s="5">
        <f t="shared" si="3"/>
        <v>0</v>
      </c>
      <c r="J37" s="3" t="s">
        <v>161</v>
      </c>
      <c r="K37" s="3"/>
    </row>
    <row r="38" spans="1:11" ht="30" customHeight="1">
      <c r="A38" s="3" t="s">
        <v>726</v>
      </c>
      <c r="B38" s="3" t="s">
        <v>786</v>
      </c>
      <c r="C38" s="3" t="s">
        <v>19</v>
      </c>
      <c r="D38" s="3" t="s">
        <v>149</v>
      </c>
      <c r="E38" s="3" t="s">
        <v>149</v>
      </c>
      <c r="F38" s="3" t="s">
        <v>149</v>
      </c>
      <c r="G38" s="5">
        <f t="shared" si="2"/>
        <v>0</v>
      </c>
      <c r="H38" s="3"/>
      <c r="I38" s="5">
        <f t="shared" si="3"/>
        <v>0</v>
      </c>
      <c r="J38" s="3" t="s">
        <v>161</v>
      </c>
      <c r="K38" s="3"/>
    </row>
    <row r="39" spans="1:11" ht="30" customHeight="1">
      <c r="A39" s="3" t="s">
        <v>726</v>
      </c>
      <c r="B39" s="3" t="s">
        <v>787</v>
      </c>
      <c r="C39" s="3" t="s">
        <v>19</v>
      </c>
      <c r="D39" s="3" t="s">
        <v>149</v>
      </c>
      <c r="E39" s="3" t="s">
        <v>149</v>
      </c>
      <c r="F39" s="3" t="s">
        <v>149</v>
      </c>
      <c r="G39" s="5">
        <f t="shared" si="2"/>
        <v>0</v>
      </c>
      <c r="H39" s="3"/>
      <c r="I39" s="5">
        <f t="shared" si="3"/>
        <v>0</v>
      </c>
      <c r="J39" s="3" t="s">
        <v>161</v>
      </c>
      <c r="K39" s="3"/>
    </row>
    <row r="40" spans="1:11" ht="30" customHeight="1">
      <c r="A40" s="3" t="s">
        <v>726</v>
      </c>
      <c r="B40" s="3" t="s">
        <v>788</v>
      </c>
      <c r="C40" s="3" t="s">
        <v>19</v>
      </c>
      <c r="D40" s="3" t="s">
        <v>149</v>
      </c>
      <c r="E40" s="3" t="s">
        <v>149</v>
      </c>
      <c r="F40" s="3" t="s">
        <v>149</v>
      </c>
      <c r="G40" s="5">
        <f t="shared" si="2"/>
        <v>0</v>
      </c>
      <c r="H40" s="3"/>
      <c r="I40" s="5">
        <f t="shared" si="3"/>
        <v>0</v>
      </c>
      <c r="J40" s="3" t="s">
        <v>161</v>
      </c>
      <c r="K40" s="3"/>
    </row>
    <row r="41" spans="1:11" ht="30" customHeight="1">
      <c r="A41" s="3" t="s">
        <v>726</v>
      </c>
      <c r="B41" s="3" t="s">
        <v>789</v>
      </c>
      <c r="C41" s="3" t="s">
        <v>19</v>
      </c>
      <c r="D41" s="3" t="s">
        <v>149</v>
      </c>
      <c r="E41" s="3" t="s">
        <v>149</v>
      </c>
      <c r="F41" s="3" t="s">
        <v>149</v>
      </c>
      <c r="G41" s="5">
        <f t="shared" si="2"/>
        <v>0</v>
      </c>
      <c r="H41" s="3"/>
      <c r="I41" s="5">
        <f t="shared" si="3"/>
        <v>0</v>
      </c>
      <c r="J41" s="3" t="s">
        <v>161</v>
      </c>
      <c r="K41" s="3"/>
    </row>
    <row r="42" spans="1:11" ht="30" customHeight="1">
      <c r="A42" s="3" t="s">
        <v>726</v>
      </c>
      <c r="B42" s="3" t="s">
        <v>790</v>
      </c>
      <c r="C42" s="3" t="s">
        <v>19</v>
      </c>
      <c r="D42" s="3" t="s">
        <v>149</v>
      </c>
      <c r="E42" s="3" t="s">
        <v>149</v>
      </c>
      <c r="F42" s="3" t="s">
        <v>149</v>
      </c>
      <c r="G42" s="5">
        <f t="shared" si="2"/>
        <v>0</v>
      </c>
      <c r="H42" s="3"/>
      <c r="I42" s="5">
        <f t="shared" si="3"/>
        <v>0</v>
      </c>
      <c r="J42" s="3" t="s">
        <v>161</v>
      </c>
      <c r="K42" s="3"/>
    </row>
    <row r="43" spans="1:11" ht="30" customHeight="1">
      <c r="A43" s="3" t="s">
        <v>726</v>
      </c>
      <c r="B43" s="3" t="s">
        <v>791</v>
      </c>
      <c r="C43" s="3" t="s">
        <v>19</v>
      </c>
      <c r="D43" s="3" t="s">
        <v>149</v>
      </c>
      <c r="E43" s="3" t="s">
        <v>149</v>
      </c>
      <c r="F43" s="3" t="s">
        <v>149</v>
      </c>
      <c r="G43" s="5">
        <f t="shared" si="2"/>
        <v>0</v>
      </c>
      <c r="H43" s="3"/>
      <c r="I43" s="5">
        <f t="shared" si="3"/>
        <v>0</v>
      </c>
      <c r="J43" s="3" t="s">
        <v>161</v>
      </c>
      <c r="K43" s="3"/>
    </row>
    <row r="44" spans="1:11" ht="30" customHeight="1">
      <c r="A44" s="3" t="s">
        <v>726</v>
      </c>
      <c r="B44" s="3" t="s">
        <v>792</v>
      </c>
      <c r="C44" s="3" t="s">
        <v>19</v>
      </c>
      <c r="D44" s="3" t="s">
        <v>149</v>
      </c>
      <c r="E44" s="3" t="s">
        <v>149</v>
      </c>
      <c r="F44" s="3" t="s">
        <v>149</v>
      </c>
      <c r="G44" s="5">
        <f t="shared" si="2"/>
        <v>0</v>
      </c>
      <c r="H44" s="3"/>
      <c r="I44" s="5">
        <f t="shared" si="3"/>
        <v>0</v>
      </c>
      <c r="J44" s="3" t="s">
        <v>161</v>
      </c>
      <c r="K44" s="3"/>
    </row>
    <row r="45" spans="1:11" ht="30" customHeight="1">
      <c r="A45" s="3" t="s">
        <v>726</v>
      </c>
      <c r="B45" s="3" t="s">
        <v>793</v>
      </c>
      <c r="C45" s="3" t="s">
        <v>14</v>
      </c>
      <c r="D45" s="3" t="s">
        <v>149</v>
      </c>
      <c r="E45" s="3" t="s">
        <v>149</v>
      </c>
      <c r="F45" s="3" t="s">
        <v>149</v>
      </c>
      <c r="G45" s="5">
        <f t="shared" si="2"/>
        <v>0</v>
      </c>
      <c r="H45" s="3"/>
      <c r="I45" s="5">
        <f t="shared" si="3"/>
        <v>0</v>
      </c>
      <c r="J45" s="3" t="s">
        <v>161</v>
      </c>
      <c r="K45" s="3"/>
    </row>
    <row r="46" spans="1:11" ht="30" customHeight="1">
      <c r="A46" s="3" t="s">
        <v>726</v>
      </c>
      <c r="B46" s="3" t="s">
        <v>794</v>
      </c>
      <c r="C46" s="3" t="s">
        <v>14</v>
      </c>
      <c r="D46" s="3" t="s">
        <v>149</v>
      </c>
      <c r="E46" s="3" t="s">
        <v>149</v>
      </c>
      <c r="F46" s="3" t="s">
        <v>149</v>
      </c>
      <c r="G46" s="5">
        <f t="shared" si="2"/>
        <v>0</v>
      </c>
      <c r="H46" s="3"/>
      <c r="I46" s="5">
        <f t="shared" si="3"/>
        <v>0</v>
      </c>
      <c r="J46" s="3" t="s">
        <v>161</v>
      </c>
      <c r="K46" s="3"/>
    </row>
    <row r="47" spans="1:11" ht="30" customHeight="1">
      <c r="A47" s="3" t="s">
        <v>726</v>
      </c>
      <c r="B47" s="3" t="s">
        <v>795</v>
      </c>
      <c r="C47" s="3" t="s">
        <v>19</v>
      </c>
      <c r="D47" s="3" t="s">
        <v>149</v>
      </c>
      <c r="E47" s="3" t="s">
        <v>149</v>
      </c>
      <c r="F47" s="3" t="s">
        <v>149</v>
      </c>
      <c r="G47" s="5">
        <f t="shared" si="2"/>
        <v>0</v>
      </c>
      <c r="H47" s="3"/>
      <c r="I47" s="5">
        <f t="shared" si="3"/>
        <v>0</v>
      </c>
      <c r="J47" s="3" t="s">
        <v>161</v>
      </c>
      <c r="K47" s="3"/>
    </row>
    <row r="48" spans="1:11" ht="30" customHeight="1">
      <c r="A48" s="3" t="s">
        <v>726</v>
      </c>
      <c r="B48" s="3" t="s">
        <v>796</v>
      </c>
      <c r="C48" s="3" t="s">
        <v>19</v>
      </c>
      <c r="D48" s="3" t="s">
        <v>149</v>
      </c>
      <c r="E48" s="3" t="s">
        <v>149</v>
      </c>
      <c r="F48" s="3" t="s">
        <v>149</v>
      </c>
      <c r="G48" s="5">
        <f t="shared" si="2"/>
        <v>0</v>
      </c>
      <c r="H48" s="3"/>
      <c r="I48" s="5">
        <f t="shared" si="3"/>
        <v>0</v>
      </c>
      <c r="J48" s="3" t="s">
        <v>161</v>
      </c>
      <c r="K48" s="3"/>
    </row>
    <row r="49" spans="1:11" ht="30" customHeight="1">
      <c r="A49" s="3" t="s">
        <v>726</v>
      </c>
      <c r="B49" s="3" t="s">
        <v>797</v>
      </c>
      <c r="C49" s="3" t="s">
        <v>19</v>
      </c>
      <c r="D49" s="3" t="s">
        <v>149</v>
      </c>
      <c r="E49" s="3" t="s">
        <v>149</v>
      </c>
      <c r="F49" s="3" t="s">
        <v>149</v>
      </c>
      <c r="G49" s="5">
        <f t="shared" si="2"/>
        <v>0</v>
      </c>
      <c r="H49" s="3"/>
      <c r="I49" s="5">
        <f t="shared" si="3"/>
        <v>0</v>
      </c>
      <c r="J49" s="3" t="s">
        <v>161</v>
      </c>
      <c r="K49" s="3"/>
    </row>
    <row r="50" spans="1:11" ht="30" customHeight="1">
      <c r="A50" s="3" t="s">
        <v>726</v>
      </c>
      <c r="B50" s="3" t="s">
        <v>798</v>
      </c>
      <c r="C50" s="3" t="s">
        <v>19</v>
      </c>
      <c r="D50" s="3" t="s">
        <v>149</v>
      </c>
      <c r="E50" s="3" t="s">
        <v>149</v>
      </c>
      <c r="F50" s="3" t="s">
        <v>149</v>
      </c>
      <c r="G50" s="5">
        <f t="shared" si="2"/>
        <v>0</v>
      </c>
      <c r="H50" s="3"/>
      <c r="I50" s="5">
        <f t="shared" si="3"/>
        <v>0</v>
      </c>
      <c r="J50" s="3" t="s">
        <v>161</v>
      </c>
      <c r="K50" s="3"/>
    </row>
    <row r="51" spans="1:11" ht="30" customHeight="1">
      <c r="A51" s="3" t="s">
        <v>726</v>
      </c>
      <c r="B51" s="3" t="s">
        <v>799</v>
      </c>
      <c r="C51" s="3" t="s">
        <v>19</v>
      </c>
      <c r="D51" s="3" t="s">
        <v>149</v>
      </c>
      <c r="E51" s="3" t="s">
        <v>149</v>
      </c>
      <c r="F51" s="3" t="s">
        <v>149</v>
      </c>
      <c r="G51" s="5">
        <f t="shared" si="2"/>
        <v>0</v>
      </c>
      <c r="H51" s="3"/>
      <c r="I51" s="5">
        <f t="shared" si="3"/>
        <v>0</v>
      </c>
      <c r="J51" s="3" t="s">
        <v>161</v>
      </c>
      <c r="K51" s="3"/>
    </row>
    <row r="52" spans="1:11" ht="30" customHeight="1">
      <c r="A52" s="3" t="s">
        <v>726</v>
      </c>
      <c r="B52" s="3" t="s">
        <v>800</v>
      </c>
      <c r="C52" s="3" t="s">
        <v>19</v>
      </c>
      <c r="D52" s="3" t="s">
        <v>149</v>
      </c>
      <c r="E52" s="3" t="s">
        <v>149</v>
      </c>
      <c r="F52" s="3" t="s">
        <v>149</v>
      </c>
      <c r="G52" s="5">
        <f t="shared" si="2"/>
        <v>0</v>
      </c>
      <c r="H52" s="3"/>
      <c r="I52" s="5">
        <f t="shared" si="3"/>
        <v>0</v>
      </c>
      <c r="J52" s="3" t="s">
        <v>161</v>
      </c>
      <c r="K52" s="3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19760830003x</cp:lastModifiedBy>
  <dcterms:created xsi:type="dcterms:W3CDTF">2023-05-18T09:32:27Z</dcterms:created>
  <dcterms:modified xsi:type="dcterms:W3CDTF">2023-05-25T08:56:02Z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A934410FF88A45029BA857DD5D5DD01E_12</vt:lpwstr>
  </property>
</Properties>
</file>