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<sst xmlns="http://schemas.openxmlformats.org/spreadsheetml/2006/main" count="62" uniqueCount="49">
  <si>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四川省商贸学校2023年上半年公开招聘工作人员考生考试总成绩</t>
  </si>
  <si>
    <t>岗位名称</t>
  </si>
  <si>
    <t>报考人姓名</t>
  </si>
  <si>
    <t>准考证号</t>
  </si>
  <si>
    <t>笔试成绩</t>
  </si>
  <si>
    <t>笔试折合成绩</t>
  </si>
  <si>
    <t>面试成绩</t>
  </si>
  <si>
    <t>面试折合成绩</t>
  </si>
  <si>
    <t>总考分</t>
  </si>
  <si>
    <t>岗位排名</t>
  </si>
  <si>
    <t>备注</t>
  </si>
  <si>
    <t>森林消防专业教师</t>
  </si>
  <si>
    <t>张炜炜</t>
  </si>
  <si>
    <t>3351210102920</t>
  </si>
  <si>
    <t>何叶紫</t>
  </si>
  <si>
    <t>3351210100303</t>
  </si>
  <si>
    <t>万洪梅</t>
  </si>
  <si>
    <t>3351210103415</t>
  </si>
  <si>
    <t>新能源汽车制造与检测专业教师</t>
  </si>
  <si>
    <t>龙晓苏</t>
  </si>
  <si>
    <t>3351210100529</t>
  </si>
  <si>
    <t>赵梦桐</t>
  </si>
  <si>
    <t>3351210101609</t>
  </si>
  <si>
    <t>谢  派</t>
  </si>
  <si>
    <t>3351210100613</t>
  </si>
  <si>
    <t>面试缺考</t>
  </si>
  <si>
    <t>语文教师</t>
  </si>
  <si>
    <t>黄  竺</t>
  </si>
  <si>
    <t>3351210102624</t>
  </si>
  <si>
    <t>蒋安丽</t>
  </si>
  <si>
    <t>3351210102719</t>
  </si>
  <si>
    <t>易泊西</t>
  </si>
  <si>
    <t>3351210100101</t>
  </si>
  <si>
    <t>思想政治教师</t>
  </si>
  <si>
    <t>龙  燕</t>
  </si>
  <si>
    <t>3351210101329</t>
  </si>
  <si>
    <t>霍宇帆</t>
  </si>
  <si>
    <t>3351210101305</t>
  </si>
  <si>
    <t>何  丹</t>
  </si>
  <si>
    <t>3351210101904</t>
  </si>
  <si>
    <t>王汶铃</t>
  </si>
  <si>
    <t>3351210104006</t>
  </si>
  <si>
    <t>电商直播服务专业教师</t>
  </si>
  <si>
    <t>齐思怡</t>
  </si>
  <si>
    <t>3351210101111</t>
  </si>
  <si>
    <t>黄海芩</t>
  </si>
  <si>
    <t>3351210103114</t>
  </si>
  <si>
    <t>杨  月</t>
  </si>
  <si>
    <t>3351210102602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</si>
</sst>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Microsoft YaHei"/>
      <family val="2"/>
    </font>
    <font>
      <sz val="10"/>
      <color indexed="8"/>
      <name val="宋体"/>
      <family val="0"/>
    </font>
    <font>
      <sz val="10"/>
      <color indexed="8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Calibri Light"/>
      <family val="0"/>
    </font>
    <font>
      <b/>
      <sz val="11"/>
      <color rgb="FF000000"/>
      <name val="Microsoft YaHei"/>
      <family val="2"/>
    </font>
    <font>
      <sz val="10"/>
      <color rgb="FF000000"/>
      <name val="Calibri Light"/>
      <family val="0"/>
    </font>
    <font>
      <sz val="10"/>
      <color rgb="FF000000"/>
      <name val="宋体"/>
      <family val="0"/>
    </font>
    <font>
      <sz val="10"/>
      <color rgb="FF000000"/>
      <name val="Microsoft YaHei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27" applyAlignment="1">
      <alignment vertical="center"/>
      <protection/>
    </xf>
    <xf numFmtId="0" fontId="0" fillId="0" borderId="0" xfId="27">
      <alignment/>
      <protection/>
    </xf>
    <xf numFmtId="0" fontId="0" fillId="0" borderId="0" xfId="27" applyFill="1">
      <alignment/>
      <protection/>
    </xf>
    <xf numFmtId="0" fontId="0" fillId="0" borderId="0" xfId="27" applyAlignment="1">
      <alignment horizontal="center"/>
      <protection/>
    </xf>
    <xf numFmtId="0" fontId="27" fillId="24" borderId="0" xfId="27" applyFont="1" applyFill="1" applyBorder="1" applyAlignment="1">
      <alignment horizontal="center" vertical="center" wrapText="1"/>
      <protection/>
    </xf>
    <xf numFmtId="0" fontId="28" fillId="24" borderId="10" xfId="27" applyNumberFormat="1" applyFont="1" applyFill="1" applyBorder="1" applyAlignment="1">
      <alignment horizontal="center" vertical="center" wrapText="1"/>
      <protection/>
    </xf>
    <xf numFmtId="0" fontId="28" fillId="25" borderId="10" xfId="27" applyNumberFormat="1" applyFont="1" applyFill="1" applyBorder="1" applyAlignment="1">
      <alignment horizontal="center" vertical="center" wrapText="1"/>
      <protection/>
    </xf>
    <xf numFmtId="0" fontId="28" fillId="24" borderId="10" xfId="27" applyNumberFormat="1" applyFont="1" applyFill="1" applyBorder="1" applyAlignment="1">
      <alignment horizontal="center" vertical="center" wrapText="1"/>
      <protection/>
    </xf>
    <xf numFmtId="0" fontId="29" fillId="24" borderId="10" xfId="27" applyNumberFormat="1" applyFont="1" applyFill="1" applyBorder="1" applyAlignment="1">
      <alignment horizontal="center" vertical="center" wrapText="1"/>
      <protection/>
    </xf>
    <xf numFmtId="0" fontId="29" fillId="25" borderId="10" xfId="27" applyNumberFormat="1" applyFont="1" applyFill="1" applyBorder="1" applyAlignment="1">
      <alignment horizontal="center" vertical="center" wrapText="1"/>
      <protection/>
    </xf>
    <xf numFmtId="0" fontId="30" fillId="24" borderId="10" xfId="27" applyNumberFormat="1" applyFont="1" applyFill="1" applyBorder="1" applyAlignment="1">
      <alignment horizontal="center" vertical="center" wrapText="1"/>
      <protection/>
    </xf>
    <xf numFmtId="0" fontId="30" fillId="25" borderId="10" xfId="27" applyNumberFormat="1" applyFont="1" applyFill="1" applyBorder="1" applyAlignment="1">
      <alignment horizontal="center" vertical="center" wrapText="1"/>
      <protection/>
    </xf>
    <xf numFmtId="0" fontId="29" fillId="24" borderId="10" xfId="27" applyNumberFormat="1" applyFont="1" applyFill="1" applyBorder="1" applyAlignment="1">
      <alignment horizontal="center" vertical="center" wrapText="1" shrinkToFit="1"/>
      <protection/>
    </xf>
    <xf numFmtId="0" fontId="31" fillId="25" borderId="10" xfId="27" applyNumberFormat="1" applyFont="1" applyFill="1" applyBorder="1" applyAlignment="1">
      <alignment horizontal="center" vertical="center" wrapText="1"/>
      <protection/>
    </xf>
    <xf numFmtId="0" fontId="30" fillId="25" borderId="10" xfId="27" applyNumberFormat="1" applyFont="1" applyFill="1" applyBorder="1" applyAlignment="1">
      <alignment horizontal="center" vertical="center" wrapText="1"/>
      <protection/>
    </xf>
    <xf numFmtId="0" fontId="30" fillId="25" borderId="10" xfId="27" applyFont="1" applyFill="1" applyBorder="1" applyAlignment="1">
      <alignment horizontal="center" vertical="center" wrapText="1"/>
      <protection/>
    </xf>
    <xf numFmtId="0" fontId="31" fillId="25" borderId="10" xfId="27" applyFont="1" applyFill="1" applyBorder="1" applyAlignment="1">
      <alignment horizontal="center" vertical="center" wrapText="1"/>
      <protection/>
    </xf>
    <xf numFmtId="0" fontId="30" fillId="24" borderId="10" xfId="27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附件2：2012年12月同步面试评分用表（部门印制）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25.375" style="2" customWidth="1"/>
    <col min="2" max="2" width="12.125" style="2" customWidth="1"/>
    <col min="3" max="3" width="14.50390625" style="3" customWidth="1"/>
    <col min="4" max="4" width="9.375" style="2" customWidth="1"/>
    <col min="5" max="5" width="12.50390625" style="3" customWidth="1"/>
    <col min="6" max="6" width="10.375" style="4" customWidth="1"/>
    <col min="7" max="7" width="12.375" style="2" customWidth="1"/>
    <col min="8" max="8" width="7.625" style="2" customWidth="1"/>
    <col min="9" max="9" width="8.875" style="4" customWidth="1"/>
    <col min="10" max="10" width="8.375" style="2" customWidth="1"/>
    <col min="11" max="16384" width="9.00390625" style="2" customWidth="1"/>
  </cols>
  <sheetData>
    <row r="1" spans="1:10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8" customHeight="1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6" t="s">
        <v>7</v>
      </c>
      <c r="H2" s="7" t="s">
        <v>8</v>
      </c>
      <c r="I2" s="6" t="s">
        <v>9</v>
      </c>
      <c r="J2" s="7" t="s">
        <v>10</v>
      </c>
    </row>
    <row r="3" spans="1:10" ht="18" customHeight="1">
      <c r="A3" s="9" t="s">
        <v>11</v>
      </c>
      <c r="B3" s="10" t="s">
        <v>12</v>
      </c>
      <c r="C3" s="18" t="s">
        <v>13</v>
      </c>
      <c r="D3" s="12">
        <v>74</v>
      </c>
      <c r="E3" s="11">
        <f>D3*0.4</f>
        <v>29.6</v>
      </c>
      <c r="F3" s="12">
        <v>83</v>
      </c>
      <c r="G3" s="11">
        <f>F3*0.6</f>
        <v>49.8</v>
      </c>
      <c r="H3" s="12">
        <f>E3+G3</f>
        <v>79.4</v>
      </c>
      <c r="I3" s="11">
        <v>1</v>
      </c>
      <c r="J3" s="14"/>
    </row>
    <row r="4" spans="1:10" ht="18" customHeight="1">
      <c r="A4" s="9" t="s">
        <v>11</v>
      </c>
      <c r="B4" s="10" t="s">
        <v>14</v>
      </c>
      <c r="C4" s="18" t="s">
        <v>15</v>
      </c>
      <c r="D4" s="12">
        <v>73.5</v>
      </c>
      <c r="E4" s="11">
        <f aca="true" t="shared" si="0" ref="E4:E18">D4*0.4</f>
        <v>29.400000000000002</v>
      </c>
      <c r="F4" s="12">
        <v>81.6</v>
      </c>
      <c r="G4" s="11">
        <f aca="true" t="shared" si="1" ref="G4:G18">F4*0.6</f>
        <v>48.959999999999994</v>
      </c>
      <c r="H4" s="12">
        <f aca="true" t="shared" si="2" ref="H4:H18">E4+G4</f>
        <v>78.36</v>
      </c>
      <c r="I4" s="11">
        <v>2</v>
      </c>
      <c r="J4" s="14"/>
    </row>
    <row r="5" spans="1:10" ht="18" customHeight="1">
      <c r="A5" s="9" t="s">
        <v>11</v>
      </c>
      <c r="B5" s="10" t="s">
        <v>16</v>
      </c>
      <c r="C5" s="18" t="s">
        <v>17</v>
      </c>
      <c r="D5" s="12">
        <v>67</v>
      </c>
      <c r="E5" s="11">
        <f t="shared" si="0"/>
        <v>26.8</v>
      </c>
      <c r="F5" s="12">
        <v>71.2</v>
      </c>
      <c r="G5" s="11">
        <f t="shared" si="1"/>
        <v>42.72</v>
      </c>
      <c r="H5" s="12">
        <f t="shared" si="2"/>
        <v>69.52</v>
      </c>
      <c r="I5" s="11">
        <v>3</v>
      </c>
      <c r="J5" s="14"/>
    </row>
    <row r="6" spans="1:10" ht="18" customHeight="1">
      <c r="A6" s="13" t="s">
        <v>18</v>
      </c>
      <c r="B6" s="10" t="s">
        <v>19</v>
      </c>
      <c r="C6" s="18" t="s">
        <v>20</v>
      </c>
      <c r="D6" s="12">
        <v>64</v>
      </c>
      <c r="E6" s="11">
        <f t="shared" si="0"/>
        <v>25.6</v>
      </c>
      <c r="F6" s="12">
        <v>86.8</v>
      </c>
      <c r="G6" s="11">
        <f t="shared" si="1"/>
        <v>52.08</v>
      </c>
      <c r="H6" s="12">
        <f t="shared" si="2"/>
        <v>77.68</v>
      </c>
      <c r="I6" s="11">
        <v>1</v>
      </c>
      <c r="J6" s="12"/>
    </row>
    <row r="7" spans="1:10" ht="18" customHeight="1">
      <c r="A7" s="13" t="s">
        <v>18</v>
      </c>
      <c r="B7" s="10" t="s">
        <v>21</v>
      </c>
      <c r="C7" s="18" t="s">
        <v>22</v>
      </c>
      <c r="D7" s="12">
        <v>63</v>
      </c>
      <c r="E7" s="11">
        <f t="shared" si="0"/>
        <v>25.200000000000003</v>
      </c>
      <c r="F7" s="12">
        <v>80.4</v>
      </c>
      <c r="G7" s="11">
        <f t="shared" si="1"/>
        <v>48.24</v>
      </c>
      <c r="H7" s="12">
        <f t="shared" si="2"/>
        <v>73.44</v>
      </c>
      <c r="I7" s="11">
        <v>2</v>
      </c>
      <c r="J7" s="12"/>
    </row>
    <row r="8" spans="1:10" ht="18" customHeight="1">
      <c r="A8" s="13" t="s">
        <v>18</v>
      </c>
      <c r="B8" s="10" t="s">
        <v>23</v>
      </c>
      <c r="C8" s="18" t="s">
        <v>24</v>
      </c>
      <c r="D8" s="12">
        <v>63</v>
      </c>
      <c r="E8" s="11">
        <f t="shared" si="0"/>
        <v>25.200000000000003</v>
      </c>
      <c r="F8" s="12"/>
      <c r="G8" s="11"/>
      <c r="H8" s="12"/>
      <c r="I8" s="11"/>
      <c r="J8" s="15" t="s">
        <v>25</v>
      </c>
    </row>
    <row r="9" spans="1:10" ht="18" customHeight="1">
      <c r="A9" s="9" t="s">
        <v>26</v>
      </c>
      <c r="B9" s="10" t="s">
        <v>27</v>
      </c>
      <c r="C9" s="18" t="s">
        <v>28</v>
      </c>
      <c r="D9" s="12">
        <v>70</v>
      </c>
      <c r="E9" s="11">
        <f t="shared" si="0"/>
        <v>28</v>
      </c>
      <c r="F9" s="12">
        <v>83</v>
      </c>
      <c r="G9" s="11">
        <f t="shared" si="1"/>
        <v>49.8</v>
      </c>
      <c r="H9" s="12">
        <f t="shared" si="2"/>
        <v>77.8</v>
      </c>
      <c r="I9" s="11">
        <v>1</v>
      </c>
      <c r="J9" s="15"/>
    </row>
    <row r="10" spans="1:10" ht="18" customHeight="1">
      <c r="A10" s="9" t="s">
        <v>26</v>
      </c>
      <c r="B10" s="10" t="s">
        <v>29</v>
      </c>
      <c r="C10" s="18" t="s">
        <v>30</v>
      </c>
      <c r="D10" s="12">
        <v>68.5</v>
      </c>
      <c r="E10" s="11">
        <f t="shared" si="0"/>
        <v>27.400000000000002</v>
      </c>
      <c r="F10" s="12">
        <v>79.9</v>
      </c>
      <c r="G10" s="11">
        <f t="shared" si="1"/>
        <v>47.940000000000005</v>
      </c>
      <c r="H10" s="12">
        <f t="shared" si="2"/>
        <v>75.34</v>
      </c>
      <c r="I10" s="11">
        <v>2</v>
      </c>
      <c r="J10" s="15"/>
    </row>
    <row r="11" spans="1:10" ht="18" customHeight="1">
      <c r="A11" s="9" t="s">
        <v>26</v>
      </c>
      <c r="B11" s="10" t="s">
        <v>31</v>
      </c>
      <c r="C11" s="18" t="s">
        <v>32</v>
      </c>
      <c r="D11" s="12">
        <v>58.5</v>
      </c>
      <c r="E11" s="11">
        <f t="shared" si="0"/>
        <v>23.400000000000002</v>
      </c>
      <c r="F11" s="12"/>
      <c r="G11" s="11"/>
      <c r="H11" s="12"/>
      <c r="I11" s="11"/>
      <c r="J11" s="15" t="s">
        <v>25</v>
      </c>
    </row>
    <row r="12" spans="1:10" ht="18" customHeight="1">
      <c r="A12" s="9" t="s">
        <v>33</v>
      </c>
      <c r="B12" s="10" t="s">
        <v>34</v>
      </c>
      <c r="C12" s="18" t="s">
        <v>35</v>
      </c>
      <c r="D12" s="12">
        <v>74</v>
      </c>
      <c r="E12" s="11">
        <f t="shared" si="0"/>
        <v>29.6</v>
      </c>
      <c r="F12" s="12">
        <v>85.6</v>
      </c>
      <c r="G12" s="11">
        <f t="shared" si="1"/>
        <v>51.35999999999999</v>
      </c>
      <c r="H12" s="12">
        <f t="shared" si="2"/>
        <v>80.96</v>
      </c>
      <c r="I12" s="11">
        <v>1</v>
      </c>
      <c r="J12" s="16"/>
    </row>
    <row r="13" spans="1:10" ht="18" customHeight="1">
      <c r="A13" s="9" t="s">
        <v>33</v>
      </c>
      <c r="B13" s="10" t="s">
        <v>36</v>
      </c>
      <c r="C13" s="18" t="s">
        <v>37</v>
      </c>
      <c r="D13" s="12">
        <v>70</v>
      </c>
      <c r="E13" s="11">
        <f t="shared" si="0"/>
        <v>28</v>
      </c>
      <c r="F13" s="12">
        <v>86.4</v>
      </c>
      <c r="G13" s="11">
        <f t="shared" si="1"/>
        <v>51.84</v>
      </c>
      <c r="H13" s="12">
        <f t="shared" si="2"/>
        <v>79.84</v>
      </c>
      <c r="I13" s="11">
        <v>2</v>
      </c>
      <c r="J13" s="16"/>
    </row>
    <row r="14" spans="1:10" ht="18" customHeight="1">
      <c r="A14" s="9" t="s">
        <v>33</v>
      </c>
      <c r="B14" s="10" t="s">
        <v>38</v>
      </c>
      <c r="C14" s="18" t="s">
        <v>39</v>
      </c>
      <c r="D14" s="12">
        <v>63</v>
      </c>
      <c r="E14" s="11">
        <f t="shared" si="0"/>
        <v>25.200000000000003</v>
      </c>
      <c r="F14" s="12">
        <v>73.9</v>
      </c>
      <c r="G14" s="11">
        <f t="shared" si="1"/>
        <v>44.34</v>
      </c>
      <c r="H14" s="12">
        <f t="shared" si="2"/>
        <v>69.54</v>
      </c>
      <c r="I14" s="11">
        <v>3</v>
      </c>
      <c r="J14" s="16"/>
    </row>
    <row r="15" spans="1:10" ht="18" customHeight="1">
      <c r="A15" s="9" t="s">
        <v>33</v>
      </c>
      <c r="B15" s="10" t="s">
        <v>40</v>
      </c>
      <c r="C15" s="18" t="s">
        <v>41</v>
      </c>
      <c r="D15" s="12">
        <v>63</v>
      </c>
      <c r="E15" s="11">
        <f t="shared" si="0"/>
        <v>25.200000000000003</v>
      </c>
      <c r="F15" s="12"/>
      <c r="G15" s="11"/>
      <c r="H15" s="12"/>
      <c r="I15" s="11"/>
      <c r="J15" s="15" t="s">
        <v>25</v>
      </c>
    </row>
    <row r="16" spans="1:10" ht="18" customHeight="1">
      <c r="A16" s="13" t="s">
        <v>42</v>
      </c>
      <c r="B16" s="10" t="s">
        <v>43</v>
      </c>
      <c r="C16" s="18" t="s">
        <v>44</v>
      </c>
      <c r="D16" s="12">
        <v>76</v>
      </c>
      <c r="E16" s="11">
        <f t="shared" si="0"/>
        <v>30.400000000000002</v>
      </c>
      <c r="F16" s="12">
        <v>85.7</v>
      </c>
      <c r="G16" s="11">
        <f t="shared" si="1"/>
        <v>51.42</v>
      </c>
      <c r="H16" s="12">
        <f t="shared" si="2"/>
        <v>81.82000000000001</v>
      </c>
      <c r="I16" s="11">
        <v>1</v>
      </c>
      <c r="J16" s="16"/>
    </row>
    <row r="17" spans="1:10" ht="18" customHeight="1">
      <c r="A17" s="13" t="s">
        <v>42</v>
      </c>
      <c r="B17" s="10" t="s">
        <v>45</v>
      </c>
      <c r="C17" s="18" t="s">
        <v>46</v>
      </c>
      <c r="D17" s="12">
        <v>71</v>
      </c>
      <c r="E17" s="11">
        <f t="shared" si="0"/>
        <v>28.400000000000002</v>
      </c>
      <c r="F17" s="12">
        <v>84.2</v>
      </c>
      <c r="G17" s="11">
        <f t="shared" si="1"/>
        <v>50.52</v>
      </c>
      <c r="H17" s="12">
        <f t="shared" si="2"/>
        <v>78.92</v>
      </c>
      <c r="I17" s="11">
        <v>2</v>
      </c>
      <c r="J17" s="17"/>
    </row>
    <row r="18" spans="1:10" ht="18" customHeight="1">
      <c r="A18" s="13" t="s">
        <v>42</v>
      </c>
      <c r="B18" s="10" t="s">
        <v>47</v>
      </c>
      <c r="C18" s="18" t="s">
        <v>48</v>
      </c>
      <c r="D18" s="12">
        <v>70.5</v>
      </c>
      <c r="E18" s="11">
        <f t="shared" si="0"/>
        <v>28.200000000000003</v>
      </c>
      <c r="F18" s="12">
        <v>82.4</v>
      </c>
      <c r="G18" s="11">
        <f t="shared" si="1"/>
        <v>49.440000000000005</v>
      </c>
      <c r="H18" s="12">
        <f t="shared" si="2"/>
        <v>77.64000000000001</v>
      </c>
      <c r="I18" s="11">
        <v>3</v>
      </c>
      <c r="J18" s="17"/>
    </row>
  </sheetData>
  <sheetProtection/>
  <mergeCells count="1">
    <mergeCell ref="A1:J1"/>
  </mergeCells>
  <printOptions/>
  <pageMargins left="0.7513888888888889" right="0.7513888888888889" top="0.60625" bottom="0.60625" header="0.3027777777777777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苦雨</cp:lastModifiedBy>
  <dcterms:created xsi:type="dcterms:W3CDTF">2013-02-23T03:36:28Z</dcterms:created>
  <dcterms:modified xsi:type="dcterms:W3CDTF">2023-05-22T02:26:29Z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2FBE39595FDB4D8FBE90DBD250A902C4</vt:lpwstr>
  </property>
</Properties>
</file>