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赵青\Desktop\屯溪区2023.04\发布\发布公告\"/>
    </mc:Choice>
  </mc:AlternateContent>
  <xr:revisionPtr revIDLastSave="0" documentId="13_ncr:1_{182B4131-9563-40E3-97C7-0D32F9658AC6}" xr6:coauthVersionLast="36" xr6:coauthVersionMax="36" xr10:uidLastSave="{00000000-0000-0000-0000-000000000000}"/>
  <bookViews>
    <workbookView xWindow="0" yWindow="0" windowWidth="24000" windowHeight="9990" xr2:uid="{00000000-000D-0000-FFFF-FFFF00000000}"/>
  </bookViews>
  <sheets>
    <sheet name="Sheet1" sheetId="2" r:id="rId1"/>
  </sheets>
  <definedNames>
    <definedName name="_xlnm._FilterDatabase" localSheetId="0" hidden="1">Sheet1!$A$2:$G$104</definedName>
  </definedNames>
  <calcPr calcId="191029"/>
</workbook>
</file>

<file path=xl/calcChain.xml><?xml version="1.0" encoding="utf-8"?>
<calcChain xmlns="http://schemas.openxmlformats.org/spreadsheetml/2006/main">
  <c r="E54" i="2" l="1"/>
  <c r="G54" i="2" s="1"/>
  <c r="E55" i="2"/>
  <c r="G55" i="2" s="1"/>
  <c r="E56" i="2"/>
  <c r="G56" i="2" s="1"/>
  <c r="E32" i="2"/>
  <c r="G32" i="2" s="1"/>
  <c r="E31" i="2"/>
  <c r="G31" i="2" s="1"/>
  <c r="E30" i="2"/>
  <c r="G30" i="2" s="1"/>
  <c r="E102" i="2"/>
  <c r="G102" i="2" s="1"/>
  <c r="E103" i="2"/>
  <c r="G103" i="2" s="1"/>
  <c r="E104" i="2"/>
  <c r="G104" i="2" s="1"/>
  <c r="E75" i="2"/>
  <c r="G75" i="2" s="1"/>
  <c r="E76" i="2"/>
  <c r="G76" i="2" s="1"/>
  <c r="E74" i="2"/>
  <c r="G74" i="2" s="1"/>
  <c r="E37" i="2"/>
  <c r="G37" i="2" s="1"/>
  <c r="E36" i="2"/>
  <c r="G36" i="2" s="1"/>
  <c r="E38" i="2"/>
  <c r="G38" i="2" s="1"/>
  <c r="E34" i="2"/>
  <c r="G34" i="2" s="1"/>
  <c r="E35" i="2"/>
  <c r="G35" i="2" s="1"/>
  <c r="E33" i="2"/>
  <c r="G33" i="2" s="1"/>
  <c r="E50" i="2"/>
  <c r="G50" i="2" s="1"/>
  <c r="E48" i="2"/>
  <c r="G48" i="2" s="1"/>
  <c r="E51" i="2"/>
  <c r="G51" i="2" s="1"/>
  <c r="E49" i="2"/>
  <c r="G49" i="2" s="1"/>
  <c r="E53" i="2"/>
  <c r="G53" i="2" s="1"/>
  <c r="E52" i="2"/>
  <c r="G52" i="2" s="1"/>
  <c r="E73" i="2"/>
  <c r="G73" i="2" s="1"/>
  <c r="E72" i="2"/>
  <c r="G72" i="2" s="1"/>
  <c r="E84" i="2"/>
  <c r="G84" i="2" s="1"/>
  <c r="E85" i="2"/>
  <c r="G85" i="2" s="1"/>
  <c r="E83" i="2"/>
  <c r="G83" i="2" s="1"/>
  <c r="E71" i="2"/>
  <c r="G71" i="2" s="1"/>
  <c r="E69" i="2"/>
  <c r="G69" i="2" s="1"/>
  <c r="E70" i="2"/>
  <c r="G70" i="2" s="1"/>
  <c r="E28" i="2"/>
  <c r="G28" i="2" s="1"/>
  <c r="E29" i="2"/>
  <c r="G29" i="2" s="1"/>
  <c r="E27" i="2"/>
  <c r="G27" i="2" s="1"/>
  <c r="E93" i="2"/>
  <c r="G93" i="2" s="1"/>
  <c r="E92" i="2"/>
  <c r="G92" i="2" s="1"/>
  <c r="E94" i="2"/>
  <c r="G94" i="2" s="1"/>
  <c r="E95" i="2"/>
  <c r="G95" i="2" s="1"/>
  <c r="E101" i="2"/>
  <c r="G101" i="2" s="1"/>
  <c r="E100" i="2"/>
  <c r="G100" i="2" s="1"/>
  <c r="E98" i="2"/>
  <c r="G98" i="2" s="1"/>
  <c r="E99" i="2"/>
  <c r="G99" i="2" s="1"/>
  <c r="E96" i="2"/>
  <c r="G96" i="2" s="1"/>
  <c r="E97" i="2"/>
  <c r="G97" i="2" s="1"/>
  <c r="E80" i="2"/>
  <c r="G80" i="2" s="1"/>
  <c r="E82" i="2"/>
  <c r="G82" i="2" s="1"/>
  <c r="E81" i="2"/>
  <c r="G81" i="2" s="1"/>
  <c r="E66" i="2"/>
  <c r="G66" i="2" s="1"/>
  <c r="E63" i="2"/>
  <c r="G63" i="2" s="1"/>
  <c r="E67" i="2"/>
  <c r="G67" i="2" s="1"/>
  <c r="E68" i="2"/>
  <c r="G68" i="2" s="1"/>
  <c r="E65" i="2"/>
  <c r="G65" i="2" s="1"/>
  <c r="E64" i="2"/>
  <c r="G64" i="2" s="1"/>
  <c r="E46" i="2"/>
  <c r="G46" i="2" s="1"/>
  <c r="E47" i="2"/>
  <c r="G47" i="2" s="1"/>
  <c r="E45" i="2"/>
  <c r="G45" i="2" s="1"/>
  <c r="E25" i="2"/>
  <c r="G25" i="2" s="1"/>
  <c r="E26" i="2"/>
  <c r="G26" i="2" s="1"/>
  <c r="E24" i="2"/>
  <c r="G24" i="2" s="1"/>
  <c r="E22" i="2"/>
  <c r="G22" i="2" s="1"/>
  <c r="E23" i="2"/>
  <c r="G23" i="2" s="1"/>
  <c r="E16" i="2"/>
  <c r="G16" i="2" s="1"/>
  <c r="E21" i="2"/>
  <c r="G21" i="2" s="1"/>
  <c r="E18" i="2"/>
  <c r="G18" i="2" s="1"/>
  <c r="E15" i="2"/>
  <c r="G15" i="2" s="1"/>
  <c r="E20" i="2"/>
  <c r="G20" i="2" s="1"/>
  <c r="E17" i="2"/>
  <c r="G17" i="2" s="1"/>
  <c r="E19" i="2"/>
  <c r="G19" i="2" s="1"/>
  <c r="E88" i="2"/>
  <c r="G88" i="2" s="1"/>
  <c r="E87" i="2"/>
  <c r="G87" i="2" s="1"/>
  <c r="E91" i="2"/>
  <c r="G91" i="2" s="1"/>
  <c r="E90" i="2"/>
  <c r="G90" i="2" s="1"/>
  <c r="E86" i="2"/>
  <c r="G86" i="2" s="1"/>
  <c r="E89" i="2"/>
  <c r="G89" i="2" s="1"/>
  <c r="E79" i="2"/>
  <c r="G79" i="2" s="1"/>
  <c r="E77" i="2"/>
  <c r="G77" i="2" s="1"/>
  <c r="E78" i="2"/>
  <c r="G78" i="2" s="1"/>
  <c r="E61" i="2"/>
  <c r="G61" i="2" s="1"/>
  <c r="E62" i="2"/>
  <c r="G62" i="2" s="1"/>
  <c r="E60" i="2"/>
  <c r="G60" i="2" s="1"/>
  <c r="E59" i="2"/>
  <c r="G59" i="2" s="1"/>
  <c r="E58" i="2"/>
  <c r="G58" i="2" s="1"/>
  <c r="E57" i="2"/>
  <c r="G57" i="2" s="1"/>
  <c r="E44" i="2"/>
  <c r="G44" i="2" s="1"/>
  <c r="E42" i="2"/>
  <c r="G42" i="2" s="1"/>
  <c r="E41" i="2"/>
  <c r="G41" i="2" s="1"/>
  <c r="E39" i="2"/>
  <c r="G39" i="2" s="1"/>
  <c r="E40" i="2"/>
  <c r="G40" i="2" s="1"/>
  <c r="E43" i="2"/>
  <c r="G43" i="2" s="1"/>
  <c r="E14" i="2"/>
  <c r="G14" i="2" s="1"/>
  <c r="E12" i="2"/>
  <c r="G12" i="2" s="1"/>
  <c r="E13" i="2"/>
  <c r="G13" i="2" s="1"/>
  <c r="E7" i="2"/>
  <c r="G7" i="2" s="1"/>
  <c r="E3" i="2"/>
  <c r="G3" i="2" s="1"/>
  <c r="E10" i="2"/>
  <c r="G10" i="2" s="1"/>
  <c r="E4" i="2"/>
  <c r="G4" i="2" s="1"/>
  <c r="E8" i="2"/>
  <c r="G8" i="2" s="1"/>
  <c r="E5" i="2"/>
  <c r="G5" i="2" s="1"/>
  <c r="E6" i="2"/>
  <c r="G6" i="2" s="1"/>
  <c r="E11" i="2"/>
  <c r="G11" i="2" s="1"/>
  <c r="E9" i="2"/>
  <c r="G9" i="2" s="1"/>
</calcChain>
</file>

<file path=xl/sharedStrings.xml><?xml version="1.0" encoding="utf-8"?>
<sst xmlns="http://schemas.openxmlformats.org/spreadsheetml/2006/main" count="212" uniqueCount="134">
  <si>
    <t>政策加分</t>
  </si>
  <si>
    <t>最终笔试成绩</t>
  </si>
  <si>
    <t>34100201-小学语文(屯溪区教育局-屯溪百鸟亭小学（尤溪小学）)</t>
  </si>
  <si>
    <t>233410010419</t>
  </si>
  <si>
    <t>233410010427</t>
  </si>
  <si>
    <t>233410010505</t>
  </si>
  <si>
    <t>233410010518</t>
  </si>
  <si>
    <t>233410010604</t>
  </si>
  <si>
    <t>233410010607</t>
  </si>
  <si>
    <t>233410010609</t>
  </si>
  <si>
    <t>233410010616</t>
  </si>
  <si>
    <t>233410010619</t>
  </si>
  <si>
    <t>34100202-小学语文(屯溪区教育局-屯溪百鸟亭小学（尤溪小学）)</t>
  </si>
  <si>
    <t>233410010717</t>
  </si>
  <si>
    <t>233410010724</t>
  </si>
  <si>
    <t>233410010802</t>
  </si>
  <si>
    <t>34100209-小学语文(屯溪区教育局-屯溪江南实验小学（柏山小学）)</t>
  </si>
  <si>
    <t>233410010805</t>
  </si>
  <si>
    <t>233410010826</t>
  </si>
  <si>
    <t>233410010902</t>
  </si>
  <si>
    <t>233410010915</t>
  </si>
  <si>
    <t>233410010918</t>
  </si>
  <si>
    <t>233410010919</t>
  </si>
  <si>
    <t>34100213-小学语文(屯溪区教育局-屯溪大位小学)</t>
  </si>
  <si>
    <t>233410011003</t>
  </si>
  <si>
    <t>233410011010</t>
  </si>
  <si>
    <t>233410011016</t>
  </si>
  <si>
    <t>34100214-小学语文(屯溪区教育局-屯溪现代实验学校)</t>
  </si>
  <si>
    <t>233410011102</t>
  </si>
  <si>
    <t>233410011119</t>
  </si>
  <si>
    <t>233410011127</t>
  </si>
  <si>
    <t>34100219-小学语文(屯溪区教育局-屯溪龙山实验小学)</t>
  </si>
  <si>
    <t>233410011206</t>
  </si>
  <si>
    <t>233410011212</t>
  </si>
  <si>
    <t>233410011220</t>
  </si>
  <si>
    <t>34100222-小学语文(屯溪区教育局-屯溪东城实验小学)</t>
  </si>
  <si>
    <t>233410011306</t>
  </si>
  <si>
    <t>233410011308</t>
  </si>
  <si>
    <t>233410011314</t>
  </si>
  <si>
    <t>233410011315</t>
  </si>
  <si>
    <t>233410011319</t>
  </si>
  <si>
    <t>233410011409</t>
  </si>
  <si>
    <t>34100203-小学数学(屯溪区教育局-屯溪百鸟亭小学（尤溪小学）)</t>
  </si>
  <si>
    <t>233410012803</t>
  </si>
  <si>
    <t>233410012806</t>
  </si>
  <si>
    <t>233410012815</t>
  </si>
  <si>
    <t>233410012827</t>
  </si>
  <si>
    <t>233410012828</t>
  </si>
  <si>
    <t>233410012829</t>
  </si>
  <si>
    <t>233410012902</t>
  </si>
  <si>
    <t>233410012916</t>
  </si>
  <si>
    <t>233410013009</t>
  </si>
  <si>
    <t>34100204-小学数学(屯溪区教育局-屯溪百鸟亭小学（尤溪小学）)</t>
  </si>
  <si>
    <t>233410013015</t>
  </si>
  <si>
    <t>233410013020</t>
  </si>
  <si>
    <t>233410013022</t>
  </si>
  <si>
    <t>34100210-小学数学(屯溪区教育局-屯溪江南实验小学（柏山小学）)</t>
  </si>
  <si>
    <t>233410013028</t>
  </si>
  <si>
    <t>233410013101</t>
  </si>
  <si>
    <t>233410013106</t>
  </si>
  <si>
    <t>34100215-小学数学(屯溪区教育局-屯溪现代实验学校)</t>
  </si>
  <si>
    <t>233410013113</t>
  </si>
  <si>
    <t>233410013129</t>
  </si>
  <si>
    <t>233410013201</t>
  </si>
  <si>
    <t>233410013205</t>
  </si>
  <si>
    <t>233410013211</t>
  </si>
  <si>
    <t>233410013221</t>
  </si>
  <si>
    <t>34100220-小学数学(屯溪区教育局-屯溪龙山实验小学)</t>
  </si>
  <si>
    <t>233410013229</t>
  </si>
  <si>
    <t>233410013302</t>
  </si>
  <si>
    <t>233410013312</t>
  </si>
  <si>
    <t>34100223-小学数学(屯溪区教育局-屯溪东城实验小学)</t>
  </si>
  <si>
    <t>233410013321</t>
  </si>
  <si>
    <t>233410013322</t>
  </si>
  <si>
    <t>233410013329</t>
  </si>
  <si>
    <t>233410013330</t>
  </si>
  <si>
    <t>233410013402</t>
  </si>
  <si>
    <t>233410013415</t>
  </si>
  <si>
    <t>233410013426</t>
  </si>
  <si>
    <t>233410013427</t>
  </si>
  <si>
    <t>233410013503</t>
  </si>
  <si>
    <t>233410013507</t>
  </si>
  <si>
    <t>34100205-小学英语(屯溪区教育局-屯溪百鸟亭小学（尤溪小学）)</t>
  </si>
  <si>
    <t>233410020116</t>
  </si>
  <si>
    <t>233410020118</t>
  </si>
  <si>
    <t>233410020122</t>
  </si>
  <si>
    <t>34100216-小学英语(屯溪区教育局-屯溪现代实验学校)</t>
  </si>
  <si>
    <t>233410020218</t>
  </si>
  <si>
    <t>233410020225</t>
  </si>
  <si>
    <t>233410020227</t>
  </si>
  <si>
    <t>34100221-小学英语(屯溪区教育局-屯溪龙山实验小学)</t>
  </si>
  <si>
    <t>233410020301</t>
  </si>
  <si>
    <t>233410020306</t>
  </si>
  <si>
    <t>233410020309</t>
  </si>
  <si>
    <t>34100217-小学科学(屯溪区教育局-屯溪现代实验学校)</t>
  </si>
  <si>
    <t>233410020919</t>
  </si>
  <si>
    <t>233410020920</t>
  </si>
  <si>
    <t>34100211-小学美术(屯溪区教育局-屯溪江南实验小学（柏山小学）)</t>
  </si>
  <si>
    <t>233410021008</t>
  </si>
  <si>
    <t>233410021010</t>
  </si>
  <si>
    <t>233410021118</t>
  </si>
  <si>
    <t>233410021129</t>
  </si>
  <si>
    <t>233410021212</t>
  </si>
  <si>
    <t>233410021219</t>
  </si>
  <si>
    <t>34100207-小学体育(屯溪区教育局-屯溪百鸟亭小学（尤溪小学）)</t>
  </si>
  <si>
    <t>233410022122</t>
  </si>
  <si>
    <t>233410022124</t>
  </si>
  <si>
    <t>233410022125</t>
  </si>
  <si>
    <t>34100208-小学体育(屯溪区教育局-屯溪百鸟亭小学（尤溪小学）)</t>
  </si>
  <si>
    <t>233410022128</t>
  </si>
  <si>
    <t>233410022130</t>
  </si>
  <si>
    <t>233410022202</t>
  </si>
  <si>
    <t>34100218-小学体育(屯溪区教育局-屯溪现代实验学校)</t>
  </si>
  <si>
    <t>233410022203</t>
  </si>
  <si>
    <t>233410022210</t>
  </si>
  <si>
    <t>233410022222</t>
  </si>
  <si>
    <t>34100224-小学体育(屯溪区教育局-屯溪东城实验小学)</t>
  </si>
  <si>
    <t>233410022224</t>
  </si>
  <si>
    <t>233410022303</t>
  </si>
  <si>
    <t>233410022307</t>
  </si>
  <si>
    <t>34100206-小学信息技术(屯溪区教育局-屯溪百鸟亭小学（尤溪小学）)</t>
  </si>
  <si>
    <t>233410022602</t>
  </si>
  <si>
    <t>233410022604</t>
  </si>
  <si>
    <t>233410022605</t>
  </si>
  <si>
    <t>34100212-小学信息技术(屯溪区教育局-屯溪长干小学)</t>
  </si>
  <si>
    <t>233410022613</t>
  </si>
  <si>
    <t>233410022617</t>
  </si>
  <si>
    <t>233410022619</t>
  </si>
  <si>
    <t>报考岗位</t>
    <phoneticPr fontId="1" type="noConversion"/>
  </si>
  <si>
    <t>教育综合知识成绩</t>
    <phoneticPr fontId="1" type="noConversion"/>
  </si>
  <si>
    <t>学科专业知识成绩</t>
    <phoneticPr fontId="1" type="noConversion"/>
  </si>
  <si>
    <t>合成笔试成绩</t>
    <phoneticPr fontId="1" type="noConversion"/>
  </si>
  <si>
    <t>准考证号</t>
    <phoneticPr fontId="1" type="noConversion"/>
  </si>
  <si>
    <t>2023年度黄山市屯溪区小学新任教师公开招聘入围专业测试人员名单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</si>
</sst>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4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20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104"/>
  <sheetViews>
    <sheetView tabSelected="1" workbookViewId="0">
      <selection activeCell="A2" sqref="A1:A1048576"/>
    </sheetView>
  </sheetViews>
  <sheetFormatPr defaultColWidth="9" defaultRowHeight="14.25" x14ac:dyDescent="0.15"/>
  <cols>
    <col min="1" max="1" width="60.75" customWidth="1"/>
    <col min="2" max="2" width="13.75" customWidth="1"/>
    <col min="3" max="4" width="13.75" style="1" customWidth="1"/>
    <col min="7" max="7" width="15.5" customWidth="1"/>
  </cols>
  <sheetData>
    <row r="1" spans="1:7" ht="42" customHeight="1" x14ac:dyDescent="0.15">
      <c r="A1" s="9" t="s">
        <v>133</v>
      </c>
      <c r="B1" s="9"/>
      <c r="C1" s="9"/>
      <c r="D1" s="9"/>
      <c r="E1" s="9"/>
      <c r="F1" s="9"/>
      <c r="G1" s="9"/>
    </row>
    <row r="2" spans="1:7" ht="33" customHeight="1" x14ac:dyDescent="0.15">
      <c r="A2" s="5" t="s">
        <v>128</v>
      </c>
      <c r="B2" s="6" t="s">
        <v>132</v>
      </c>
      <c r="C2" s="6" t="s">
        <v>129</v>
      </c>
      <c r="D2" s="6" t="s">
        <v>130</v>
      </c>
      <c r="E2" s="6" t="s">
        <v>131</v>
      </c>
      <c r="F2" s="7" t="s">
        <v>0</v>
      </c>
      <c r="G2" s="7" t="s">
        <v>1</v>
      </c>
    </row>
    <row r="3" spans="1:7" s="8" customFormat="1" ht="22.5" customHeight="1" x14ac:dyDescent="0.15">
      <c r="A3" s="2" t="s">
        <v>2</v>
      </c>
      <c r="B3" s="3" t="s">
        <v>10</v>
      </c>
      <c r="C3" s="4">
        <v>90</v>
      </c>
      <c r="D3" s="4">
        <v>97</v>
      </c>
      <c r="E3" s="3">
        <f t="shared" ref="E3:E34" si="0">C3*0.4+D3*0.6</f>
        <v>94.199999999999989</v>
      </c>
      <c r="F3" s="3"/>
      <c r="G3" s="3">
        <f t="shared" ref="G3:G34" si="1">E3+F3</f>
        <v>94.199999999999989</v>
      </c>
    </row>
    <row r="4" spans="1:7" s="8" customFormat="1" ht="22.5" customHeight="1" x14ac:dyDescent="0.15">
      <c r="A4" s="2" t="s">
        <v>2</v>
      </c>
      <c r="B4" s="3" t="s">
        <v>8</v>
      </c>
      <c r="C4" s="4">
        <v>87</v>
      </c>
      <c r="D4" s="4">
        <v>98</v>
      </c>
      <c r="E4" s="3">
        <f t="shared" si="0"/>
        <v>93.6</v>
      </c>
      <c r="F4" s="3"/>
      <c r="G4" s="3">
        <f t="shared" si="1"/>
        <v>93.6</v>
      </c>
    </row>
    <row r="5" spans="1:7" s="8" customFormat="1" ht="22.5" customHeight="1" x14ac:dyDescent="0.15">
      <c r="A5" s="2" t="s">
        <v>2</v>
      </c>
      <c r="B5" s="3" t="s">
        <v>6</v>
      </c>
      <c r="C5" s="4">
        <v>97</v>
      </c>
      <c r="D5" s="4">
        <v>91</v>
      </c>
      <c r="E5" s="3">
        <f t="shared" si="0"/>
        <v>93.4</v>
      </c>
      <c r="F5" s="3"/>
      <c r="G5" s="3">
        <f t="shared" si="1"/>
        <v>93.4</v>
      </c>
    </row>
    <row r="6" spans="1:7" s="8" customFormat="1" ht="22.5" customHeight="1" x14ac:dyDescent="0.15">
      <c r="A6" s="2" t="s">
        <v>2</v>
      </c>
      <c r="B6" s="3" t="s">
        <v>5</v>
      </c>
      <c r="C6" s="4">
        <v>91</v>
      </c>
      <c r="D6" s="4">
        <v>93</v>
      </c>
      <c r="E6" s="3">
        <f t="shared" si="0"/>
        <v>92.199999999999989</v>
      </c>
      <c r="F6" s="3"/>
      <c r="G6" s="3">
        <f t="shared" si="1"/>
        <v>92.199999999999989</v>
      </c>
    </row>
    <row r="7" spans="1:7" s="8" customFormat="1" ht="22.5" customHeight="1" x14ac:dyDescent="0.15">
      <c r="A7" s="2" t="s">
        <v>2</v>
      </c>
      <c r="B7" s="3" t="s">
        <v>11</v>
      </c>
      <c r="C7" s="4">
        <v>94</v>
      </c>
      <c r="D7" s="4">
        <v>90</v>
      </c>
      <c r="E7" s="3">
        <f t="shared" si="0"/>
        <v>91.6</v>
      </c>
      <c r="F7" s="3"/>
      <c r="G7" s="3">
        <f t="shared" si="1"/>
        <v>91.6</v>
      </c>
    </row>
    <row r="8" spans="1:7" s="8" customFormat="1" ht="22.5" customHeight="1" x14ac:dyDescent="0.15">
      <c r="A8" s="2" t="s">
        <v>2</v>
      </c>
      <c r="B8" s="3" t="s">
        <v>7</v>
      </c>
      <c r="C8" s="4">
        <v>95</v>
      </c>
      <c r="D8" s="4">
        <v>89</v>
      </c>
      <c r="E8" s="3">
        <f t="shared" si="0"/>
        <v>91.4</v>
      </c>
      <c r="F8" s="3"/>
      <c r="G8" s="3">
        <f t="shared" si="1"/>
        <v>91.4</v>
      </c>
    </row>
    <row r="9" spans="1:7" s="8" customFormat="1" ht="22.5" customHeight="1" x14ac:dyDescent="0.15">
      <c r="A9" s="2" t="s">
        <v>2</v>
      </c>
      <c r="B9" s="3" t="s">
        <v>3</v>
      </c>
      <c r="C9" s="4">
        <v>87</v>
      </c>
      <c r="D9" s="4">
        <v>94</v>
      </c>
      <c r="E9" s="3">
        <f t="shared" si="0"/>
        <v>91.2</v>
      </c>
      <c r="F9" s="3"/>
      <c r="G9" s="3">
        <f t="shared" si="1"/>
        <v>91.2</v>
      </c>
    </row>
    <row r="10" spans="1:7" s="8" customFormat="1" ht="22.5" customHeight="1" x14ac:dyDescent="0.15">
      <c r="A10" s="2" t="s">
        <v>2</v>
      </c>
      <c r="B10" s="3" t="s">
        <v>9</v>
      </c>
      <c r="C10" s="4">
        <v>94</v>
      </c>
      <c r="D10" s="4">
        <v>88</v>
      </c>
      <c r="E10" s="3">
        <f t="shared" si="0"/>
        <v>90.4</v>
      </c>
      <c r="F10" s="3"/>
      <c r="G10" s="3">
        <f t="shared" si="1"/>
        <v>90.4</v>
      </c>
    </row>
    <row r="11" spans="1:7" s="8" customFormat="1" ht="22.5" customHeight="1" x14ac:dyDescent="0.15">
      <c r="A11" s="2" t="s">
        <v>2</v>
      </c>
      <c r="B11" s="3" t="s">
        <v>4</v>
      </c>
      <c r="C11" s="4">
        <v>87</v>
      </c>
      <c r="D11" s="4">
        <v>89</v>
      </c>
      <c r="E11" s="3">
        <f t="shared" si="0"/>
        <v>88.2</v>
      </c>
      <c r="F11" s="3"/>
      <c r="G11" s="3">
        <f t="shared" si="1"/>
        <v>88.2</v>
      </c>
    </row>
    <row r="12" spans="1:7" s="8" customFormat="1" ht="22.5" customHeight="1" x14ac:dyDescent="0.15">
      <c r="A12" s="2" t="s">
        <v>12</v>
      </c>
      <c r="B12" s="3" t="s">
        <v>14</v>
      </c>
      <c r="C12" s="4">
        <v>86</v>
      </c>
      <c r="D12" s="4">
        <v>97</v>
      </c>
      <c r="E12" s="3">
        <f t="shared" si="0"/>
        <v>92.6</v>
      </c>
      <c r="F12" s="3"/>
      <c r="G12" s="3">
        <f t="shared" si="1"/>
        <v>92.6</v>
      </c>
    </row>
    <row r="13" spans="1:7" s="8" customFormat="1" ht="22.5" customHeight="1" x14ac:dyDescent="0.15">
      <c r="A13" s="2" t="s">
        <v>12</v>
      </c>
      <c r="B13" s="3" t="s">
        <v>13</v>
      </c>
      <c r="C13" s="4">
        <v>98</v>
      </c>
      <c r="D13" s="4">
        <v>82</v>
      </c>
      <c r="E13" s="3">
        <f t="shared" si="0"/>
        <v>88.4</v>
      </c>
      <c r="F13" s="3"/>
      <c r="G13" s="3">
        <f t="shared" si="1"/>
        <v>88.4</v>
      </c>
    </row>
    <row r="14" spans="1:7" s="8" customFormat="1" ht="22.5" customHeight="1" x14ac:dyDescent="0.15">
      <c r="A14" s="2" t="s">
        <v>12</v>
      </c>
      <c r="B14" s="3" t="s">
        <v>15</v>
      </c>
      <c r="C14" s="4">
        <v>89</v>
      </c>
      <c r="D14" s="4">
        <v>77</v>
      </c>
      <c r="E14" s="3">
        <f t="shared" si="0"/>
        <v>81.8</v>
      </c>
      <c r="F14" s="3"/>
      <c r="G14" s="3">
        <f t="shared" si="1"/>
        <v>81.8</v>
      </c>
    </row>
    <row r="15" spans="1:7" s="8" customFormat="1" ht="22.5" customHeight="1" x14ac:dyDescent="0.15">
      <c r="A15" s="2" t="s">
        <v>42</v>
      </c>
      <c r="B15" s="3" t="s">
        <v>46</v>
      </c>
      <c r="C15" s="4">
        <v>101</v>
      </c>
      <c r="D15" s="4">
        <v>104</v>
      </c>
      <c r="E15" s="3">
        <f t="shared" si="0"/>
        <v>102.80000000000001</v>
      </c>
      <c r="F15" s="3"/>
      <c r="G15" s="3">
        <f t="shared" si="1"/>
        <v>102.80000000000001</v>
      </c>
    </row>
    <row r="16" spans="1:7" s="8" customFormat="1" ht="22.5" customHeight="1" x14ac:dyDescent="0.15">
      <c r="A16" s="2" t="s">
        <v>42</v>
      </c>
      <c r="B16" s="3" t="s">
        <v>49</v>
      </c>
      <c r="C16" s="4">
        <v>91</v>
      </c>
      <c r="D16" s="4">
        <v>102</v>
      </c>
      <c r="E16" s="3">
        <f t="shared" si="0"/>
        <v>97.6</v>
      </c>
      <c r="F16" s="3"/>
      <c r="G16" s="3">
        <f t="shared" si="1"/>
        <v>97.6</v>
      </c>
    </row>
    <row r="17" spans="1:7" s="8" customFormat="1" ht="22.5" customHeight="1" x14ac:dyDescent="0.15">
      <c r="A17" s="2" t="s">
        <v>42</v>
      </c>
      <c r="B17" s="3" t="s">
        <v>44</v>
      </c>
      <c r="C17" s="4">
        <v>102</v>
      </c>
      <c r="D17" s="4">
        <v>94</v>
      </c>
      <c r="E17" s="3">
        <f t="shared" si="0"/>
        <v>97.2</v>
      </c>
      <c r="F17" s="3"/>
      <c r="G17" s="3">
        <f t="shared" si="1"/>
        <v>97.2</v>
      </c>
    </row>
    <row r="18" spans="1:7" s="8" customFormat="1" ht="22.5" customHeight="1" x14ac:dyDescent="0.15">
      <c r="A18" s="2" t="s">
        <v>42</v>
      </c>
      <c r="B18" s="3" t="s">
        <v>47</v>
      </c>
      <c r="C18" s="4">
        <v>92</v>
      </c>
      <c r="D18" s="4">
        <v>99</v>
      </c>
      <c r="E18" s="3">
        <f t="shared" si="0"/>
        <v>96.2</v>
      </c>
      <c r="F18" s="3"/>
      <c r="G18" s="3">
        <f t="shared" si="1"/>
        <v>96.2</v>
      </c>
    </row>
    <row r="19" spans="1:7" s="8" customFormat="1" ht="22.5" customHeight="1" x14ac:dyDescent="0.15">
      <c r="A19" s="2" t="s">
        <v>42</v>
      </c>
      <c r="B19" s="3" t="s">
        <v>43</v>
      </c>
      <c r="C19" s="4">
        <v>87</v>
      </c>
      <c r="D19" s="4">
        <v>102</v>
      </c>
      <c r="E19" s="3">
        <f t="shared" si="0"/>
        <v>96</v>
      </c>
      <c r="F19" s="3"/>
      <c r="G19" s="3">
        <f t="shared" si="1"/>
        <v>96</v>
      </c>
    </row>
    <row r="20" spans="1:7" s="8" customFormat="1" ht="22.5" customHeight="1" x14ac:dyDescent="0.15">
      <c r="A20" s="2" t="s">
        <v>42</v>
      </c>
      <c r="B20" s="3" t="s">
        <v>45</v>
      </c>
      <c r="C20" s="4">
        <v>88</v>
      </c>
      <c r="D20" s="4">
        <v>101</v>
      </c>
      <c r="E20" s="3">
        <f t="shared" si="0"/>
        <v>95.8</v>
      </c>
      <c r="F20" s="3"/>
      <c r="G20" s="3">
        <f t="shared" si="1"/>
        <v>95.8</v>
      </c>
    </row>
    <row r="21" spans="1:7" s="8" customFormat="1" ht="22.5" customHeight="1" x14ac:dyDescent="0.15">
      <c r="A21" s="2" t="s">
        <v>42</v>
      </c>
      <c r="B21" s="3" t="s">
        <v>48</v>
      </c>
      <c r="C21" s="4">
        <v>86</v>
      </c>
      <c r="D21" s="4">
        <v>102</v>
      </c>
      <c r="E21" s="3">
        <f t="shared" si="0"/>
        <v>95.6</v>
      </c>
      <c r="F21" s="3"/>
      <c r="G21" s="3">
        <f t="shared" si="1"/>
        <v>95.6</v>
      </c>
    </row>
    <row r="22" spans="1:7" s="8" customFormat="1" ht="22.5" customHeight="1" x14ac:dyDescent="0.15">
      <c r="A22" s="2" t="s">
        <v>42</v>
      </c>
      <c r="B22" s="3" t="s">
        <v>51</v>
      </c>
      <c r="C22" s="4">
        <v>94</v>
      </c>
      <c r="D22" s="4">
        <v>96</v>
      </c>
      <c r="E22" s="3">
        <f t="shared" si="0"/>
        <v>95.199999999999989</v>
      </c>
      <c r="F22" s="3"/>
      <c r="G22" s="3">
        <f t="shared" si="1"/>
        <v>95.199999999999989</v>
      </c>
    </row>
    <row r="23" spans="1:7" s="8" customFormat="1" ht="22.5" customHeight="1" x14ac:dyDescent="0.15">
      <c r="A23" s="2" t="s">
        <v>42</v>
      </c>
      <c r="B23" s="3" t="s">
        <v>50</v>
      </c>
      <c r="C23" s="4">
        <v>92</v>
      </c>
      <c r="D23" s="4">
        <v>96</v>
      </c>
      <c r="E23" s="3">
        <f t="shared" si="0"/>
        <v>94.4</v>
      </c>
      <c r="F23" s="3"/>
      <c r="G23" s="3">
        <f t="shared" si="1"/>
        <v>94.4</v>
      </c>
    </row>
    <row r="24" spans="1:7" s="8" customFormat="1" ht="22.5" customHeight="1" x14ac:dyDescent="0.15">
      <c r="A24" s="2" t="s">
        <v>52</v>
      </c>
      <c r="B24" s="3" t="s">
        <v>53</v>
      </c>
      <c r="C24" s="4">
        <v>90</v>
      </c>
      <c r="D24" s="4">
        <v>92</v>
      </c>
      <c r="E24" s="3">
        <f t="shared" si="0"/>
        <v>91.199999999999989</v>
      </c>
      <c r="F24" s="3"/>
      <c r="G24" s="3">
        <f t="shared" si="1"/>
        <v>91.199999999999989</v>
      </c>
    </row>
    <row r="25" spans="1:7" s="8" customFormat="1" ht="22.5" customHeight="1" x14ac:dyDescent="0.15">
      <c r="A25" s="2" t="s">
        <v>52</v>
      </c>
      <c r="B25" s="3" t="s">
        <v>55</v>
      </c>
      <c r="C25" s="4">
        <v>93</v>
      </c>
      <c r="D25" s="4">
        <v>74</v>
      </c>
      <c r="E25" s="3">
        <f t="shared" si="0"/>
        <v>81.599999999999994</v>
      </c>
      <c r="F25" s="3"/>
      <c r="G25" s="3">
        <f t="shared" si="1"/>
        <v>81.599999999999994</v>
      </c>
    </row>
    <row r="26" spans="1:7" s="8" customFormat="1" ht="22.5" customHeight="1" x14ac:dyDescent="0.15">
      <c r="A26" s="2" t="s">
        <v>52</v>
      </c>
      <c r="B26" s="3" t="s">
        <v>54</v>
      </c>
      <c r="C26" s="4">
        <v>85</v>
      </c>
      <c r="D26" s="4">
        <v>78</v>
      </c>
      <c r="E26" s="3">
        <f t="shared" si="0"/>
        <v>80.8</v>
      </c>
      <c r="F26" s="3"/>
      <c r="G26" s="3">
        <f t="shared" si="1"/>
        <v>80.8</v>
      </c>
    </row>
    <row r="27" spans="1:7" s="8" customFormat="1" ht="22.5" customHeight="1" x14ac:dyDescent="0.15">
      <c r="A27" s="2" t="s">
        <v>82</v>
      </c>
      <c r="B27" s="3" t="s">
        <v>83</v>
      </c>
      <c r="C27" s="4">
        <v>95</v>
      </c>
      <c r="D27" s="4">
        <v>88.5</v>
      </c>
      <c r="E27" s="3">
        <f t="shared" si="0"/>
        <v>91.1</v>
      </c>
      <c r="F27" s="3"/>
      <c r="G27" s="3">
        <f t="shared" si="1"/>
        <v>91.1</v>
      </c>
    </row>
    <row r="28" spans="1:7" s="8" customFormat="1" ht="22.5" customHeight="1" x14ac:dyDescent="0.15">
      <c r="A28" s="2" t="s">
        <v>82</v>
      </c>
      <c r="B28" s="3" t="s">
        <v>85</v>
      </c>
      <c r="C28" s="4">
        <v>92</v>
      </c>
      <c r="D28" s="4">
        <v>90</v>
      </c>
      <c r="E28" s="3">
        <f t="shared" si="0"/>
        <v>90.800000000000011</v>
      </c>
      <c r="F28" s="3"/>
      <c r="G28" s="3">
        <f t="shared" si="1"/>
        <v>90.800000000000011</v>
      </c>
    </row>
    <row r="29" spans="1:7" s="8" customFormat="1" ht="22.5" customHeight="1" x14ac:dyDescent="0.15">
      <c r="A29" s="2" t="s">
        <v>82</v>
      </c>
      <c r="B29" s="3" t="s">
        <v>84</v>
      </c>
      <c r="C29" s="4">
        <v>91</v>
      </c>
      <c r="D29" s="4">
        <v>87</v>
      </c>
      <c r="E29" s="3">
        <f t="shared" si="0"/>
        <v>88.6</v>
      </c>
      <c r="F29" s="3"/>
      <c r="G29" s="3">
        <f t="shared" si="1"/>
        <v>88.6</v>
      </c>
    </row>
    <row r="30" spans="1:7" s="8" customFormat="1" ht="22.5" customHeight="1" x14ac:dyDescent="0.15">
      <c r="A30" s="2" t="s">
        <v>120</v>
      </c>
      <c r="B30" s="3" t="s">
        <v>121</v>
      </c>
      <c r="C30" s="4">
        <v>84</v>
      </c>
      <c r="D30" s="4">
        <v>94</v>
      </c>
      <c r="E30" s="3">
        <f t="shared" si="0"/>
        <v>90</v>
      </c>
      <c r="F30" s="3"/>
      <c r="G30" s="3">
        <f t="shared" si="1"/>
        <v>90</v>
      </c>
    </row>
    <row r="31" spans="1:7" s="8" customFormat="1" ht="22.5" customHeight="1" x14ac:dyDescent="0.15">
      <c r="A31" s="2" t="s">
        <v>120</v>
      </c>
      <c r="B31" s="3" t="s">
        <v>122</v>
      </c>
      <c r="C31" s="4">
        <v>79</v>
      </c>
      <c r="D31" s="4">
        <v>96</v>
      </c>
      <c r="E31" s="3">
        <f t="shared" si="0"/>
        <v>89.199999999999989</v>
      </c>
      <c r="F31" s="3"/>
      <c r="G31" s="3">
        <f t="shared" si="1"/>
        <v>89.199999999999989</v>
      </c>
    </row>
    <row r="32" spans="1:7" s="8" customFormat="1" ht="22.5" customHeight="1" x14ac:dyDescent="0.15">
      <c r="A32" s="2" t="s">
        <v>120</v>
      </c>
      <c r="B32" s="3" t="s">
        <v>123</v>
      </c>
      <c r="C32" s="4">
        <v>76</v>
      </c>
      <c r="D32" s="4">
        <v>96</v>
      </c>
      <c r="E32" s="3">
        <f t="shared" si="0"/>
        <v>88</v>
      </c>
      <c r="F32" s="3"/>
      <c r="G32" s="3">
        <f t="shared" si="1"/>
        <v>88</v>
      </c>
    </row>
    <row r="33" spans="1:7" s="8" customFormat="1" ht="22.5" customHeight="1" x14ac:dyDescent="0.15">
      <c r="A33" s="2" t="s">
        <v>104</v>
      </c>
      <c r="B33" s="3" t="s">
        <v>105</v>
      </c>
      <c r="C33" s="4">
        <v>97</v>
      </c>
      <c r="D33" s="4">
        <v>86</v>
      </c>
      <c r="E33" s="3">
        <f t="shared" si="0"/>
        <v>90.4</v>
      </c>
      <c r="F33" s="3"/>
      <c r="G33" s="3">
        <f t="shared" si="1"/>
        <v>90.4</v>
      </c>
    </row>
    <row r="34" spans="1:7" s="8" customFormat="1" ht="22.5" customHeight="1" x14ac:dyDescent="0.15">
      <c r="A34" s="2" t="s">
        <v>104</v>
      </c>
      <c r="B34" s="3" t="s">
        <v>107</v>
      </c>
      <c r="C34" s="4">
        <v>72</v>
      </c>
      <c r="D34" s="4">
        <v>68</v>
      </c>
      <c r="E34" s="3">
        <f t="shared" si="0"/>
        <v>69.599999999999994</v>
      </c>
      <c r="F34" s="3"/>
      <c r="G34" s="3">
        <f t="shared" si="1"/>
        <v>69.599999999999994</v>
      </c>
    </row>
    <row r="35" spans="1:7" s="8" customFormat="1" ht="22.5" customHeight="1" x14ac:dyDescent="0.15">
      <c r="A35" s="2" t="s">
        <v>104</v>
      </c>
      <c r="B35" s="3" t="s">
        <v>106</v>
      </c>
      <c r="C35" s="4">
        <v>72</v>
      </c>
      <c r="D35" s="4">
        <v>67</v>
      </c>
      <c r="E35" s="3">
        <f t="shared" ref="E35:E66" si="2">C35*0.4+D35*0.6</f>
        <v>69</v>
      </c>
      <c r="F35" s="3"/>
      <c r="G35" s="3">
        <f t="shared" ref="G35:G66" si="3">E35+F35</f>
        <v>69</v>
      </c>
    </row>
    <row r="36" spans="1:7" s="8" customFormat="1" ht="22.5" customHeight="1" x14ac:dyDescent="0.15">
      <c r="A36" s="2" t="s">
        <v>108</v>
      </c>
      <c r="B36" s="3" t="s">
        <v>110</v>
      </c>
      <c r="C36" s="4">
        <v>79</v>
      </c>
      <c r="D36" s="4">
        <v>79</v>
      </c>
      <c r="E36" s="3">
        <f t="shared" si="2"/>
        <v>79</v>
      </c>
      <c r="F36" s="3"/>
      <c r="G36" s="3">
        <f t="shared" si="3"/>
        <v>79</v>
      </c>
    </row>
    <row r="37" spans="1:7" s="8" customFormat="1" ht="22.5" customHeight="1" x14ac:dyDescent="0.15">
      <c r="A37" s="2" t="s">
        <v>108</v>
      </c>
      <c r="B37" s="3" t="s">
        <v>111</v>
      </c>
      <c r="C37" s="4">
        <v>85</v>
      </c>
      <c r="D37" s="4">
        <v>74</v>
      </c>
      <c r="E37" s="3">
        <f t="shared" si="2"/>
        <v>78.400000000000006</v>
      </c>
      <c r="F37" s="3"/>
      <c r="G37" s="3">
        <f t="shared" si="3"/>
        <v>78.400000000000006</v>
      </c>
    </row>
    <row r="38" spans="1:7" s="8" customFormat="1" ht="22.5" customHeight="1" x14ac:dyDescent="0.15">
      <c r="A38" s="2" t="s">
        <v>108</v>
      </c>
      <c r="B38" s="3" t="s">
        <v>109</v>
      </c>
      <c r="C38" s="4">
        <v>74</v>
      </c>
      <c r="D38" s="4">
        <v>75</v>
      </c>
      <c r="E38" s="3">
        <f t="shared" si="2"/>
        <v>74.599999999999994</v>
      </c>
      <c r="F38" s="3"/>
      <c r="G38" s="3">
        <f t="shared" si="3"/>
        <v>74.599999999999994</v>
      </c>
    </row>
    <row r="39" spans="1:7" s="8" customFormat="1" ht="22.5" customHeight="1" x14ac:dyDescent="0.15">
      <c r="A39" s="2" t="s">
        <v>16</v>
      </c>
      <c r="B39" s="3" t="s">
        <v>19</v>
      </c>
      <c r="C39" s="4">
        <v>91</v>
      </c>
      <c r="D39" s="4">
        <v>96</v>
      </c>
      <c r="E39" s="3">
        <f t="shared" si="2"/>
        <v>94</v>
      </c>
      <c r="F39" s="3">
        <v>2</v>
      </c>
      <c r="G39" s="3">
        <f t="shared" si="3"/>
        <v>96</v>
      </c>
    </row>
    <row r="40" spans="1:7" s="8" customFormat="1" ht="22.5" customHeight="1" x14ac:dyDescent="0.15">
      <c r="A40" s="2" t="s">
        <v>16</v>
      </c>
      <c r="B40" s="3" t="s">
        <v>18</v>
      </c>
      <c r="C40" s="4">
        <v>96</v>
      </c>
      <c r="D40" s="4">
        <v>95</v>
      </c>
      <c r="E40" s="3">
        <f t="shared" si="2"/>
        <v>95.4</v>
      </c>
      <c r="F40" s="3"/>
      <c r="G40" s="3">
        <f t="shared" si="3"/>
        <v>95.4</v>
      </c>
    </row>
    <row r="41" spans="1:7" s="8" customFormat="1" ht="22.5" customHeight="1" x14ac:dyDescent="0.15">
      <c r="A41" s="2" t="s">
        <v>16</v>
      </c>
      <c r="B41" s="3" t="s">
        <v>20</v>
      </c>
      <c r="C41" s="4">
        <v>93</v>
      </c>
      <c r="D41" s="4">
        <v>90</v>
      </c>
      <c r="E41" s="3">
        <f t="shared" si="2"/>
        <v>91.2</v>
      </c>
      <c r="F41" s="3"/>
      <c r="G41" s="3">
        <f t="shared" si="3"/>
        <v>91.2</v>
      </c>
    </row>
    <row r="42" spans="1:7" s="8" customFormat="1" ht="22.5" customHeight="1" x14ac:dyDescent="0.15">
      <c r="A42" s="2" t="s">
        <v>16</v>
      </c>
      <c r="B42" s="3" t="s">
        <v>21</v>
      </c>
      <c r="C42" s="4">
        <v>87</v>
      </c>
      <c r="D42" s="4">
        <v>90</v>
      </c>
      <c r="E42" s="3">
        <f t="shared" si="2"/>
        <v>88.800000000000011</v>
      </c>
      <c r="F42" s="3"/>
      <c r="G42" s="3">
        <f t="shared" si="3"/>
        <v>88.800000000000011</v>
      </c>
    </row>
    <row r="43" spans="1:7" s="8" customFormat="1" ht="22.5" customHeight="1" x14ac:dyDescent="0.15">
      <c r="A43" s="2" t="s">
        <v>16</v>
      </c>
      <c r="B43" s="3" t="s">
        <v>17</v>
      </c>
      <c r="C43" s="4">
        <v>86</v>
      </c>
      <c r="D43" s="4">
        <v>85</v>
      </c>
      <c r="E43" s="3">
        <f t="shared" si="2"/>
        <v>85.4</v>
      </c>
      <c r="F43" s="3"/>
      <c r="G43" s="3">
        <f t="shared" si="3"/>
        <v>85.4</v>
      </c>
    </row>
    <row r="44" spans="1:7" s="8" customFormat="1" ht="22.5" customHeight="1" x14ac:dyDescent="0.15">
      <c r="A44" s="2" t="s">
        <v>16</v>
      </c>
      <c r="B44" s="3" t="s">
        <v>22</v>
      </c>
      <c r="C44" s="4">
        <v>83</v>
      </c>
      <c r="D44" s="4">
        <v>87</v>
      </c>
      <c r="E44" s="3">
        <f t="shared" si="2"/>
        <v>85.4</v>
      </c>
      <c r="F44" s="3"/>
      <c r="G44" s="3">
        <f t="shared" si="3"/>
        <v>85.4</v>
      </c>
    </row>
    <row r="45" spans="1:7" s="8" customFormat="1" ht="22.5" customHeight="1" x14ac:dyDescent="0.15">
      <c r="A45" s="2" t="s">
        <v>56</v>
      </c>
      <c r="B45" s="3" t="s">
        <v>57</v>
      </c>
      <c r="C45" s="4">
        <v>83</v>
      </c>
      <c r="D45" s="4">
        <v>95</v>
      </c>
      <c r="E45" s="3">
        <f t="shared" si="2"/>
        <v>90.2</v>
      </c>
      <c r="F45" s="3"/>
      <c r="G45" s="3">
        <f t="shared" si="3"/>
        <v>90.2</v>
      </c>
    </row>
    <row r="46" spans="1:7" s="8" customFormat="1" ht="22.5" customHeight="1" x14ac:dyDescent="0.15">
      <c r="A46" s="2" t="s">
        <v>56</v>
      </c>
      <c r="B46" s="3" t="s">
        <v>59</v>
      </c>
      <c r="C46" s="4">
        <v>86</v>
      </c>
      <c r="D46" s="4">
        <v>90</v>
      </c>
      <c r="E46" s="3">
        <f t="shared" si="2"/>
        <v>88.4</v>
      </c>
      <c r="F46" s="3"/>
      <c r="G46" s="3">
        <f t="shared" si="3"/>
        <v>88.4</v>
      </c>
    </row>
    <row r="47" spans="1:7" s="8" customFormat="1" ht="22.5" customHeight="1" x14ac:dyDescent="0.15">
      <c r="A47" s="2" t="s">
        <v>56</v>
      </c>
      <c r="B47" s="3" t="s">
        <v>58</v>
      </c>
      <c r="C47" s="4">
        <v>86</v>
      </c>
      <c r="D47" s="4">
        <v>77</v>
      </c>
      <c r="E47" s="3">
        <f t="shared" si="2"/>
        <v>80.599999999999994</v>
      </c>
      <c r="F47" s="3"/>
      <c r="G47" s="3">
        <f t="shared" si="3"/>
        <v>80.599999999999994</v>
      </c>
    </row>
    <row r="48" spans="1:7" s="8" customFormat="1" ht="22.5" customHeight="1" x14ac:dyDescent="0.15">
      <c r="A48" s="2" t="s">
        <v>97</v>
      </c>
      <c r="B48" s="3" t="s">
        <v>102</v>
      </c>
      <c r="C48" s="4">
        <v>91</v>
      </c>
      <c r="D48" s="4">
        <v>105</v>
      </c>
      <c r="E48" s="3">
        <f t="shared" si="2"/>
        <v>99.4</v>
      </c>
      <c r="F48" s="3"/>
      <c r="G48" s="3">
        <f t="shared" si="3"/>
        <v>99.4</v>
      </c>
    </row>
    <row r="49" spans="1:7" s="8" customFormat="1" ht="22.5" customHeight="1" x14ac:dyDescent="0.15">
      <c r="A49" s="2" t="s">
        <v>97</v>
      </c>
      <c r="B49" s="3" t="s">
        <v>100</v>
      </c>
      <c r="C49" s="4">
        <v>98</v>
      </c>
      <c r="D49" s="4">
        <v>97</v>
      </c>
      <c r="E49" s="3">
        <f t="shared" si="2"/>
        <v>97.4</v>
      </c>
      <c r="F49" s="3"/>
      <c r="G49" s="3">
        <f t="shared" si="3"/>
        <v>97.4</v>
      </c>
    </row>
    <row r="50" spans="1:7" s="8" customFormat="1" ht="22.5" customHeight="1" x14ac:dyDescent="0.15">
      <c r="A50" s="2" t="s">
        <v>97</v>
      </c>
      <c r="B50" s="3" t="s">
        <v>103</v>
      </c>
      <c r="C50" s="4">
        <v>97</v>
      </c>
      <c r="D50" s="4">
        <v>96</v>
      </c>
      <c r="E50" s="3">
        <f t="shared" si="2"/>
        <v>96.4</v>
      </c>
      <c r="F50" s="3"/>
      <c r="G50" s="3">
        <f t="shared" si="3"/>
        <v>96.4</v>
      </c>
    </row>
    <row r="51" spans="1:7" s="8" customFormat="1" ht="22.5" customHeight="1" x14ac:dyDescent="0.15">
      <c r="A51" s="2" t="s">
        <v>97</v>
      </c>
      <c r="B51" s="3" t="s">
        <v>101</v>
      </c>
      <c r="C51" s="4">
        <v>94</v>
      </c>
      <c r="D51" s="4">
        <v>95</v>
      </c>
      <c r="E51" s="3">
        <f t="shared" si="2"/>
        <v>94.6</v>
      </c>
      <c r="F51" s="3"/>
      <c r="G51" s="3">
        <f t="shared" si="3"/>
        <v>94.6</v>
      </c>
    </row>
    <row r="52" spans="1:7" s="8" customFormat="1" ht="22.5" customHeight="1" x14ac:dyDescent="0.15">
      <c r="A52" s="2" t="s">
        <v>97</v>
      </c>
      <c r="B52" s="3" t="s">
        <v>98</v>
      </c>
      <c r="C52" s="4">
        <v>93</v>
      </c>
      <c r="D52" s="4">
        <v>92</v>
      </c>
      <c r="E52" s="3">
        <f t="shared" si="2"/>
        <v>92.4</v>
      </c>
      <c r="F52" s="3"/>
      <c r="G52" s="3">
        <f t="shared" si="3"/>
        <v>92.4</v>
      </c>
    </row>
    <row r="53" spans="1:7" s="8" customFormat="1" ht="22.5" customHeight="1" x14ac:dyDescent="0.15">
      <c r="A53" s="2" t="s">
        <v>97</v>
      </c>
      <c r="B53" s="3" t="s">
        <v>99</v>
      </c>
      <c r="C53" s="4">
        <v>89</v>
      </c>
      <c r="D53" s="4">
        <v>94</v>
      </c>
      <c r="E53" s="3">
        <f t="shared" si="2"/>
        <v>92</v>
      </c>
      <c r="F53" s="3"/>
      <c r="G53" s="3">
        <f t="shared" si="3"/>
        <v>92</v>
      </c>
    </row>
    <row r="54" spans="1:7" s="8" customFormat="1" ht="22.5" customHeight="1" x14ac:dyDescent="0.15">
      <c r="A54" s="2" t="s">
        <v>124</v>
      </c>
      <c r="B54" s="3" t="s">
        <v>127</v>
      </c>
      <c r="C54" s="4">
        <v>89</v>
      </c>
      <c r="D54" s="4">
        <v>101</v>
      </c>
      <c r="E54" s="3">
        <f t="shared" si="2"/>
        <v>96.199999999999989</v>
      </c>
      <c r="F54" s="3"/>
      <c r="G54" s="3">
        <f t="shared" si="3"/>
        <v>96.199999999999989</v>
      </c>
    </row>
    <row r="55" spans="1:7" s="8" customFormat="1" ht="22.5" customHeight="1" x14ac:dyDescent="0.15">
      <c r="A55" s="2" t="s">
        <v>124</v>
      </c>
      <c r="B55" s="3" t="s">
        <v>126</v>
      </c>
      <c r="C55" s="4">
        <v>96</v>
      </c>
      <c r="D55" s="4">
        <v>90</v>
      </c>
      <c r="E55" s="3">
        <f t="shared" si="2"/>
        <v>92.4</v>
      </c>
      <c r="F55" s="3"/>
      <c r="G55" s="3">
        <f t="shared" si="3"/>
        <v>92.4</v>
      </c>
    </row>
    <row r="56" spans="1:7" s="8" customFormat="1" ht="22.5" customHeight="1" x14ac:dyDescent="0.15">
      <c r="A56" s="2" t="s">
        <v>124</v>
      </c>
      <c r="B56" s="3" t="s">
        <v>125</v>
      </c>
      <c r="C56" s="4">
        <v>89</v>
      </c>
      <c r="D56" s="4">
        <v>93</v>
      </c>
      <c r="E56" s="3">
        <f t="shared" si="2"/>
        <v>91.4</v>
      </c>
      <c r="F56" s="3"/>
      <c r="G56" s="3">
        <f t="shared" si="3"/>
        <v>91.4</v>
      </c>
    </row>
    <row r="57" spans="1:7" s="8" customFormat="1" ht="22.5" customHeight="1" x14ac:dyDescent="0.15">
      <c r="A57" s="2" t="s">
        <v>23</v>
      </c>
      <c r="B57" s="3" t="s">
        <v>24</v>
      </c>
      <c r="C57" s="4">
        <v>86</v>
      </c>
      <c r="D57" s="4">
        <v>95</v>
      </c>
      <c r="E57" s="3">
        <f t="shared" si="2"/>
        <v>91.4</v>
      </c>
      <c r="F57" s="3"/>
      <c r="G57" s="3">
        <f t="shared" si="3"/>
        <v>91.4</v>
      </c>
    </row>
    <row r="58" spans="1:7" s="8" customFormat="1" ht="22.5" customHeight="1" x14ac:dyDescent="0.15">
      <c r="A58" s="2" t="s">
        <v>23</v>
      </c>
      <c r="B58" s="3" t="s">
        <v>25</v>
      </c>
      <c r="C58" s="4">
        <v>90</v>
      </c>
      <c r="D58" s="4">
        <v>91</v>
      </c>
      <c r="E58" s="3">
        <f t="shared" si="2"/>
        <v>90.6</v>
      </c>
      <c r="F58" s="3"/>
      <c r="G58" s="3">
        <f t="shared" si="3"/>
        <v>90.6</v>
      </c>
    </row>
    <row r="59" spans="1:7" s="8" customFormat="1" ht="22.5" customHeight="1" x14ac:dyDescent="0.15">
      <c r="A59" s="2" t="s">
        <v>23</v>
      </c>
      <c r="B59" s="3" t="s">
        <v>26</v>
      </c>
      <c r="C59" s="4">
        <v>89</v>
      </c>
      <c r="D59" s="4">
        <v>89</v>
      </c>
      <c r="E59" s="3">
        <f t="shared" si="2"/>
        <v>89</v>
      </c>
      <c r="F59" s="3"/>
      <c r="G59" s="3">
        <f t="shared" si="3"/>
        <v>89</v>
      </c>
    </row>
    <row r="60" spans="1:7" s="8" customFormat="1" ht="22.5" customHeight="1" x14ac:dyDescent="0.15">
      <c r="A60" s="2" t="s">
        <v>27</v>
      </c>
      <c r="B60" s="3" t="s">
        <v>28</v>
      </c>
      <c r="C60" s="4">
        <v>96</v>
      </c>
      <c r="D60" s="4">
        <v>86</v>
      </c>
      <c r="E60" s="3">
        <f t="shared" si="2"/>
        <v>90</v>
      </c>
      <c r="F60" s="3"/>
      <c r="G60" s="3">
        <f t="shared" si="3"/>
        <v>90</v>
      </c>
    </row>
    <row r="61" spans="1:7" s="8" customFormat="1" ht="22.5" customHeight="1" x14ac:dyDescent="0.15">
      <c r="A61" s="2" t="s">
        <v>27</v>
      </c>
      <c r="B61" s="3" t="s">
        <v>30</v>
      </c>
      <c r="C61" s="4">
        <v>78</v>
      </c>
      <c r="D61" s="4">
        <v>86</v>
      </c>
      <c r="E61" s="3">
        <f t="shared" si="2"/>
        <v>82.800000000000011</v>
      </c>
      <c r="F61" s="3"/>
      <c r="G61" s="3">
        <f t="shared" si="3"/>
        <v>82.800000000000011</v>
      </c>
    </row>
    <row r="62" spans="1:7" s="8" customFormat="1" ht="22.5" customHeight="1" x14ac:dyDescent="0.15">
      <c r="A62" s="2" t="s">
        <v>27</v>
      </c>
      <c r="B62" s="3" t="s">
        <v>29</v>
      </c>
      <c r="C62" s="4">
        <v>91</v>
      </c>
      <c r="D62" s="4">
        <v>77</v>
      </c>
      <c r="E62" s="3">
        <f t="shared" si="2"/>
        <v>82.6</v>
      </c>
      <c r="F62" s="3"/>
      <c r="G62" s="3">
        <f t="shared" si="3"/>
        <v>82.6</v>
      </c>
    </row>
    <row r="63" spans="1:7" s="8" customFormat="1" ht="22.5" customHeight="1" x14ac:dyDescent="0.15">
      <c r="A63" s="2" t="s">
        <v>60</v>
      </c>
      <c r="B63" s="3" t="s">
        <v>65</v>
      </c>
      <c r="C63" s="4">
        <v>101</v>
      </c>
      <c r="D63" s="4">
        <v>100</v>
      </c>
      <c r="E63" s="3">
        <f t="shared" si="2"/>
        <v>100.4</v>
      </c>
      <c r="F63" s="3"/>
      <c r="G63" s="3">
        <f t="shared" si="3"/>
        <v>100.4</v>
      </c>
    </row>
    <row r="64" spans="1:7" s="8" customFormat="1" ht="22.5" customHeight="1" x14ac:dyDescent="0.15">
      <c r="A64" s="2" t="s">
        <v>60</v>
      </c>
      <c r="B64" s="3" t="s">
        <v>61</v>
      </c>
      <c r="C64" s="4">
        <v>90</v>
      </c>
      <c r="D64" s="4">
        <v>103</v>
      </c>
      <c r="E64" s="3">
        <f t="shared" si="2"/>
        <v>97.8</v>
      </c>
      <c r="F64" s="3"/>
      <c r="G64" s="3">
        <f t="shared" si="3"/>
        <v>97.8</v>
      </c>
    </row>
    <row r="65" spans="1:7" s="8" customFormat="1" ht="22.5" customHeight="1" x14ac:dyDescent="0.15">
      <c r="A65" s="2" t="s">
        <v>60</v>
      </c>
      <c r="B65" s="3" t="s">
        <v>62</v>
      </c>
      <c r="C65" s="4">
        <v>97</v>
      </c>
      <c r="D65" s="4">
        <v>94</v>
      </c>
      <c r="E65" s="3">
        <f t="shared" si="2"/>
        <v>95.2</v>
      </c>
      <c r="F65" s="3"/>
      <c r="G65" s="3">
        <f t="shared" si="3"/>
        <v>95.2</v>
      </c>
    </row>
    <row r="66" spans="1:7" s="8" customFormat="1" ht="22.5" customHeight="1" x14ac:dyDescent="0.15">
      <c r="A66" s="2" t="s">
        <v>60</v>
      </c>
      <c r="B66" s="3" t="s">
        <v>66</v>
      </c>
      <c r="C66" s="4">
        <v>92</v>
      </c>
      <c r="D66" s="4">
        <v>97</v>
      </c>
      <c r="E66" s="3">
        <f t="shared" si="2"/>
        <v>95</v>
      </c>
      <c r="F66" s="3"/>
      <c r="G66" s="3">
        <f t="shared" si="3"/>
        <v>95</v>
      </c>
    </row>
    <row r="67" spans="1:7" s="8" customFormat="1" ht="22.5" customHeight="1" x14ac:dyDescent="0.15">
      <c r="A67" s="2" t="s">
        <v>60</v>
      </c>
      <c r="B67" s="3" t="s">
        <v>64</v>
      </c>
      <c r="C67" s="4">
        <v>86</v>
      </c>
      <c r="D67" s="4">
        <v>100</v>
      </c>
      <c r="E67" s="3">
        <f t="shared" ref="E67:E97" si="4">C67*0.4+D67*0.6</f>
        <v>94.4</v>
      </c>
      <c r="F67" s="3"/>
      <c r="G67" s="3">
        <f t="shared" ref="G67:G97" si="5">E67+F67</f>
        <v>94.4</v>
      </c>
    </row>
    <row r="68" spans="1:7" s="8" customFormat="1" ht="22.5" customHeight="1" x14ac:dyDescent="0.15">
      <c r="A68" s="2" t="s">
        <v>60</v>
      </c>
      <c r="B68" s="3" t="s">
        <v>63</v>
      </c>
      <c r="C68" s="4">
        <v>91</v>
      </c>
      <c r="D68" s="4">
        <v>96</v>
      </c>
      <c r="E68" s="3">
        <f t="shared" si="4"/>
        <v>94</v>
      </c>
      <c r="F68" s="3"/>
      <c r="G68" s="3">
        <f t="shared" si="5"/>
        <v>94</v>
      </c>
    </row>
    <row r="69" spans="1:7" s="8" customFormat="1" ht="22.5" customHeight="1" x14ac:dyDescent="0.15">
      <c r="A69" s="2" t="s">
        <v>86</v>
      </c>
      <c r="B69" s="3" t="s">
        <v>88</v>
      </c>
      <c r="C69" s="4">
        <v>95</v>
      </c>
      <c r="D69" s="4">
        <v>89.5</v>
      </c>
      <c r="E69" s="3">
        <f t="shared" si="4"/>
        <v>91.699999999999989</v>
      </c>
      <c r="F69" s="3"/>
      <c r="G69" s="3">
        <f t="shared" si="5"/>
        <v>91.699999999999989</v>
      </c>
    </row>
    <row r="70" spans="1:7" s="8" customFormat="1" ht="22.5" customHeight="1" x14ac:dyDescent="0.15">
      <c r="A70" s="2" t="s">
        <v>86</v>
      </c>
      <c r="B70" s="3" t="s">
        <v>87</v>
      </c>
      <c r="C70" s="4">
        <v>90</v>
      </c>
      <c r="D70" s="4">
        <v>92</v>
      </c>
      <c r="E70" s="3">
        <f t="shared" si="4"/>
        <v>91.199999999999989</v>
      </c>
      <c r="F70" s="3"/>
      <c r="G70" s="3">
        <f t="shared" si="5"/>
        <v>91.199999999999989</v>
      </c>
    </row>
    <row r="71" spans="1:7" s="8" customFormat="1" ht="22.5" customHeight="1" x14ac:dyDescent="0.15">
      <c r="A71" s="2" t="s">
        <v>86</v>
      </c>
      <c r="B71" s="3" t="s">
        <v>89</v>
      </c>
      <c r="C71" s="4">
        <v>88</v>
      </c>
      <c r="D71" s="4">
        <v>93</v>
      </c>
      <c r="E71" s="3">
        <f t="shared" si="4"/>
        <v>91</v>
      </c>
      <c r="F71" s="3"/>
      <c r="G71" s="3">
        <f t="shared" si="5"/>
        <v>91</v>
      </c>
    </row>
    <row r="72" spans="1:7" s="8" customFormat="1" ht="22.5" customHeight="1" x14ac:dyDescent="0.15">
      <c r="A72" s="2" t="s">
        <v>94</v>
      </c>
      <c r="B72" s="3" t="s">
        <v>95</v>
      </c>
      <c r="C72" s="4">
        <v>96</v>
      </c>
      <c r="D72" s="4">
        <v>87</v>
      </c>
      <c r="E72" s="3">
        <f t="shared" si="4"/>
        <v>90.6</v>
      </c>
      <c r="F72" s="3"/>
      <c r="G72" s="3">
        <f t="shared" si="5"/>
        <v>90.6</v>
      </c>
    </row>
    <row r="73" spans="1:7" s="8" customFormat="1" ht="22.5" customHeight="1" x14ac:dyDescent="0.15">
      <c r="A73" s="2" t="s">
        <v>94</v>
      </c>
      <c r="B73" s="3" t="s">
        <v>96</v>
      </c>
      <c r="C73" s="4">
        <v>76</v>
      </c>
      <c r="D73" s="4">
        <v>88</v>
      </c>
      <c r="E73" s="3">
        <f t="shared" si="4"/>
        <v>83.2</v>
      </c>
      <c r="F73" s="3"/>
      <c r="G73" s="3">
        <f t="shared" si="5"/>
        <v>83.2</v>
      </c>
    </row>
    <row r="74" spans="1:7" s="8" customFormat="1" ht="22.5" customHeight="1" x14ac:dyDescent="0.15">
      <c r="A74" s="2" t="s">
        <v>112</v>
      </c>
      <c r="B74" s="3" t="s">
        <v>113</v>
      </c>
      <c r="C74" s="4">
        <v>98</v>
      </c>
      <c r="D74" s="4">
        <v>101</v>
      </c>
      <c r="E74" s="3">
        <f t="shared" si="4"/>
        <v>99.8</v>
      </c>
      <c r="F74" s="3"/>
      <c r="G74" s="3">
        <f t="shared" si="5"/>
        <v>99.8</v>
      </c>
    </row>
    <row r="75" spans="1:7" s="8" customFormat="1" ht="22.5" customHeight="1" x14ac:dyDescent="0.15">
      <c r="A75" s="2" t="s">
        <v>112</v>
      </c>
      <c r="B75" s="3" t="s">
        <v>115</v>
      </c>
      <c r="C75" s="4">
        <v>90</v>
      </c>
      <c r="D75" s="4">
        <v>76</v>
      </c>
      <c r="E75" s="3">
        <f t="shared" si="4"/>
        <v>81.599999999999994</v>
      </c>
      <c r="F75" s="3"/>
      <c r="G75" s="3">
        <f t="shared" si="5"/>
        <v>81.599999999999994</v>
      </c>
    </row>
    <row r="76" spans="1:7" s="8" customFormat="1" ht="22.5" customHeight="1" x14ac:dyDescent="0.15">
      <c r="A76" s="2" t="s">
        <v>112</v>
      </c>
      <c r="B76" s="3" t="s">
        <v>114</v>
      </c>
      <c r="C76" s="4">
        <v>82</v>
      </c>
      <c r="D76" s="4">
        <v>77</v>
      </c>
      <c r="E76" s="3">
        <f t="shared" si="4"/>
        <v>79</v>
      </c>
      <c r="F76" s="3"/>
      <c r="G76" s="3">
        <f t="shared" si="5"/>
        <v>79</v>
      </c>
    </row>
    <row r="77" spans="1:7" s="8" customFormat="1" ht="22.5" customHeight="1" x14ac:dyDescent="0.15">
      <c r="A77" s="2" t="s">
        <v>31</v>
      </c>
      <c r="B77" s="3" t="s">
        <v>33</v>
      </c>
      <c r="C77" s="4">
        <v>101</v>
      </c>
      <c r="D77" s="4">
        <v>84</v>
      </c>
      <c r="E77" s="3">
        <f t="shared" si="4"/>
        <v>90.800000000000011</v>
      </c>
      <c r="F77" s="3"/>
      <c r="G77" s="3">
        <f t="shared" si="5"/>
        <v>90.800000000000011</v>
      </c>
    </row>
    <row r="78" spans="1:7" s="8" customFormat="1" ht="22.5" customHeight="1" x14ac:dyDescent="0.15">
      <c r="A78" s="2" t="s">
        <v>31</v>
      </c>
      <c r="B78" s="3" t="s">
        <v>32</v>
      </c>
      <c r="C78" s="4">
        <v>83</v>
      </c>
      <c r="D78" s="4">
        <v>93</v>
      </c>
      <c r="E78" s="3">
        <f t="shared" si="4"/>
        <v>89</v>
      </c>
      <c r="F78" s="3"/>
      <c r="G78" s="3">
        <f t="shared" si="5"/>
        <v>89</v>
      </c>
    </row>
    <row r="79" spans="1:7" s="8" customFormat="1" ht="22.5" customHeight="1" x14ac:dyDescent="0.15">
      <c r="A79" s="2" t="s">
        <v>31</v>
      </c>
      <c r="B79" s="3" t="s">
        <v>34</v>
      </c>
      <c r="C79" s="4">
        <v>87</v>
      </c>
      <c r="D79" s="4">
        <v>89</v>
      </c>
      <c r="E79" s="3">
        <f t="shared" si="4"/>
        <v>88.2</v>
      </c>
      <c r="F79" s="3"/>
      <c r="G79" s="3">
        <f t="shared" si="5"/>
        <v>88.2</v>
      </c>
    </row>
    <row r="80" spans="1:7" s="8" customFormat="1" ht="22.5" customHeight="1" x14ac:dyDescent="0.15">
      <c r="A80" s="2" t="s">
        <v>67</v>
      </c>
      <c r="B80" s="3" t="s">
        <v>70</v>
      </c>
      <c r="C80" s="4">
        <v>94</v>
      </c>
      <c r="D80" s="4">
        <v>95</v>
      </c>
      <c r="E80" s="3">
        <f t="shared" si="4"/>
        <v>94.6</v>
      </c>
      <c r="F80" s="3"/>
      <c r="G80" s="3">
        <f t="shared" si="5"/>
        <v>94.6</v>
      </c>
    </row>
    <row r="81" spans="1:7" s="8" customFormat="1" ht="22.5" customHeight="1" x14ac:dyDescent="0.15">
      <c r="A81" s="2" t="s">
        <v>67</v>
      </c>
      <c r="B81" s="3" t="s">
        <v>68</v>
      </c>
      <c r="C81" s="4">
        <v>73</v>
      </c>
      <c r="D81" s="4">
        <v>90</v>
      </c>
      <c r="E81" s="3">
        <f t="shared" si="4"/>
        <v>83.2</v>
      </c>
      <c r="F81" s="3"/>
      <c r="G81" s="3">
        <f t="shared" si="5"/>
        <v>83.2</v>
      </c>
    </row>
    <row r="82" spans="1:7" s="8" customFormat="1" ht="22.5" customHeight="1" x14ac:dyDescent="0.15">
      <c r="A82" s="2" t="s">
        <v>67</v>
      </c>
      <c r="B82" s="3" t="s">
        <v>69</v>
      </c>
      <c r="C82" s="4">
        <v>78</v>
      </c>
      <c r="D82" s="4">
        <v>83</v>
      </c>
      <c r="E82" s="3">
        <f t="shared" si="4"/>
        <v>81</v>
      </c>
      <c r="F82" s="3"/>
      <c r="G82" s="3">
        <f t="shared" si="5"/>
        <v>81</v>
      </c>
    </row>
    <row r="83" spans="1:7" s="8" customFormat="1" ht="22.5" customHeight="1" x14ac:dyDescent="0.15">
      <c r="A83" s="2" t="s">
        <v>90</v>
      </c>
      <c r="B83" s="3" t="s">
        <v>91</v>
      </c>
      <c r="C83" s="4">
        <v>97</v>
      </c>
      <c r="D83" s="4">
        <v>93.5</v>
      </c>
      <c r="E83" s="3">
        <f t="shared" si="4"/>
        <v>94.9</v>
      </c>
      <c r="F83" s="3"/>
      <c r="G83" s="3">
        <f t="shared" si="5"/>
        <v>94.9</v>
      </c>
    </row>
    <row r="84" spans="1:7" s="8" customFormat="1" ht="22.5" customHeight="1" x14ac:dyDescent="0.15">
      <c r="A84" s="2" t="s">
        <v>90</v>
      </c>
      <c r="B84" s="3" t="s">
        <v>93</v>
      </c>
      <c r="C84" s="4">
        <v>90</v>
      </c>
      <c r="D84" s="4">
        <v>91.5</v>
      </c>
      <c r="E84" s="3">
        <f t="shared" si="4"/>
        <v>90.9</v>
      </c>
      <c r="F84" s="3"/>
      <c r="G84" s="3">
        <f t="shared" si="5"/>
        <v>90.9</v>
      </c>
    </row>
    <row r="85" spans="1:7" s="8" customFormat="1" ht="22.5" customHeight="1" x14ac:dyDescent="0.15">
      <c r="A85" s="2" t="s">
        <v>90</v>
      </c>
      <c r="B85" s="3" t="s">
        <v>92</v>
      </c>
      <c r="C85" s="4">
        <v>92</v>
      </c>
      <c r="D85" s="4">
        <v>73.5</v>
      </c>
      <c r="E85" s="3">
        <f t="shared" si="4"/>
        <v>80.900000000000006</v>
      </c>
      <c r="F85" s="3"/>
      <c r="G85" s="3">
        <f t="shared" si="5"/>
        <v>80.900000000000006</v>
      </c>
    </row>
    <row r="86" spans="1:7" s="8" customFormat="1" ht="22.5" customHeight="1" x14ac:dyDescent="0.15">
      <c r="A86" s="2" t="s">
        <v>35</v>
      </c>
      <c r="B86" s="3" t="s">
        <v>37</v>
      </c>
      <c r="C86" s="4">
        <v>97</v>
      </c>
      <c r="D86" s="4">
        <v>98</v>
      </c>
      <c r="E86" s="3">
        <f t="shared" si="4"/>
        <v>97.6</v>
      </c>
      <c r="F86" s="3"/>
      <c r="G86" s="3">
        <f t="shared" si="5"/>
        <v>97.6</v>
      </c>
    </row>
    <row r="87" spans="1:7" s="8" customFormat="1" ht="22.5" customHeight="1" x14ac:dyDescent="0.15">
      <c r="A87" s="2" t="s">
        <v>35</v>
      </c>
      <c r="B87" s="3" t="s">
        <v>40</v>
      </c>
      <c r="C87" s="4">
        <v>99</v>
      </c>
      <c r="D87" s="4">
        <v>92</v>
      </c>
      <c r="E87" s="3">
        <f t="shared" si="4"/>
        <v>94.8</v>
      </c>
      <c r="F87" s="3"/>
      <c r="G87" s="3">
        <f t="shared" si="5"/>
        <v>94.8</v>
      </c>
    </row>
    <row r="88" spans="1:7" s="8" customFormat="1" ht="22.5" customHeight="1" x14ac:dyDescent="0.15">
      <c r="A88" s="2" t="s">
        <v>35</v>
      </c>
      <c r="B88" s="3" t="s">
        <v>41</v>
      </c>
      <c r="C88" s="4">
        <v>91</v>
      </c>
      <c r="D88" s="4">
        <v>91</v>
      </c>
      <c r="E88" s="3">
        <f t="shared" si="4"/>
        <v>91</v>
      </c>
      <c r="F88" s="3"/>
      <c r="G88" s="3">
        <f t="shared" si="5"/>
        <v>91</v>
      </c>
    </row>
    <row r="89" spans="1:7" s="8" customFormat="1" ht="22.5" customHeight="1" x14ac:dyDescent="0.15">
      <c r="A89" s="2" t="s">
        <v>35</v>
      </c>
      <c r="B89" s="3" t="s">
        <v>36</v>
      </c>
      <c r="C89" s="4">
        <v>91</v>
      </c>
      <c r="D89" s="4">
        <v>90</v>
      </c>
      <c r="E89" s="3">
        <f t="shared" si="4"/>
        <v>90.4</v>
      </c>
      <c r="F89" s="3"/>
      <c r="G89" s="3">
        <f t="shared" si="5"/>
        <v>90.4</v>
      </c>
    </row>
    <row r="90" spans="1:7" s="8" customFormat="1" ht="22.5" customHeight="1" x14ac:dyDescent="0.15">
      <c r="A90" s="2" t="s">
        <v>35</v>
      </c>
      <c r="B90" s="3" t="s">
        <v>38</v>
      </c>
      <c r="C90" s="4">
        <v>94</v>
      </c>
      <c r="D90" s="4">
        <v>85</v>
      </c>
      <c r="E90" s="3">
        <f t="shared" si="4"/>
        <v>88.6</v>
      </c>
      <c r="F90" s="3"/>
      <c r="G90" s="3">
        <f t="shared" si="5"/>
        <v>88.6</v>
      </c>
    </row>
    <row r="91" spans="1:7" s="8" customFormat="1" ht="22.5" customHeight="1" x14ac:dyDescent="0.15">
      <c r="A91" s="2" t="s">
        <v>35</v>
      </c>
      <c r="B91" s="3" t="s">
        <v>39</v>
      </c>
      <c r="C91" s="4">
        <v>82</v>
      </c>
      <c r="D91" s="4">
        <v>92</v>
      </c>
      <c r="E91" s="3">
        <f t="shared" si="4"/>
        <v>88</v>
      </c>
      <c r="F91" s="3"/>
      <c r="G91" s="3">
        <f t="shared" si="5"/>
        <v>88</v>
      </c>
    </row>
    <row r="92" spans="1:7" s="8" customFormat="1" ht="22.5" customHeight="1" x14ac:dyDescent="0.15">
      <c r="A92" s="2" t="s">
        <v>71</v>
      </c>
      <c r="B92" s="3" t="s">
        <v>80</v>
      </c>
      <c r="C92" s="4">
        <v>74</v>
      </c>
      <c r="D92" s="4">
        <v>97</v>
      </c>
      <c r="E92" s="3">
        <f t="shared" si="4"/>
        <v>87.8</v>
      </c>
      <c r="F92" s="3"/>
      <c r="G92" s="3">
        <f t="shared" si="5"/>
        <v>87.8</v>
      </c>
    </row>
    <row r="93" spans="1:7" s="8" customFormat="1" ht="22.5" customHeight="1" x14ac:dyDescent="0.15">
      <c r="A93" s="2" t="s">
        <v>71</v>
      </c>
      <c r="B93" s="3" t="s">
        <v>81</v>
      </c>
      <c r="C93" s="4">
        <v>88</v>
      </c>
      <c r="D93" s="4">
        <v>86</v>
      </c>
      <c r="E93" s="3">
        <f t="shared" si="4"/>
        <v>86.800000000000011</v>
      </c>
      <c r="F93" s="3"/>
      <c r="G93" s="3">
        <f t="shared" si="5"/>
        <v>86.800000000000011</v>
      </c>
    </row>
    <row r="94" spans="1:7" s="8" customFormat="1" ht="22.5" customHeight="1" x14ac:dyDescent="0.15">
      <c r="A94" s="2" t="s">
        <v>71</v>
      </c>
      <c r="B94" s="3" t="s">
        <v>79</v>
      </c>
      <c r="C94" s="4">
        <v>87</v>
      </c>
      <c r="D94" s="4">
        <v>86</v>
      </c>
      <c r="E94" s="3">
        <f t="shared" si="4"/>
        <v>86.4</v>
      </c>
      <c r="F94" s="3"/>
      <c r="G94" s="3">
        <f t="shared" si="5"/>
        <v>86.4</v>
      </c>
    </row>
    <row r="95" spans="1:7" s="8" customFormat="1" ht="22.5" customHeight="1" x14ac:dyDescent="0.15">
      <c r="A95" s="2" t="s">
        <v>71</v>
      </c>
      <c r="B95" s="3" t="s">
        <v>78</v>
      </c>
      <c r="C95" s="4">
        <v>83</v>
      </c>
      <c r="D95" s="4">
        <v>85</v>
      </c>
      <c r="E95" s="3">
        <f t="shared" si="4"/>
        <v>84.2</v>
      </c>
      <c r="F95" s="3"/>
      <c r="G95" s="3">
        <f t="shared" si="5"/>
        <v>84.2</v>
      </c>
    </row>
    <row r="96" spans="1:7" s="8" customFormat="1" ht="22.5" customHeight="1" x14ac:dyDescent="0.15">
      <c r="A96" s="2" t="s">
        <v>71</v>
      </c>
      <c r="B96" s="3" t="s">
        <v>73</v>
      </c>
      <c r="C96" s="4">
        <v>82</v>
      </c>
      <c r="D96" s="4">
        <v>82</v>
      </c>
      <c r="E96" s="3">
        <f t="shared" si="4"/>
        <v>82</v>
      </c>
      <c r="F96" s="3"/>
      <c r="G96" s="3">
        <f t="shared" si="5"/>
        <v>82</v>
      </c>
    </row>
    <row r="97" spans="1:7" s="8" customFormat="1" ht="22.5" customHeight="1" x14ac:dyDescent="0.15">
      <c r="A97" s="2" t="s">
        <v>71</v>
      </c>
      <c r="B97" s="3" t="s">
        <v>72</v>
      </c>
      <c r="C97" s="4">
        <v>78</v>
      </c>
      <c r="D97" s="4">
        <v>84</v>
      </c>
      <c r="E97" s="3">
        <f t="shared" si="4"/>
        <v>81.599999999999994</v>
      </c>
      <c r="F97" s="3"/>
      <c r="G97" s="3">
        <f t="shared" si="5"/>
        <v>81.599999999999994</v>
      </c>
    </row>
    <row r="98" spans="1:7" s="8" customFormat="1" ht="22.5" customHeight="1" x14ac:dyDescent="0.15">
      <c r="A98" s="2" t="s">
        <v>71</v>
      </c>
      <c r="B98" s="3" t="s">
        <v>75</v>
      </c>
      <c r="C98" s="4">
        <v>89</v>
      </c>
      <c r="D98" s="4">
        <v>76</v>
      </c>
      <c r="E98" s="3">
        <f t="shared" ref="E98:E104" si="6">C98*0.4+D98*0.6</f>
        <v>81.2</v>
      </c>
      <c r="F98" s="3"/>
      <c r="G98" s="3">
        <f t="shared" ref="G98:G104" si="7">E98+F98</f>
        <v>81.2</v>
      </c>
    </row>
    <row r="99" spans="1:7" s="8" customFormat="1" ht="22.5" customHeight="1" x14ac:dyDescent="0.15">
      <c r="A99" s="2" t="s">
        <v>71</v>
      </c>
      <c r="B99" s="3" t="s">
        <v>74</v>
      </c>
      <c r="C99" s="4">
        <v>76</v>
      </c>
      <c r="D99" s="4">
        <v>84</v>
      </c>
      <c r="E99" s="3">
        <f t="shared" si="6"/>
        <v>80.8</v>
      </c>
      <c r="F99" s="3"/>
      <c r="G99" s="3">
        <f t="shared" si="7"/>
        <v>80.8</v>
      </c>
    </row>
    <row r="100" spans="1:7" s="8" customFormat="1" ht="22.5" customHeight="1" x14ac:dyDescent="0.15">
      <c r="A100" s="2" t="s">
        <v>71</v>
      </c>
      <c r="B100" s="3" t="s">
        <v>76</v>
      </c>
      <c r="C100" s="4">
        <v>87</v>
      </c>
      <c r="D100" s="4">
        <v>76</v>
      </c>
      <c r="E100" s="3">
        <f t="shared" si="6"/>
        <v>80.400000000000006</v>
      </c>
      <c r="F100" s="3"/>
      <c r="G100" s="3">
        <f t="shared" si="7"/>
        <v>80.400000000000006</v>
      </c>
    </row>
    <row r="101" spans="1:7" s="8" customFormat="1" ht="22.5" customHeight="1" x14ac:dyDescent="0.15">
      <c r="A101" s="2" t="s">
        <v>71</v>
      </c>
      <c r="B101" s="3" t="s">
        <v>77</v>
      </c>
      <c r="C101" s="4">
        <v>84</v>
      </c>
      <c r="D101" s="4">
        <v>78</v>
      </c>
      <c r="E101" s="3">
        <f t="shared" si="6"/>
        <v>80.400000000000006</v>
      </c>
      <c r="F101" s="3"/>
      <c r="G101" s="3">
        <f t="shared" si="7"/>
        <v>80.400000000000006</v>
      </c>
    </row>
    <row r="102" spans="1:7" s="8" customFormat="1" ht="22.5" customHeight="1" x14ac:dyDescent="0.15">
      <c r="A102" s="2" t="s">
        <v>116</v>
      </c>
      <c r="B102" s="3" t="s">
        <v>119</v>
      </c>
      <c r="C102" s="4">
        <v>94</v>
      </c>
      <c r="D102" s="4">
        <v>91</v>
      </c>
      <c r="E102" s="3">
        <f t="shared" si="6"/>
        <v>92.2</v>
      </c>
      <c r="F102" s="3"/>
      <c r="G102" s="3">
        <f t="shared" si="7"/>
        <v>92.2</v>
      </c>
    </row>
    <row r="103" spans="1:7" s="8" customFormat="1" ht="22.5" customHeight="1" x14ac:dyDescent="0.15">
      <c r="A103" s="2" t="s">
        <v>116</v>
      </c>
      <c r="B103" s="3" t="s">
        <v>118</v>
      </c>
      <c r="C103" s="4">
        <v>87</v>
      </c>
      <c r="D103" s="4">
        <v>79</v>
      </c>
      <c r="E103" s="3">
        <f t="shared" si="6"/>
        <v>82.2</v>
      </c>
      <c r="F103" s="3"/>
      <c r="G103" s="3">
        <f t="shared" si="7"/>
        <v>82.2</v>
      </c>
    </row>
    <row r="104" spans="1:7" s="8" customFormat="1" ht="22.5" customHeight="1" x14ac:dyDescent="0.15">
      <c r="A104" s="2" t="s">
        <v>116</v>
      </c>
      <c r="B104" s="3" t="s">
        <v>117</v>
      </c>
      <c r="C104" s="4">
        <v>93</v>
      </c>
      <c r="D104" s="4">
        <v>73</v>
      </c>
      <c r="E104" s="3">
        <f t="shared" si="6"/>
        <v>81</v>
      </c>
      <c r="F104" s="3"/>
      <c r="G104" s="3">
        <f t="shared" si="7"/>
        <v>81</v>
      </c>
    </row>
  </sheetData>
  <autoFilter ref="A2:G104" xr:uid="{00000000-0009-0000-0000-000000000000}">
    <sortState ref="A3:G104">
      <sortCondition ref="A3:A104"/>
      <sortCondition descending="1" ref="G3:G104"/>
    </sortState>
  </autoFilter>
  <mergeCells count="1">
    <mergeCell ref="A1:G1"/>
  </mergeCells>
  <phoneticPr fontId="1" type="noConversion"/>
  <pageMargins left="0.75" right="0.75" top="1" bottom="1" header="0.5" footer="0.5"/>
  <pageSetup paperSize="8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章瑞</dc:creator>
  <cp:lastModifiedBy>11</cp:lastModifiedBy>
  <cp:lastPrinted>2023-04-14T07:01:26Z</cp:lastPrinted>
  <dcterms:created xsi:type="dcterms:W3CDTF">2023-03-16T07:34:00Z</dcterms:created>
  <dcterms:modified xsi:type="dcterms:W3CDTF">2023-04-14T08:27:21Z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E22094FDC0774F79845F114D3B09D1BA_12</vt:lpwstr>
  </property>
</Properties>
</file>