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Sheet1!$A$2:$K$45</definedName>
  </definedNames>
  <calcPr calcId="144525"/>
</workbook>
</file>

<file path=xl/sharedStrings.xml><?xml version="1.0" encoding="utf-8"?>
<sst xmlns="http://schemas.openxmlformats.org/spreadsheetml/2006/main" count="227" uniqueCount="130">
  <si>
    <t>2022年亳州高新区及市直学校第三次公开招聘教师拟录用人员名单</t>
  </si>
  <si>
    <t>序号</t>
  </si>
  <si>
    <t>职位代码</t>
  </si>
  <si>
    <t>姓名</t>
  </si>
  <si>
    <t>准考证号</t>
  </si>
  <si>
    <t>教育综合知识</t>
  </si>
  <si>
    <t>学科专业知识</t>
  </si>
  <si>
    <t>笔试成绩</t>
  </si>
  <si>
    <t>专业测试成绩</t>
  </si>
  <si>
    <t>总成绩</t>
  </si>
  <si>
    <t>体检结果</t>
  </si>
  <si>
    <t>考察结果</t>
  </si>
  <si>
    <t>1901010220119-初中语文(亳州市教育局高新技术产业开发区分局)</t>
  </si>
  <si>
    <t>姜玉婧</t>
  </si>
  <si>
    <t>20230115911</t>
  </si>
  <si>
    <t>合格</t>
  </si>
  <si>
    <t>1901010220220-初中数学(亳州市教育局高新技术产业开发区分局)</t>
  </si>
  <si>
    <t>赵宇灵</t>
  </si>
  <si>
    <t>20230116105</t>
  </si>
  <si>
    <t>1901010220326-初中英语(亳州市教育局高新技术产业开发区分局)</t>
  </si>
  <si>
    <t>赵媛媛</t>
  </si>
  <si>
    <t>20230115722</t>
  </si>
  <si>
    <t>刘青</t>
  </si>
  <si>
    <t>20230115621</t>
  </si>
  <si>
    <t>赵辉</t>
  </si>
  <si>
    <t>20230115730</t>
  </si>
  <si>
    <t>1901010221524-初中道德与法治1(亳州市教育局高新技术产业开发区分局)</t>
  </si>
  <si>
    <t>白皖</t>
  </si>
  <si>
    <t>20230116002</t>
  </si>
  <si>
    <t>1901010310101-小学语文1(亳州市教育局高新技术产业开发区分局)</t>
  </si>
  <si>
    <t>门胜楠</t>
  </si>
  <si>
    <t>20230110515</t>
  </si>
  <si>
    <t>陈娟</t>
  </si>
  <si>
    <t>20230110502</t>
  </si>
  <si>
    <t>1901010310102-小学语文2(亳州市教育局高新技术产业开发区分局)</t>
  </si>
  <si>
    <t>肖利</t>
  </si>
  <si>
    <t>20230110709</t>
  </si>
  <si>
    <t>刘丽丽</t>
  </si>
  <si>
    <t>20230110906</t>
  </si>
  <si>
    <t>1901010310103-小学语文3(亳州市教育局高新技术产业开发区分局)</t>
  </si>
  <si>
    <t>蒋问问</t>
  </si>
  <si>
    <t>20230111218</t>
  </si>
  <si>
    <t>孕期</t>
  </si>
  <si>
    <t>1901010310104-小学语文4(亳州市教育局高新技术产业开发区分局)</t>
  </si>
  <si>
    <t>尚子贞</t>
  </si>
  <si>
    <t>20230111330</t>
  </si>
  <si>
    <t>张文洁</t>
  </si>
  <si>
    <t>20230111909</t>
  </si>
  <si>
    <t>孙保红</t>
  </si>
  <si>
    <t>20230111822</t>
  </si>
  <si>
    <t>1901010310105-小学语文5(亳州市教育局高新技术产业开发区分局)</t>
  </si>
  <si>
    <t>张帅</t>
  </si>
  <si>
    <t>20230112014</t>
  </si>
  <si>
    <t>1901010310106-小学语文6(亳州市教育局高新技术产业开发区分局)</t>
  </si>
  <si>
    <t>孟珂帆</t>
  </si>
  <si>
    <t>20230112222</t>
  </si>
  <si>
    <t>1901010310107-小学语文7(亳州市教育局高新技术产业开发区分局)</t>
  </si>
  <si>
    <t>刘然然</t>
  </si>
  <si>
    <t>20230112629</t>
  </si>
  <si>
    <t>1901010310209-小学数学2(亳州市教育局高新技术产业开发区分局)</t>
  </si>
  <si>
    <t>何宏宇</t>
  </si>
  <si>
    <t>20230113228</t>
  </si>
  <si>
    <t>蒋冰如</t>
  </si>
  <si>
    <t>20230113014</t>
  </si>
  <si>
    <t>宋如月</t>
  </si>
  <si>
    <t>20230113108</t>
  </si>
  <si>
    <t>1901010310210-小学数学3(亳州市教育局高新技术产业开发区分局)</t>
  </si>
  <si>
    <t>孟帅</t>
  </si>
  <si>
    <t>20230113328</t>
  </si>
  <si>
    <t>1901010310211-小学数学4(亳州市教育局高新技术产业开发区分局)</t>
  </si>
  <si>
    <t>李高见</t>
  </si>
  <si>
    <t>20230114003</t>
  </si>
  <si>
    <t>杨豹</t>
  </si>
  <si>
    <t>20230113427</t>
  </si>
  <si>
    <t>王雪晴</t>
  </si>
  <si>
    <t>20230113605</t>
  </si>
  <si>
    <t>葛亚伟</t>
  </si>
  <si>
    <t>20230113818</t>
  </si>
  <si>
    <t>1901010310212-小学数学5(亳州市教育局高新技术产业开发区分局)</t>
  </si>
  <si>
    <t>王贝贝</t>
  </si>
  <si>
    <t>20230114027</t>
  </si>
  <si>
    <t>1901010310213-小学数学6(亳州市教育局高新技术产业开发区分局)</t>
  </si>
  <si>
    <t>贾婉如</t>
  </si>
  <si>
    <t>20230114303</t>
  </si>
  <si>
    <t>孙文涛</t>
  </si>
  <si>
    <t>20230114321</t>
  </si>
  <si>
    <t>1901010310214-小学数学7(亳州市教育局高新技术产业开发区分局)</t>
  </si>
  <si>
    <t>鲁曜阁</t>
  </si>
  <si>
    <t>20230114606</t>
  </si>
  <si>
    <t>孙庆港</t>
  </si>
  <si>
    <t>20230114521</t>
  </si>
  <si>
    <t>1901010310615-小学美术1(亳州市教育局高新技术产业开发区分局)</t>
  </si>
  <si>
    <t>卞瑞</t>
  </si>
  <si>
    <t>20230114919</t>
  </si>
  <si>
    <t>1901010310616-小学美术2(亳州市教育局高新技术产业开发区分局)</t>
  </si>
  <si>
    <t>郭赛</t>
  </si>
  <si>
    <t>20230115209</t>
  </si>
  <si>
    <t>1901010310817-小学体育(亳州市教育局高新技术产业开发区分局)</t>
  </si>
  <si>
    <t>李静</t>
  </si>
  <si>
    <t>20230114802</t>
  </si>
  <si>
    <t>1901010310918-小学信息技术(亳州市教育局高新技术产业开发区分局)</t>
  </si>
  <si>
    <t>王巍</t>
  </si>
  <si>
    <t>20230115508</t>
  </si>
  <si>
    <t>1901020220229-初中数学(亳州市第十九中学)</t>
  </si>
  <si>
    <t>孙鹏飞</t>
  </si>
  <si>
    <t>20230116118</t>
  </si>
  <si>
    <t>1901020221130-初中物理(亳州市第十九中学)</t>
  </si>
  <si>
    <t>冯家乐</t>
  </si>
  <si>
    <t>20230116207</t>
  </si>
  <si>
    <t>1901020221328-初中历史(亳州市第十九中学)</t>
  </si>
  <si>
    <t>赵广西</t>
  </si>
  <si>
    <t>20230116209</t>
  </si>
  <si>
    <t>1901030220235-初中数学(亳州市第十八中学)</t>
  </si>
  <si>
    <t>代文建</t>
  </si>
  <si>
    <t>20230116202</t>
  </si>
  <si>
    <t>1901030220336-初中英语(亳州市第十八中学)</t>
  </si>
  <si>
    <t>冯冰心</t>
  </si>
  <si>
    <t>20230115820</t>
  </si>
  <si>
    <t>1901030220933-初中信息技术(亳州市第十八中学)</t>
  </si>
  <si>
    <t>乔飞鹏</t>
  </si>
  <si>
    <t>20230116215</t>
  </si>
  <si>
    <t>1901030221034-初中心理健康教育(亳州市第十八中学)</t>
  </si>
  <si>
    <t>李艳梅</t>
  </si>
  <si>
    <t>20230116016</t>
  </si>
  <si>
    <t>1901030221332-初中历史(亳州市第十八中学)</t>
  </si>
  <si>
    <t>李波雨</t>
  </si>
  <si>
    <t>20230116211</t>
  </si>
  <si>
    <t>1901030221531-初中道德与法治(亳州市第十八中学)</t>
  </si>
  <si>
    <t>李玉梅</t>
  </si>
  <si>
    <t>20230116006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</si>
</sst>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R8" sqref="R8"/>
    </sheetView>
  </sheetViews>
  <sheetFormatPr defaultColWidth="9" defaultRowHeight="13.5"/>
  <cols>
    <col min="1" max="1" width="4.5" customWidth="1"/>
    <col min="2" max="2" width="50.375" style="1" customWidth="1"/>
    <col min="3" max="3" width="7.625" customWidth="1"/>
    <col min="4" max="4" width="13.125" customWidth="1"/>
    <col min="5" max="5" width="7.625" style="2" customWidth="1"/>
    <col min="6" max="6" width="8.625" style="2" customWidth="1"/>
    <col min="7" max="7" width="6.875" style="2" customWidth="1"/>
    <col min="8" max="8" width="7.625" style="2" customWidth="1"/>
    <col min="9" max="9" width="6.5" style="2" customWidth="1"/>
    <col min="10" max="10" width="8.125" customWidth="1"/>
    <col min="11" max="11" width="6.375" style="3" customWidth="1"/>
  </cols>
  <sheetData>
    <row r="1" ht="31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spans="1:1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6" t="s">
        <v>11</v>
      </c>
    </row>
    <row r="3" spans="1:11">
      <c r="A3" s="8">
        <v>1</v>
      </c>
      <c r="B3" s="5" t="s">
        <v>12</v>
      </c>
      <c r="C3" s="9" t="s">
        <v>13</v>
      </c>
      <c r="D3" s="9" t="s">
        <v>14</v>
      </c>
      <c r="E3" s="10">
        <v>101.7</v>
      </c>
      <c r="F3" s="10">
        <v>86.9</v>
      </c>
      <c r="G3" s="10">
        <v>94.3</v>
      </c>
      <c r="H3" s="10">
        <v>79.19</v>
      </c>
      <c r="I3" s="10">
        <v>79.008</v>
      </c>
      <c r="J3" s="14" t="s">
        <v>15</v>
      </c>
      <c r="K3" s="15" t="s">
        <v>15</v>
      </c>
    </row>
    <row r="4" spans="1:11">
      <c r="A4" s="8">
        <v>2</v>
      </c>
      <c r="B4" s="5" t="s">
        <v>16</v>
      </c>
      <c r="C4" s="9" t="s">
        <v>17</v>
      </c>
      <c r="D4" s="9" t="s">
        <v>18</v>
      </c>
      <c r="E4" s="10">
        <v>91.9</v>
      </c>
      <c r="F4" s="10">
        <v>70.5</v>
      </c>
      <c r="G4" s="10">
        <v>81.2</v>
      </c>
      <c r="H4" s="11">
        <v>79.67</v>
      </c>
      <c r="I4" s="11">
        <f>(G4/1.2)*0.3+(H4*0.7)</f>
        <v>76.069</v>
      </c>
      <c r="J4" s="14" t="s">
        <v>15</v>
      </c>
      <c r="K4" s="15" t="s">
        <v>15</v>
      </c>
    </row>
    <row r="5" spans="1:11">
      <c r="A5" s="8">
        <v>3</v>
      </c>
      <c r="B5" s="5" t="s">
        <v>19</v>
      </c>
      <c r="C5" s="9" t="s">
        <v>20</v>
      </c>
      <c r="D5" s="9" t="s">
        <v>21</v>
      </c>
      <c r="E5" s="10">
        <v>102.1</v>
      </c>
      <c r="F5" s="10">
        <v>96.8</v>
      </c>
      <c r="G5" s="10">
        <v>99.45</v>
      </c>
      <c r="H5" s="10">
        <v>83.17</v>
      </c>
      <c r="I5" s="11">
        <f>(G5/1.2)*0.3+(H5*0.7)</f>
        <v>83.0815</v>
      </c>
      <c r="J5" s="14" t="s">
        <v>15</v>
      </c>
      <c r="K5" s="15" t="s">
        <v>15</v>
      </c>
    </row>
    <row r="6" spans="1:11">
      <c r="A6" s="8">
        <v>4</v>
      </c>
      <c r="B6" s="5" t="s">
        <v>19</v>
      </c>
      <c r="C6" s="9" t="s">
        <v>22</v>
      </c>
      <c r="D6" s="9" t="s">
        <v>23</v>
      </c>
      <c r="E6" s="10">
        <v>98.8</v>
      </c>
      <c r="F6" s="10">
        <v>97.2</v>
      </c>
      <c r="G6" s="10">
        <v>98</v>
      </c>
      <c r="H6" s="10">
        <v>84.17</v>
      </c>
      <c r="I6" s="12">
        <v>83.419</v>
      </c>
      <c r="J6" s="14" t="s">
        <v>15</v>
      </c>
      <c r="K6" s="15" t="s">
        <v>15</v>
      </c>
    </row>
    <row r="7" spans="1:11">
      <c r="A7" s="8">
        <v>5</v>
      </c>
      <c r="B7" s="5" t="s">
        <v>19</v>
      </c>
      <c r="C7" s="9" t="s">
        <v>24</v>
      </c>
      <c r="D7" s="9" t="s">
        <v>25</v>
      </c>
      <c r="E7" s="10">
        <v>89.8</v>
      </c>
      <c r="F7" s="10">
        <v>102.2</v>
      </c>
      <c r="G7" s="10">
        <v>96</v>
      </c>
      <c r="H7" s="10">
        <v>85.57</v>
      </c>
      <c r="I7" s="12">
        <v>83.899</v>
      </c>
      <c r="J7" s="14" t="s">
        <v>15</v>
      </c>
      <c r="K7" s="15" t="s">
        <v>15</v>
      </c>
    </row>
    <row r="8" ht="24" spans="1:11">
      <c r="A8" s="8">
        <v>6</v>
      </c>
      <c r="B8" s="5" t="s">
        <v>26</v>
      </c>
      <c r="C8" s="9" t="s">
        <v>27</v>
      </c>
      <c r="D8" s="9" t="s">
        <v>28</v>
      </c>
      <c r="E8" s="10">
        <v>70.4</v>
      </c>
      <c r="F8" s="10">
        <v>90.3</v>
      </c>
      <c r="G8" s="10">
        <v>80.35</v>
      </c>
      <c r="H8" s="10">
        <v>85.17</v>
      </c>
      <c r="I8" s="12">
        <v>79.7065</v>
      </c>
      <c r="J8" s="14" t="s">
        <v>15</v>
      </c>
      <c r="K8" s="15" t="s">
        <v>15</v>
      </c>
    </row>
    <row r="9" spans="1:11">
      <c r="A9" s="8">
        <v>7</v>
      </c>
      <c r="B9" s="5" t="s">
        <v>29</v>
      </c>
      <c r="C9" s="9" t="s">
        <v>30</v>
      </c>
      <c r="D9" s="9" t="s">
        <v>31</v>
      </c>
      <c r="E9" s="10">
        <v>93.17</v>
      </c>
      <c r="F9" s="10">
        <v>98.2</v>
      </c>
      <c r="G9" s="10">
        <v>95.69</v>
      </c>
      <c r="H9" s="10">
        <v>83.7</v>
      </c>
      <c r="I9" s="10">
        <v>82.5125</v>
      </c>
      <c r="J9" s="14" t="s">
        <v>15</v>
      </c>
      <c r="K9" s="15" t="s">
        <v>15</v>
      </c>
    </row>
    <row r="10" spans="1:11">
      <c r="A10" s="8">
        <v>8</v>
      </c>
      <c r="B10" s="5" t="s">
        <v>29</v>
      </c>
      <c r="C10" s="9" t="s">
        <v>32</v>
      </c>
      <c r="D10" s="9" t="s">
        <v>33</v>
      </c>
      <c r="E10" s="10">
        <v>96.85</v>
      </c>
      <c r="F10" s="10">
        <v>92.1</v>
      </c>
      <c r="G10" s="10">
        <v>94.48</v>
      </c>
      <c r="H10" s="10">
        <v>82.67</v>
      </c>
      <c r="I10" s="10">
        <v>81.489</v>
      </c>
      <c r="J10" s="14" t="s">
        <v>15</v>
      </c>
      <c r="K10" s="15" t="s">
        <v>15</v>
      </c>
    </row>
    <row r="11" spans="1:11">
      <c r="A11" s="8">
        <v>9</v>
      </c>
      <c r="B11" s="5" t="s">
        <v>34</v>
      </c>
      <c r="C11" s="9" t="s">
        <v>35</v>
      </c>
      <c r="D11" s="9" t="s">
        <v>36</v>
      </c>
      <c r="E11" s="10">
        <v>97.66</v>
      </c>
      <c r="F11" s="10">
        <v>95.1</v>
      </c>
      <c r="G11" s="10">
        <v>96.38</v>
      </c>
      <c r="H11" s="10">
        <v>84.18</v>
      </c>
      <c r="I11" s="10">
        <v>83.021</v>
      </c>
      <c r="J11" s="14" t="s">
        <v>15</v>
      </c>
      <c r="K11" s="15" t="s">
        <v>15</v>
      </c>
    </row>
    <row r="12" spans="1:11">
      <c r="A12" s="8">
        <v>10</v>
      </c>
      <c r="B12" s="5" t="s">
        <v>34</v>
      </c>
      <c r="C12" s="9" t="s">
        <v>37</v>
      </c>
      <c r="D12" s="9" t="s">
        <v>38</v>
      </c>
      <c r="E12" s="10">
        <v>100.17</v>
      </c>
      <c r="F12" s="10">
        <v>92.2</v>
      </c>
      <c r="G12" s="10">
        <v>96.19</v>
      </c>
      <c r="H12" s="10">
        <v>83.73</v>
      </c>
      <c r="I12" s="10">
        <v>82.6585</v>
      </c>
      <c r="J12" s="14" t="s">
        <v>15</v>
      </c>
      <c r="K12" s="15" t="s">
        <v>15</v>
      </c>
    </row>
    <row r="13" spans="1:11">
      <c r="A13" s="8">
        <v>11</v>
      </c>
      <c r="B13" s="5" t="s">
        <v>39</v>
      </c>
      <c r="C13" s="9" t="s">
        <v>40</v>
      </c>
      <c r="D13" s="9" t="s">
        <v>41</v>
      </c>
      <c r="E13" s="10">
        <v>90.44</v>
      </c>
      <c r="F13" s="10">
        <v>99.1</v>
      </c>
      <c r="G13" s="10">
        <v>94.77</v>
      </c>
      <c r="H13" s="10">
        <v>81.18</v>
      </c>
      <c r="I13" s="10">
        <v>80.5185</v>
      </c>
      <c r="J13" s="14" t="s">
        <v>42</v>
      </c>
      <c r="K13" s="15" t="s">
        <v>15</v>
      </c>
    </row>
    <row r="14" spans="1:11">
      <c r="A14" s="8">
        <v>12</v>
      </c>
      <c r="B14" s="5" t="s">
        <v>43</v>
      </c>
      <c r="C14" s="9" t="s">
        <v>44</v>
      </c>
      <c r="D14" s="9" t="s">
        <v>45</v>
      </c>
      <c r="E14" s="10">
        <v>88.91</v>
      </c>
      <c r="F14" s="10">
        <v>98.6</v>
      </c>
      <c r="G14" s="10">
        <v>93.76</v>
      </c>
      <c r="H14" s="10">
        <v>84.62</v>
      </c>
      <c r="I14" s="10">
        <v>82.674</v>
      </c>
      <c r="J14" s="14" t="s">
        <v>15</v>
      </c>
      <c r="K14" s="15" t="s">
        <v>15</v>
      </c>
    </row>
    <row r="15" spans="1:11">
      <c r="A15" s="8">
        <v>13</v>
      </c>
      <c r="B15" s="5" t="s">
        <v>43</v>
      </c>
      <c r="C15" s="9" t="s">
        <v>46</v>
      </c>
      <c r="D15" s="9" t="s">
        <v>47</v>
      </c>
      <c r="E15" s="10">
        <v>86.62</v>
      </c>
      <c r="F15" s="10">
        <v>98.4</v>
      </c>
      <c r="G15" s="10">
        <v>92.51</v>
      </c>
      <c r="H15" s="10">
        <v>82.32</v>
      </c>
      <c r="I15" s="10">
        <v>80.7515</v>
      </c>
      <c r="J15" s="14" t="s">
        <v>15</v>
      </c>
      <c r="K15" s="15" t="s">
        <v>15</v>
      </c>
    </row>
    <row r="16" spans="1:11">
      <c r="A16" s="8">
        <v>14</v>
      </c>
      <c r="B16" s="5" t="s">
        <v>43</v>
      </c>
      <c r="C16" s="9" t="s">
        <v>48</v>
      </c>
      <c r="D16" s="9" t="s">
        <v>49</v>
      </c>
      <c r="E16" s="10">
        <v>95.59</v>
      </c>
      <c r="F16" s="10">
        <v>88.7</v>
      </c>
      <c r="G16" s="10">
        <v>92.15</v>
      </c>
      <c r="H16" s="10">
        <v>83.35</v>
      </c>
      <c r="I16" s="10">
        <v>81.3825</v>
      </c>
      <c r="J16" s="14" t="s">
        <v>15</v>
      </c>
      <c r="K16" s="15" t="s">
        <v>15</v>
      </c>
    </row>
    <row r="17" spans="1:11">
      <c r="A17" s="8">
        <v>15</v>
      </c>
      <c r="B17" s="5" t="s">
        <v>50</v>
      </c>
      <c r="C17" s="9" t="s">
        <v>51</v>
      </c>
      <c r="D17" s="9" t="s">
        <v>52</v>
      </c>
      <c r="E17" s="10">
        <v>94.55</v>
      </c>
      <c r="F17" s="10">
        <v>90.2</v>
      </c>
      <c r="G17" s="10">
        <v>92.38</v>
      </c>
      <c r="H17" s="10">
        <v>83.63</v>
      </c>
      <c r="I17" s="10">
        <f>(G17/1.2)*0.3+(H17*0.7)</f>
        <v>81.636</v>
      </c>
      <c r="J17" s="14" t="s">
        <v>15</v>
      </c>
      <c r="K17" s="15" t="s">
        <v>15</v>
      </c>
    </row>
    <row r="18" spans="1:11">
      <c r="A18" s="8">
        <v>16</v>
      </c>
      <c r="B18" s="5" t="s">
        <v>53</v>
      </c>
      <c r="C18" s="9" t="s">
        <v>54</v>
      </c>
      <c r="D18" s="9" t="s">
        <v>55</v>
      </c>
      <c r="E18" s="10">
        <v>91.32</v>
      </c>
      <c r="F18" s="10">
        <v>99.4</v>
      </c>
      <c r="G18" s="10">
        <v>95.36</v>
      </c>
      <c r="H18" s="10">
        <v>83.01</v>
      </c>
      <c r="I18" s="10">
        <v>81.947</v>
      </c>
      <c r="J18" s="14" t="s">
        <v>15</v>
      </c>
      <c r="K18" s="15" t="s">
        <v>15</v>
      </c>
    </row>
    <row r="19" spans="1:11">
      <c r="A19" s="8">
        <v>17</v>
      </c>
      <c r="B19" s="5" t="s">
        <v>56</v>
      </c>
      <c r="C19" s="9" t="s">
        <v>57</v>
      </c>
      <c r="D19" s="9" t="s">
        <v>58</v>
      </c>
      <c r="E19" s="10">
        <v>93.43</v>
      </c>
      <c r="F19" s="10">
        <v>89.2</v>
      </c>
      <c r="G19" s="10">
        <v>91.32</v>
      </c>
      <c r="H19" s="10">
        <v>83.53</v>
      </c>
      <c r="I19" s="10">
        <v>81.301</v>
      </c>
      <c r="J19" s="14" t="s">
        <v>15</v>
      </c>
      <c r="K19" s="15" t="s">
        <v>15</v>
      </c>
    </row>
    <row r="20" spans="1:11">
      <c r="A20" s="8">
        <v>18</v>
      </c>
      <c r="B20" s="5" t="s">
        <v>59</v>
      </c>
      <c r="C20" s="9" t="s">
        <v>60</v>
      </c>
      <c r="D20" s="9" t="s">
        <v>61</v>
      </c>
      <c r="E20" s="10">
        <v>87.12</v>
      </c>
      <c r="F20" s="10">
        <v>97.2</v>
      </c>
      <c r="G20" s="10">
        <v>92.16</v>
      </c>
      <c r="H20" s="12">
        <v>84.5</v>
      </c>
      <c r="I20" s="12">
        <v>82.19</v>
      </c>
      <c r="J20" s="14" t="s">
        <v>15</v>
      </c>
      <c r="K20" s="15" t="s">
        <v>15</v>
      </c>
    </row>
    <row r="21" spans="1:11">
      <c r="A21" s="8">
        <v>19</v>
      </c>
      <c r="B21" s="5" t="s">
        <v>59</v>
      </c>
      <c r="C21" s="9" t="s">
        <v>62</v>
      </c>
      <c r="D21" s="9" t="s">
        <v>63</v>
      </c>
      <c r="E21" s="10">
        <v>90.22</v>
      </c>
      <c r="F21" s="10">
        <v>92.9</v>
      </c>
      <c r="G21" s="10">
        <v>91.56</v>
      </c>
      <c r="H21" s="12">
        <v>83.83</v>
      </c>
      <c r="I21" s="12">
        <v>81.571</v>
      </c>
      <c r="J21" s="14" t="s">
        <v>15</v>
      </c>
      <c r="K21" s="15" t="s">
        <v>15</v>
      </c>
    </row>
    <row r="22" spans="1:11">
      <c r="A22" s="8">
        <v>20</v>
      </c>
      <c r="B22" s="5" t="s">
        <v>59</v>
      </c>
      <c r="C22" s="9" t="s">
        <v>64</v>
      </c>
      <c r="D22" s="9" t="s">
        <v>65</v>
      </c>
      <c r="E22" s="10">
        <v>87.26</v>
      </c>
      <c r="F22" s="10">
        <v>90.8</v>
      </c>
      <c r="G22" s="10">
        <v>89.03</v>
      </c>
      <c r="H22" s="12">
        <v>85.5</v>
      </c>
      <c r="I22" s="12">
        <v>82.1075</v>
      </c>
      <c r="J22" s="14" t="s">
        <v>15</v>
      </c>
      <c r="K22" s="15" t="s">
        <v>15</v>
      </c>
    </row>
    <row r="23" spans="1:11">
      <c r="A23" s="8">
        <v>21</v>
      </c>
      <c r="B23" s="5" t="s">
        <v>66</v>
      </c>
      <c r="C23" s="9" t="s">
        <v>67</v>
      </c>
      <c r="D23" s="9" t="s">
        <v>68</v>
      </c>
      <c r="E23" s="10">
        <v>83.19</v>
      </c>
      <c r="F23" s="10">
        <v>94.9</v>
      </c>
      <c r="G23" s="10">
        <v>89.05</v>
      </c>
      <c r="H23" s="12">
        <v>82.4</v>
      </c>
      <c r="I23" s="12">
        <v>79.9425</v>
      </c>
      <c r="J23" s="14" t="s">
        <v>15</v>
      </c>
      <c r="K23" s="15" t="s">
        <v>15</v>
      </c>
    </row>
    <row r="24" spans="1:11">
      <c r="A24" s="8">
        <v>22</v>
      </c>
      <c r="B24" s="5" t="s">
        <v>69</v>
      </c>
      <c r="C24" s="9" t="s">
        <v>70</v>
      </c>
      <c r="D24" s="9" t="s">
        <v>71</v>
      </c>
      <c r="E24" s="10">
        <v>86.08</v>
      </c>
      <c r="F24" s="10">
        <v>93.7</v>
      </c>
      <c r="G24" s="10">
        <v>89.89</v>
      </c>
      <c r="H24" s="12">
        <v>83</v>
      </c>
      <c r="I24" s="12">
        <v>80.5725</v>
      </c>
      <c r="J24" s="14" t="s">
        <v>15</v>
      </c>
      <c r="K24" s="15" t="s">
        <v>15</v>
      </c>
    </row>
    <row r="25" spans="1:11">
      <c r="A25" s="8">
        <v>23</v>
      </c>
      <c r="B25" s="5" t="s">
        <v>69</v>
      </c>
      <c r="C25" s="9" t="s">
        <v>72</v>
      </c>
      <c r="D25" s="9" t="s">
        <v>73</v>
      </c>
      <c r="E25" s="10">
        <v>82.37</v>
      </c>
      <c r="F25" s="10">
        <v>97.1</v>
      </c>
      <c r="G25" s="10">
        <v>89.74</v>
      </c>
      <c r="H25" s="12">
        <v>81.65</v>
      </c>
      <c r="I25" s="12">
        <v>79.59</v>
      </c>
      <c r="J25" s="14" t="s">
        <v>15</v>
      </c>
      <c r="K25" s="15" t="s">
        <v>15</v>
      </c>
    </row>
    <row r="26" spans="1:11">
      <c r="A26" s="8">
        <v>24</v>
      </c>
      <c r="B26" s="5" t="s">
        <v>69</v>
      </c>
      <c r="C26" s="9" t="s">
        <v>74</v>
      </c>
      <c r="D26" s="9" t="s">
        <v>75</v>
      </c>
      <c r="E26" s="10">
        <v>85.51</v>
      </c>
      <c r="F26" s="10">
        <v>91.6</v>
      </c>
      <c r="G26" s="10">
        <v>88.56</v>
      </c>
      <c r="H26" s="12">
        <v>87.56</v>
      </c>
      <c r="I26" s="12">
        <v>83.432</v>
      </c>
      <c r="J26" s="14" t="s">
        <v>15</v>
      </c>
      <c r="K26" s="15" t="s">
        <v>15</v>
      </c>
    </row>
    <row r="27" spans="1:11">
      <c r="A27" s="8">
        <v>25</v>
      </c>
      <c r="B27" s="5" t="s">
        <v>69</v>
      </c>
      <c r="C27" s="9" t="s">
        <v>76</v>
      </c>
      <c r="D27" s="9" t="s">
        <v>77</v>
      </c>
      <c r="E27" s="10">
        <v>89.8</v>
      </c>
      <c r="F27" s="10">
        <v>93.8</v>
      </c>
      <c r="G27" s="10">
        <v>91.8</v>
      </c>
      <c r="H27" s="11">
        <v>79.12</v>
      </c>
      <c r="I27" s="11">
        <f>(G27/1.2)*0.3+(H27*0.7)</f>
        <v>78.334</v>
      </c>
      <c r="J27" s="14" t="s">
        <v>15</v>
      </c>
      <c r="K27" s="15" t="s">
        <v>15</v>
      </c>
    </row>
    <row r="28" spans="1:11">
      <c r="A28" s="8">
        <v>26</v>
      </c>
      <c r="B28" s="5" t="s">
        <v>78</v>
      </c>
      <c r="C28" s="9" t="s">
        <v>79</v>
      </c>
      <c r="D28" s="9" t="s">
        <v>80</v>
      </c>
      <c r="E28" s="10">
        <v>91.06</v>
      </c>
      <c r="F28" s="10">
        <v>90.5</v>
      </c>
      <c r="G28" s="10">
        <v>90.78</v>
      </c>
      <c r="H28" s="12">
        <v>85.52</v>
      </c>
      <c r="I28" s="12">
        <v>82.559</v>
      </c>
      <c r="J28" s="14" t="s">
        <v>15</v>
      </c>
      <c r="K28" s="15" t="s">
        <v>15</v>
      </c>
    </row>
    <row r="29" spans="1:11">
      <c r="A29" s="8">
        <v>27</v>
      </c>
      <c r="B29" s="5" t="s">
        <v>81</v>
      </c>
      <c r="C29" s="9" t="s">
        <v>82</v>
      </c>
      <c r="D29" s="9" t="s">
        <v>83</v>
      </c>
      <c r="E29" s="10">
        <v>94.29</v>
      </c>
      <c r="F29" s="10">
        <v>90.7</v>
      </c>
      <c r="G29" s="10">
        <v>92.5</v>
      </c>
      <c r="H29" s="12">
        <v>87.33</v>
      </c>
      <c r="I29" s="12">
        <v>84.256</v>
      </c>
      <c r="J29" s="14" t="s">
        <v>15</v>
      </c>
      <c r="K29" s="15" t="s">
        <v>15</v>
      </c>
    </row>
    <row r="30" spans="1:11">
      <c r="A30" s="8">
        <v>28</v>
      </c>
      <c r="B30" s="5" t="s">
        <v>81</v>
      </c>
      <c r="C30" s="9" t="s">
        <v>84</v>
      </c>
      <c r="D30" s="9" t="s">
        <v>85</v>
      </c>
      <c r="E30" s="10">
        <v>93.3</v>
      </c>
      <c r="F30" s="10">
        <v>86.7</v>
      </c>
      <c r="G30" s="10">
        <v>90</v>
      </c>
      <c r="H30" s="12">
        <v>84.7</v>
      </c>
      <c r="I30" s="12">
        <v>81.79</v>
      </c>
      <c r="J30" s="14" t="s">
        <v>15</v>
      </c>
      <c r="K30" s="15" t="s">
        <v>15</v>
      </c>
    </row>
    <row r="31" spans="1:11">
      <c r="A31" s="8">
        <v>29</v>
      </c>
      <c r="B31" s="5" t="s">
        <v>86</v>
      </c>
      <c r="C31" s="9" t="s">
        <v>87</v>
      </c>
      <c r="D31" s="9" t="s">
        <v>88</v>
      </c>
      <c r="E31" s="10">
        <v>91.25</v>
      </c>
      <c r="F31" s="10">
        <v>97.5</v>
      </c>
      <c r="G31" s="10">
        <v>94.38</v>
      </c>
      <c r="H31" s="12">
        <v>84.25</v>
      </c>
      <c r="I31" s="12">
        <v>82.57</v>
      </c>
      <c r="J31" s="14" t="s">
        <v>15</v>
      </c>
      <c r="K31" s="15" t="s">
        <v>15</v>
      </c>
    </row>
    <row r="32" spans="1:11">
      <c r="A32" s="8">
        <v>30</v>
      </c>
      <c r="B32" s="5" t="s">
        <v>86</v>
      </c>
      <c r="C32" s="9" t="s">
        <v>89</v>
      </c>
      <c r="D32" s="9" t="s">
        <v>90</v>
      </c>
      <c r="E32" s="10">
        <v>91.46</v>
      </c>
      <c r="F32" s="10">
        <v>94.7</v>
      </c>
      <c r="G32" s="10">
        <v>93.08</v>
      </c>
      <c r="H32" s="12">
        <v>87.33</v>
      </c>
      <c r="I32" s="12">
        <v>84.401</v>
      </c>
      <c r="J32" s="14" t="s">
        <v>15</v>
      </c>
      <c r="K32" s="15" t="s">
        <v>15</v>
      </c>
    </row>
    <row r="33" spans="1:11">
      <c r="A33" s="8">
        <v>31</v>
      </c>
      <c r="B33" s="5" t="s">
        <v>91</v>
      </c>
      <c r="C33" s="9" t="s">
        <v>92</v>
      </c>
      <c r="D33" s="9" t="s">
        <v>93</v>
      </c>
      <c r="E33" s="10">
        <v>95.14</v>
      </c>
      <c r="F33" s="10">
        <v>99.5</v>
      </c>
      <c r="G33" s="10">
        <v>97.32</v>
      </c>
      <c r="H33" s="12">
        <v>85.5</v>
      </c>
      <c r="I33" s="12">
        <v>84.18</v>
      </c>
      <c r="J33" s="14" t="s">
        <v>15</v>
      </c>
      <c r="K33" s="15" t="s">
        <v>15</v>
      </c>
    </row>
    <row r="34" spans="1:11">
      <c r="A34" s="8">
        <v>32</v>
      </c>
      <c r="B34" s="5" t="s">
        <v>94</v>
      </c>
      <c r="C34" s="9" t="s">
        <v>95</v>
      </c>
      <c r="D34" s="9" t="s">
        <v>96</v>
      </c>
      <c r="E34" s="10">
        <v>89.72</v>
      </c>
      <c r="F34" s="10">
        <v>105.8</v>
      </c>
      <c r="G34" s="10">
        <v>97.76</v>
      </c>
      <c r="H34" s="11">
        <v>85.67</v>
      </c>
      <c r="I34" s="11">
        <f>(G34/1.2)*0.3+(H34*0.7)</f>
        <v>84.409</v>
      </c>
      <c r="J34" s="14" t="s">
        <v>15</v>
      </c>
      <c r="K34" s="15" t="s">
        <v>15</v>
      </c>
    </row>
    <row r="35" ht="15" customHeight="1" spans="1:11">
      <c r="A35" s="8">
        <v>33</v>
      </c>
      <c r="B35" s="5" t="s">
        <v>97</v>
      </c>
      <c r="C35" s="9" t="s">
        <v>98</v>
      </c>
      <c r="D35" s="9" t="s">
        <v>99</v>
      </c>
      <c r="E35" s="10">
        <v>91.06</v>
      </c>
      <c r="F35" s="10">
        <v>91.7</v>
      </c>
      <c r="G35" s="10">
        <v>91.38</v>
      </c>
      <c r="H35" s="11">
        <v>83.67</v>
      </c>
      <c r="I35" s="11">
        <f>(G35/1.2)*0.3+(H35*0.7)</f>
        <v>81.414</v>
      </c>
      <c r="J35" s="14" t="s">
        <v>15</v>
      </c>
      <c r="K35" s="15" t="s">
        <v>15</v>
      </c>
    </row>
    <row r="36" ht="15" customHeight="1" spans="1:11">
      <c r="A36" s="8">
        <v>34</v>
      </c>
      <c r="B36" s="5" t="s">
        <v>100</v>
      </c>
      <c r="C36" s="9" t="s">
        <v>101</v>
      </c>
      <c r="D36" s="9" t="s">
        <v>102</v>
      </c>
      <c r="E36" s="10">
        <v>84.72</v>
      </c>
      <c r="F36" s="10">
        <v>65.6</v>
      </c>
      <c r="G36" s="10">
        <v>75.16</v>
      </c>
      <c r="H36" s="12">
        <v>87</v>
      </c>
      <c r="I36" s="12">
        <v>79.69</v>
      </c>
      <c r="J36" s="14" t="s">
        <v>15</v>
      </c>
      <c r="K36" s="15" t="s">
        <v>15</v>
      </c>
    </row>
    <row r="37" spans="1:11">
      <c r="A37" s="8">
        <v>35</v>
      </c>
      <c r="B37" s="5" t="s">
        <v>103</v>
      </c>
      <c r="C37" s="9" t="s">
        <v>104</v>
      </c>
      <c r="D37" s="9" t="s">
        <v>105</v>
      </c>
      <c r="E37" s="10">
        <v>92.6</v>
      </c>
      <c r="F37" s="10">
        <v>70.2</v>
      </c>
      <c r="G37" s="10">
        <v>81.4</v>
      </c>
      <c r="H37" s="12">
        <v>77.67</v>
      </c>
      <c r="I37" s="12">
        <v>74.719</v>
      </c>
      <c r="J37" s="14" t="s">
        <v>15</v>
      </c>
      <c r="K37" s="15" t="s">
        <v>15</v>
      </c>
    </row>
    <row r="38" spans="1:11">
      <c r="A38" s="8">
        <v>36</v>
      </c>
      <c r="B38" s="5" t="s">
        <v>106</v>
      </c>
      <c r="C38" s="9" t="s">
        <v>107</v>
      </c>
      <c r="D38" s="9" t="s">
        <v>108</v>
      </c>
      <c r="E38" s="10">
        <v>80.1</v>
      </c>
      <c r="F38" s="10">
        <v>93.6</v>
      </c>
      <c r="G38" s="10">
        <v>86.85</v>
      </c>
      <c r="H38" s="12">
        <v>83</v>
      </c>
      <c r="I38" s="12">
        <v>79.8125</v>
      </c>
      <c r="J38" s="14" t="s">
        <v>15</v>
      </c>
      <c r="K38" s="15" t="s">
        <v>15</v>
      </c>
    </row>
    <row r="39" spans="1:11">
      <c r="A39" s="8">
        <v>37</v>
      </c>
      <c r="B39" s="5" t="s">
        <v>109</v>
      </c>
      <c r="C39" s="9" t="s">
        <v>110</v>
      </c>
      <c r="D39" s="9" t="s">
        <v>111</v>
      </c>
      <c r="E39" s="10">
        <v>79.1</v>
      </c>
      <c r="F39" s="10">
        <v>89.08</v>
      </c>
      <c r="G39" s="10">
        <v>84.09</v>
      </c>
      <c r="H39" s="10">
        <v>80</v>
      </c>
      <c r="I39" s="12">
        <v>77.0225</v>
      </c>
      <c r="J39" s="14" t="s">
        <v>15</v>
      </c>
      <c r="K39" s="15" t="s">
        <v>15</v>
      </c>
    </row>
    <row r="40" spans="1:11">
      <c r="A40" s="8">
        <v>38</v>
      </c>
      <c r="B40" s="5" t="s">
        <v>112</v>
      </c>
      <c r="C40" s="9" t="s">
        <v>113</v>
      </c>
      <c r="D40" s="9" t="s">
        <v>114</v>
      </c>
      <c r="E40" s="10">
        <v>94.7</v>
      </c>
      <c r="F40" s="10">
        <v>73.9</v>
      </c>
      <c r="G40" s="10">
        <v>84.3</v>
      </c>
      <c r="H40" s="12">
        <v>85.17</v>
      </c>
      <c r="I40" s="12">
        <v>80.694</v>
      </c>
      <c r="J40" s="14" t="s">
        <v>15</v>
      </c>
      <c r="K40" s="15" t="s">
        <v>15</v>
      </c>
    </row>
    <row r="41" spans="1:11">
      <c r="A41" s="8">
        <v>39</v>
      </c>
      <c r="B41" s="5" t="s">
        <v>115</v>
      </c>
      <c r="C41" s="9" t="s">
        <v>116</v>
      </c>
      <c r="D41" s="9" t="s">
        <v>117</v>
      </c>
      <c r="E41" s="10">
        <v>89.9</v>
      </c>
      <c r="F41" s="10">
        <v>106.5</v>
      </c>
      <c r="G41" s="10">
        <v>98.2</v>
      </c>
      <c r="H41" s="10">
        <v>86.2</v>
      </c>
      <c r="I41" s="12">
        <v>84.89</v>
      </c>
      <c r="J41" s="14" t="s">
        <v>15</v>
      </c>
      <c r="K41" s="15" t="s">
        <v>15</v>
      </c>
    </row>
    <row r="42" spans="1:11">
      <c r="A42" s="8">
        <v>40</v>
      </c>
      <c r="B42" s="5" t="s">
        <v>118</v>
      </c>
      <c r="C42" s="9" t="s">
        <v>119</v>
      </c>
      <c r="D42" s="9" t="s">
        <v>120</v>
      </c>
      <c r="E42" s="10">
        <v>84.5</v>
      </c>
      <c r="F42" s="10">
        <v>74.1</v>
      </c>
      <c r="G42" s="10">
        <v>79.3</v>
      </c>
      <c r="H42" s="12">
        <v>87.33</v>
      </c>
      <c r="I42" s="12">
        <v>80.956</v>
      </c>
      <c r="J42" s="14" t="s">
        <v>15</v>
      </c>
      <c r="K42" s="15" t="s">
        <v>15</v>
      </c>
    </row>
    <row r="43" spans="1:11">
      <c r="A43" s="8">
        <v>41</v>
      </c>
      <c r="B43" s="5" t="s">
        <v>121</v>
      </c>
      <c r="C43" s="9" t="s">
        <v>122</v>
      </c>
      <c r="D43" s="9" t="s">
        <v>123</v>
      </c>
      <c r="E43" s="10">
        <v>86.5</v>
      </c>
      <c r="F43" s="10">
        <v>85.89</v>
      </c>
      <c r="G43" s="10">
        <v>86.2</v>
      </c>
      <c r="H43" s="10">
        <v>86.83</v>
      </c>
      <c r="I43" s="12">
        <v>82.331</v>
      </c>
      <c r="J43" s="14" t="s">
        <v>15</v>
      </c>
      <c r="K43" s="15" t="s">
        <v>15</v>
      </c>
    </row>
    <row r="44" spans="1:11">
      <c r="A44" s="8">
        <v>42</v>
      </c>
      <c r="B44" s="5" t="s">
        <v>124</v>
      </c>
      <c r="C44" s="9" t="s">
        <v>125</v>
      </c>
      <c r="D44" s="9" t="s">
        <v>126</v>
      </c>
      <c r="E44" s="10">
        <v>66.8</v>
      </c>
      <c r="F44" s="10">
        <v>86.54</v>
      </c>
      <c r="G44" s="10">
        <v>76.67</v>
      </c>
      <c r="H44" s="10">
        <v>85.67</v>
      </c>
      <c r="I44" s="12">
        <v>79.1365</v>
      </c>
      <c r="J44" s="14" t="s">
        <v>15</v>
      </c>
      <c r="K44" s="15" t="s">
        <v>15</v>
      </c>
    </row>
    <row r="45" spans="1:11">
      <c r="A45" s="8">
        <v>43</v>
      </c>
      <c r="B45" s="5" t="s">
        <v>127</v>
      </c>
      <c r="C45" s="9" t="s">
        <v>128</v>
      </c>
      <c r="D45" s="9" t="s">
        <v>129</v>
      </c>
      <c r="E45" s="10">
        <v>79.9</v>
      </c>
      <c r="F45" s="10">
        <v>105.9</v>
      </c>
      <c r="G45" s="10">
        <v>92.9</v>
      </c>
      <c r="H45" s="10">
        <v>82.33</v>
      </c>
      <c r="I45" s="12">
        <v>80.856</v>
      </c>
      <c r="J45" s="14" t="s">
        <v>15</v>
      </c>
      <c r="K45" s="15" t="s">
        <v>15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2023-02-07T00:49:00Z</dcterms:created>
  <dcterms:modified xsi:type="dcterms:W3CDTF">2023-02-23T08:22:26Z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69A59EA54C90498D8457996E147C9E9E</vt:lpwstr>
  </property>
  <property fmtid="{D5CDD505-2E9C-101B-9397-08002B2CF9AE}" pid="3" name="KSOProductBuildVer">
    <vt:lpwstr>2052-11.1.0.12980</vt:lpwstr>
  </property>
</Properties>
</file>