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64" activeTab="0"/>
  </bookViews>
  <sheets>
    <sheet name="sheet1" sheetId="1" r:id="rId1"/>
  </sheets>
  <definedNames>
    <definedName name="_xlnm.Print_Titles" localSheetId="0">'sheet1'!$3:$3</definedName>
    <definedName name="_xlnm._FilterDatabase" localSheetId="0" hidden="1">'sheet1'!$A$3:$N$37</definedName>
  </definedNames>
  <calcPr fullCalcOnLoad="1"/>
</workbook>
</file>

<file path=xl/sharedStrings.xml><?xml version="1.0" encoding="utf-8"?>
<sst xmlns="http://schemas.openxmlformats.org/spreadsheetml/2006/main" count="346" uniqueCount="111">
  <si>
    <t>附件1</t>
  </si>
  <si>
    <t>南宁学院2023年度公开招聘博士研究生（第一批）岗位信息表</t>
  </si>
  <si>
    <t>岗位
序号</t>
  </si>
  <si>
    <t>用人部门</t>
  </si>
  <si>
    <t>岗位名称</t>
  </si>
  <si>
    <t>招聘人数</t>
  </si>
  <si>
    <t>专业</t>
  </si>
  <si>
    <t>学历</t>
  </si>
  <si>
    <t>学位</t>
  </si>
  <si>
    <t>年龄</t>
  </si>
  <si>
    <t>职称或职业资格</t>
  </si>
  <si>
    <t>政治面貌</t>
  </si>
  <si>
    <t>其他条件</t>
  </si>
  <si>
    <t>考试考核方式</t>
  </si>
  <si>
    <t>招聘联系人及联系方式</t>
  </si>
  <si>
    <t>备注</t>
  </si>
  <si>
    <t>智能制造
学院</t>
  </si>
  <si>
    <t>智能制造工程专任教师</t>
  </si>
  <si>
    <t>机械类</t>
  </si>
  <si>
    <t>研究生</t>
  </si>
  <si>
    <t>博士</t>
  </si>
  <si>
    <t>50周岁及以下（1973年1月15日之后出生）</t>
  </si>
  <si>
    <t>不限</t>
  </si>
  <si>
    <t>符合南宁学院引进博士+正高、博士+副高或博士人才要求。</t>
  </si>
  <si>
    <t>面试</t>
  </si>
  <si>
    <t>陶兴华院长
0771-5900942
13971590421</t>
  </si>
  <si>
    <t>电气工程及其自动化专任教师</t>
  </si>
  <si>
    <t>电气、电子及自动化类</t>
  </si>
  <si>
    <t>50周岁及以下（1973年4月30日之后出生）</t>
  </si>
  <si>
    <t>机器人工程专任教师</t>
  </si>
  <si>
    <t>电气、电子及自动化类、计算机科学与技术类</t>
  </si>
  <si>
    <t>机械设计制造及其自动化专任教师</t>
  </si>
  <si>
    <t>交通运输
学院</t>
  </si>
  <si>
    <t>交通运输专任教师</t>
  </si>
  <si>
    <t>道路与铁道工程、交通信息工程及控制、交通运输规划与管理、载运工具运用工程、交通运输工程</t>
  </si>
  <si>
    <r>
      <t>范毅副院长</t>
    </r>
    <r>
      <rPr>
        <sz val="10"/>
        <color indexed="8"/>
        <rFont val="宋体"/>
        <family val="0"/>
      </rPr>
      <t xml:space="preserve">
0771-5900863
18260998010</t>
    </r>
  </si>
  <si>
    <t>汽车服务工程专任教师</t>
  </si>
  <si>
    <t>电气、电子及自动化类，机械类</t>
  </si>
  <si>
    <t>物流工程专任教师</t>
  </si>
  <si>
    <t>物流工程</t>
  </si>
  <si>
    <t>新能源汽车工程专任教师</t>
  </si>
  <si>
    <t>土木与建筑工程学院</t>
  </si>
  <si>
    <t>工程造价专任教师</t>
  </si>
  <si>
    <t>管理科学与工程类、土木类</t>
  </si>
  <si>
    <t>陈华副院长
0771-5900953
13707800636</t>
  </si>
  <si>
    <t>建筑学专任教师</t>
  </si>
  <si>
    <t>建筑类</t>
  </si>
  <si>
    <t>土木工程专任教师</t>
  </si>
  <si>
    <t>土木类</t>
  </si>
  <si>
    <t>食品与质量工程学院</t>
  </si>
  <si>
    <t>食品质量与安全专任教师</t>
  </si>
  <si>
    <t>食品科学与工程类</t>
  </si>
  <si>
    <t>韦云伊副院长
0771-5900817
13978697553</t>
  </si>
  <si>
    <t>质量管理工程专任教师</t>
  </si>
  <si>
    <t>工业工程类、管理科学与工程类、机械类、电气、电子及自动化类</t>
  </si>
  <si>
    <t>信息工程
学院</t>
  </si>
  <si>
    <t>计算机科学与技术专任教师</t>
  </si>
  <si>
    <t>计算机科学与技术类</t>
  </si>
  <si>
    <t>李庆年院长
0771-5900969
13878131913</t>
  </si>
  <si>
    <t>通信工程专任教师</t>
  </si>
  <si>
    <t>物联网工程专任教师</t>
  </si>
  <si>
    <t>计算机科学与技术类、电气、电子及自动化类</t>
  </si>
  <si>
    <t>人工智能
学院</t>
  </si>
  <si>
    <t>智能科学与技术专任教师</t>
  </si>
  <si>
    <t>刘泉生副院长
0771-5900913
13768300042</t>
  </si>
  <si>
    <t>人工智能专任教师</t>
  </si>
  <si>
    <t>数据科学与大数据技术专任教师</t>
  </si>
  <si>
    <t>马克思主义学院</t>
  </si>
  <si>
    <t>思政课专任教师</t>
  </si>
  <si>
    <t>马克思主义理论类、政治学类、历史学类、哲学类</t>
  </si>
  <si>
    <t>中共党员（含中共预备党员）</t>
  </si>
  <si>
    <t>张雪娇副院长
0771-5900997
13517836273</t>
  </si>
  <si>
    <t>数字经济
学院</t>
  </si>
  <si>
    <t>金融科技专任教师</t>
  </si>
  <si>
    <t>经济学类、计算机科学与技术类</t>
  </si>
  <si>
    <t>副高级及以上职称优先</t>
  </si>
  <si>
    <t>1.符合南宁学院引进博士+正高、博士+副高或博士人才要求。
2.研究方向为数量经济学、金融学、大数据、人工智能优先考虑。</t>
  </si>
  <si>
    <t>曹会兵副院长
0771-5900955
13471161815</t>
  </si>
  <si>
    <t>经济与金融专任教师</t>
  </si>
  <si>
    <t>经济学类</t>
  </si>
  <si>
    <t>1.符合南宁学院引进博士+正高、博士+副高或博士人才要求。
2.研究方向为经济学、金融学、数量经济学等优先考虑。</t>
  </si>
  <si>
    <t>数字经济专任教师</t>
  </si>
  <si>
    <t>1.符合南宁学院引进博士+正高、博士+副高或博士人才要求。
2.研究方向为数量经济学、国际贸易、大数据等优先考虑。</t>
  </si>
  <si>
    <t>商学院</t>
  </si>
  <si>
    <t>工商管理专任教师</t>
  </si>
  <si>
    <t>工商管理类</t>
  </si>
  <si>
    <t>蒋丽君副院长
0771-5900846
13517717620</t>
  </si>
  <si>
    <t>市场营销专任教师</t>
  </si>
  <si>
    <t>工商管理类、经济与贸易类、统计学类</t>
  </si>
  <si>
    <t>财务管理专任教师</t>
  </si>
  <si>
    <t>工程审计专任教师</t>
  </si>
  <si>
    <t>管理科学与工程类、审计学类</t>
  </si>
  <si>
    <t>会计学专任教师</t>
  </si>
  <si>
    <t>会计学类、统计学类、工商管理类</t>
  </si>
  <si>
    <t>艺术与设计学院</t>
  </si>
  <si>
    <t>工艺美术</t>
  </si>
  <si>
    <t>设计艺术学、工艺美术</t>
  </si>
  <si>
    <t>蓝志军副院长
0771-5300751
18776946919</t>
  </si>
  <si>
    <t>环境设计</t>
  </si>
  <si>
    <t>副高级及以上职称</t>
  </si>
  <si>
    <t>符合南宁学院引进博士+正高、博士+副高人才要求。</t>
  </si>
  <si>
    <t>视觉传达设计</t>
  </si>
  <si>
    <t>设计学、艺术学、戏剧与影视学</t>
  </si>
  <si>
    <t>新媒体艺术</t>
  </si>
  <si>
    <t>通识教育
学院</t>
  </si>
  <si>
    <t>体育专任教师</t>
  </si>
  <si>
    <t>体育学类</t>
  </si>
  <si>
    <t>黄玉副院长
0771-5300268
15296582857</t>
  </si>
  <si>
    <t>学前教育专任教师</t>
  </si>
  <si>
    <t>教育学类</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</si>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</sst>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2">
    <font>
      <sz val="12"/>
      <name val="宋体"/>
      <family val="0"/>
    </font>
    <font>
      <sz val="11"/>
      <name val="宋体"/>
      <family val="0"/>
    </font>
    <font>
      <sz val="11"/>
      <color indexed="8"/>
      <name val="宋体"/>
      <family val="0"/>
    </font>
    <font>
      <sz val="12"/>
      <color indexed="8"/>
      <name val="宋体"/>
      <family val="0"/>
    </font>
    <font>
      <sz val="16"/>
      <color indexed="8"/>
      <name val="黑体"/>
      <family val="3"/>
    </font>
    <font>
      <b/>
      <sz val="22"/>
      <color indexed="8"/>
      <name val="宋体"/>
      <family val="0"/>
    </font>
    <font>
      <b/>
      <sz val="12"/>
      <color indexed="8"/>
      <name val="宋体"/>
      <family val="0"/>
    </font>
    <font>
      <sz val="10"/>
      <color indexed="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2"/>
      <color theme="1"/>
      <name val="宋体"/>
      <family val="0"/>
    </font>
    <font>
      <sz val="16"/>
      <color theme="1"/>
      <name val="黑体"/>
      <family val="3"/>
    </font>
    <font>
      <b/>
      <sz val="22"/>
      <color theme="1"/>
      <name val="宋体"/>
      <family val="0"/>
    </font>
    <font>
      <b/>
      <sz val="12"/>
      <color theme="1"/>
      <name val="宋体"/>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0" fillId="0" borderId="0">
      <alignment/>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7">
    <xf numFmtId="0" fontId="0" fillId="0" borderId="0" xfId="0" applyAlignment="1">
      <alignment/>
    </xf>
    <xf numFmtId="0" fontId="46" fillId="0" borderId="0" xfId="0" applyFont="1" applyFill="1" applyAlignment="1">
      <alignment wrapText="1"/>
    </xf>
    <xf numFmtId="0" fontId="47" fillId="0" borderId="0" xfId="0" applyFont="1" applyFill="1" applyAlignment="1">
      <alignment wrapText="1"/>
    </xf>
    <xf numFmtId="0" fontId="47" fillId="0" borderId="0" xfId="0" applyFont="1" applyFill="1" applyAlignment="1">
      <alignment horizontal="center" wrapText="1"/>
    </xf>
    <xf numFmtId="176" fontId="47" fillId="0" borderId="0" xfId="0" applyNumberFormat="1" applyFont="1" applyFill="1" applyAlignment="1">
      <alignment wrapText="1"/>
    </xf>
    <xf numFmtId="0" fontId="47" fillId="0" borderId="0" xfId="0" applyFont="1" applyFill="1" applyAlignment="1">
      <alignment horizontal="center" vertical="center" wrapText="1"/>
    </xf>
    <xf numFmtId="0" fontId="48" fillId="0" borderId="0" xfId="0" applyFont="1" applyFill="1" applyAlignment="1">
      <alignment horizontal="left" wrapText="1"/>
    </xf>
    <xf numFmtId="0" fontId="48" fillId="0" borderId="0" xfId="0" applyFont="1" applyFill="1" applyAlignment="1">
      <alignment horizontal="center" wrapText="1"/>
    </xf>
    <xf numFmtId="0" fontId="49"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1" fillId="0" borderId="11" xfId="0" applyFont="1" applyFill="1" applyBorder="1" applyAlignment="1">
      <alignment horizontal="center" vertical="center"/>
    </xf>
    <xf numFmtId="0" fontId="51" fillId="0" borderId="12" xfId="0" applyFont="1" applyFill="1" applyBorder="1" applyAlignment="1">
      <alignment horizontal="center" vertical="center" wrapText="1"/>
    </xf>
    <xf numFmtId="0" fontId="51" fillId="0" borderId="11" xfId="58" applyFont="1" applyFill="1" applyBorder="1" applyAlignment="1">
      <alignment horizontal="center" vertical="center" wrapText="1"/>
      <protection/>
    </xf>
    <xf numFmtId="176" fontId="51" fillId="0" borderId="11" xfId="58" applyNumberFormat="1" applyFont="1" applyFill="1" applyBorder="1" applyAlignment="1">
      <alignment horizontal="center" vertical="center" wrapText="1"/>
      <protection/>
    </xf>
    <xf numFmtId="0" fontId="51" fillId="0" borderId="11" xfId="0" applyFont="1" applyFill="1" applyBorder="1" applyAlignment="1">
      <alignment horizontal="center" vertical="center" wrapText="1"/>
    </xf>
    <xf numFmtId="0" fontId="51" fillId="0" borderId="13" xfId="0" applyFont="1" applyFill="1" applyBorder="1" applyAlignment="1">
      <alignment horizontal="center" vertical="center" wrapText="1"/>
    </xf>
    <xf numFmtId="176" fontId="51" fillId="0" borderId="11" xfId="0" applyNumberFormat="1" applyFont="1" applyFill="1" applyBorder="1" applyAlignment="1">
      <alignment horizontal="center" vertical="center" wrapText="1"/>
    </xf>
    <xf numFmtId="0" fontId="51" fillId="0" borderId="11" xfId="0" applyFont="1" applyFill="1" applyBorder="1" applyAlignment="1">
      <alignment horizontal="left" vertical="center" wrapText="1"/>
    </xf>
    <xf numFmtId="0" fontId="51" fillId="0" borderId="14"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5" xfId="0" applyFont="1" applyFill="1" applyBorder="1" applyAlignment="1" applyProtection="1">
      <alignment horizontal="center" vertical="center" wrapText="1"/>
      <protection/>
    </xf>
    <xf numFmtId="0" fontId="47" fillId="0" borderId="11" xfId="0" applyFont="1" applyFill="1" applyBorder="1" applyAlignment="1">
      <alignment horizontal="center" vertical="center" wrapText="1"/>
    </xf>
    <xf numFmtId="176" fontId="47" fillId="0" borderId="11" xfId="0" applyNumberFormat="1"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7" xfId="0" applyFont="1" applyFill="1" applyBorder="1" applyAlignment="1">
      <alignment horizontal="center" wrapText="1"/>
    </xf>
    <xf numFmtId="0" fontId="50" fillId="0" borderId="11" xfId="0" applyFont="1" applyFill="1" applyBorder="1" applyAlignment="1">
      <alignment horizontal="center" vertical="center"/>
    </xf>
    <xf numFmtId="0" fontId="51" fillId="0" borderId="11" xfId="58" applyFont="1" applyFill="1" applyBorder="1" applyAlignment="1">
      <alignment horizontal="left" vertical="center" wrapText="1"/>
      <protection/>
    </xf>
    <xf numFmtId="0" fontId="51" fillId="0" borderId="12" xfId="58" applyFont="1" applyFill="1" applyBorder="1" applyAlignment="1">
      <alignment horizontal="center" vertical="center" wrapText="1"/>
      <protection/>
    </xf>
    <xf numFmtId="0" fontId="51" fillId="0" borderId="13" xfId="58" applyFont="1" applyFill="1" applyBorder="1" applyAlignment="1">
      <alignment horizontal="center" vertical="center" wrapText="1"/>
      <protection/>
    </xf>
    <xf numFmtId="0" fontId="8" fillId="0" borderId="12" xfId="58" applyFont="1" applyFill="1" applyBorder="1" applyAlignment="1">
      <alignment horizontal="center" vertical="center" wrapText="1"/>
      <protection/>
    </xf>
    <xf numFmtId="0" fontId="8" fillId="0" borderId="13" xfId="58" applyFont="1" applyFill="1" applyBorder="1" applyAlignment="1">
      <alignment horizontal="center" vertical="center" wrapText="1"/>
      <protection/>
    </xf>
    <xf numFmtId="0" fontId="8" fillId="0" borderId="14" xfId="58" applyFont="1" applyFill="1" applyBorder="1" applyAlignment="1">
      <alignment horizontal="center" vertical="center" wrapText="1"/>
      <protection/>
    </xf>
    <xf numFmtId="0" fontId="51" fillId="0" borderId="14" xfId="58" applyFont="1" applyFill="1" applyBorder="1" applyAlignment="1">
      <alignment horizontal="center" vertical="center" wrapText="1"/>
      <protection/>
    </xf>
    <xf numFmtId="0" fontId="8" fillId="0" borderId="11" xfId="58" applyFont="1" applyFill="1" applyBorder="1" applyAlignment="1">
      <alignment horizontal="center" vertical="center" wrapText="1"/>
      <protection/>
    </xf>
    <xf numFmtId="0" fontId="47" fillId="0" borderId="17" xfId="0" applyFont="1" applyFill="1" applyBorder="1" applyAlignment="1">
      <alignment horizontal="center" vertical="center" wrapText="1"/>
    </xf>
    <xf numFmtId="0" fontId="47" fillId="0" borderId="18" xfId="0" applyFont="1" applyFill="1" applyBorder="1" applyAlignment="1">
      <alignment horizont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38"/>
  <sheetViews>
    <sheetView tabSelected="1" zoomScale="90" zoomScaleNormal="90" workbookViewId="0" topLeftCell="C1">
      <pane ySplit="3" topLeftCell="A29" activePane="bottomLeft" state="frozen"/>
      <selection pane="bottomLeft" activeCell="C1" sqref="A1:N38"/>
    </sheetView>
  </sheetViews>
  <sheetFormatPr defaultColWidth="9.00390625" defaultRowHeight="14.25"/>
  <cols>
    <col min="1" max="1" width="6.00390625" style="2" customWidth="1"/>
    <col min="2" max="2" width="8.625" style="3" customWidth="1"/>
    <col min="3" max="3" width="20.50390625" style="2" customWidth="1"/>
    <col min="4" max="4" width="5.50390625" style="4" customWidth="1"/>
    <col min="5" max="5" width="37.375" style="5" customWidth="1"/>
    <col min="6" max="6" width="9.125" style="2" customWidth="1"/>
    <col min="7" max="7" width="7.875" style="2" customWidth="1"/>
    <col min="8" max="8" width="24.25390625" style="2" customWidth="1"/>
    <col min="9" max="9" width="16.375" style="3" customWidth="1"/>
    <col min="10" max="10" width="12.75390625" style="2" customWidth="1"/>
    <col min="11" max="11" width="39.25390625" style="2" customWidth="1"/>
    <col min="12" max="12" width="10.125" style="2" customWidth="1"/>
    <col min="13" max="13" width="18.00390625" style="5" customWidth="1"/>
    <col min="14" max="14" width="9.625" style="2" customWidth="1"/>
    <col min="15" max="15" width="19.50390625" style="2" customWidth="1"/>
    <col min="16" max="16384" width="9.00390625" style="2" customWidth="1"/>
  </cols>
  <sheetData>
    <row r="1" spans="1:3" ht="18.75" customHeight="1">
      <c r="A1" s="6" t="s">
        <v>0</v>
      </c>
      <c r="B1" s="7"/>
      <c r="C1" s="2" t="s">
        <v>0</v>
      </c>
    </row>
    <row r="2" spans="1:14" ht="27" customHeight="1">
      <c r="A2" s="8" t="s">
        <v>1</v>
      </c>
      <c r="B2" s="9"/>
      <c r="C2" s="8"/>
      <c r="D2" s="8"/>
      <c r="E2" s="8"/>
      <c r="F2" s="8"/>
      <c r="G2" s="8"/>
      <c r="H2" s="8"/>
      <c r="I2" s="8"/>
      <c r="J2" s="8"/>
      <c r="K2" s="8"/>
      <c r="L2" s="8"/>
      <c r="M2" s="8"/>
      <c r="N2" s="8"/>
    </row>
    <row r="3" spans="1:14" s="1" customFormat="1" ht="57.75" customHeight="1">
      <c r="A3" s="10" t="s">
        <v>2</v>
      </c>
      <c r="B3" s="10" t="s">
        <v>3</v>
      </c>
      <c r="C3" s="10" t="s">
        <v>4</v>
      </c>
      <c r="D3" s="10" t="s">
        <v>5</v>
      </c>
      <c r="E3" s="10" t="s">
        <v>6</v>
      </c>
      <c r="F3" s="10" t="s">
        <v>7</v>
      </c>
      <c r="G3" s="10" t="s">
        <v>8</v>
      </c>
      <c r="H3" s="10" t="s">
        <v>9</v>
      </c>
      <c r="I3" s="26" t="s">
        <v>10</v>
      </c>
      <c r="J3" s="10" t="s">
        <v>11</v>
      </c>
      <c r="K3" s="10" t="s">
        <v>12</v>
      </c>
      <c r="L3" s="10" t="s">
        <v>13</v>
      </c>
      <c r="M3" s="10" t="s">
        <v>14</v>
      </c>
      <c r="N3" s="10" t="s">
        <v>15</v>
      </c>
    </row>
    <row r="4" spans="1:14" s="1" customFormat="1" ht="33" customHeight="1">
      <c r="A4" s="11">
        <f>SUBTOTAL(103,C$4:C4)</f>
        <v>1</v>
      </c>
      <c r="B4" s="12" t="s">
        <v>16</v>
      </c>
      <c r="C4" s="13" t="s">
        <v>17</v>
      </c>
      <c r="D4" s="14">
        <v>2</v>
      </c>
      <c r="E4" s="13" t="s">
        <v>18</v>
      </c>
      <c r="F4" s="15" t="s">
        <v>19</v>
      </c>
      <c r="G4" s="15" t="s">
        <v>20</v>
      </c>
      <c r="H4" s="15" t="s">
        <v>21</v>
      </c>
      <c r="I4" s="13" t="s">
        <v>22</v>
      </c>
      <c r="J4" s="13" t="s">
        <v>22</v>
      </c>
      <c r="K4" s="27" t="s">
        <v>23</v>
      </c>
      <c r="L4" s="13" t="s">
        <v>24</v>
      </c>
      <c r="M4" s="28" t="s">
        <v>25</v>
      </c>
      <c r="N4" s="15"/>
    </row>
    <row r="5" spans="1:14" s="1" customFormat="1" ht="33" customHeight="1">
      <c r="A5" s="11">
        <f>SUBTOTAL(103,C$4:C5)</f>
        <v>2</v>
      </c>
      <c r="B5" s="16"/>
      <c r="C5" s="13" t="s">
        <v>26</v>
      </c>
      <c r="D5" s="14">
        <v>2</v>
      </c>
      <c r="E5" s="13" t="s">
        <v>27</v>
      </c>
      <c r="F5" s="15" t="s">
        <v>19</v>
      </c>
      <c r="G5" s="15" t="s">
        <v>20</v>
      </c>
      <c r="H5" s="15" t="s">
        <v>28</v>
      </c>
      <c r="I5" s="13" t="s">
        <v>22</v>
      </c>
      <c r="J5" s="13" t="s">
        <v>22</v>
      </c>
      <c r="K5" s="27" t="s">
        <v>23</v>
      </c>
      <c r="L5" s="13" t="s">
        <v>24</v>
      </c>
      <c r="M5" s="29"/>
      <c r="N5" s="15"/>
    </row>
    <row r="6" spans="1:14" s="1" customFormat="1" ht="33" customHeight="1">
      <c r="A6" s="11">
        <f>SUBTOTAL(103,C$4:C6)</f>
        <v>3</v>
      </c>
      <c r="B6" s="16"/>
      <c r="C6" s="13" t="s">
        <v>29</v>
      </c>
      <c r="D6" s="14">
        <v>2</v>
      </c>
      <c r="E6" s="13" t="s">
        <v>30</v>
      </c>
      <c r="F6" s="15" t="s">
        <v>19</v>
      </c>
      <c r="G6" s="15" t="s">
        <v>20</v>
      </c>
      <c r="H6" s="15" t="s">
        <v>28</v>
      </c>
      <c r="I6" s="13" t="s">
        <v>22</v>
      </c>
      <c r="J6" s="13" t="s">
        <v>22</v>
      </c>
      <c r="K6" s="27" t="s">
        <v>23</v>
      </c>
      <c r="L6" s="13" t="s">
        <v>24</v>
      </c>
      <c r="M6" s="29"/>
      <c r="N6" s="15"/>
    </row>
    <row r="7" spans="1:14" s="1" customFormat="1" ht="33" customHeight="1">
      <c r="A7" s="11">
        <f>SUBTOTAL(103,C$4:C7)</f>
        <v>4</v>
      </c>
      <c r="B7" s="16"/>
      <c r="C7" s="13" t="s">
        <v>31</v>
      </c>
      <c r="D7" s="14">
        <v>2</v>
      </c>
      <c r="E7" s="13" t="s">
        <v>18</v>
      </c>
      <c r="F7" s="15" t="s">
        <v>19</v>
      </c>
      <c r="G7" s="15" t="s">
        <v>20</v>
      </c>
      <c r="H7" s="15" t="s">
        <v>28</v>
      </c>
      <c r="I7" s="13" t="s">
        <v>22</v>
      </c>
      <c r="J7" s="13" t="s">
        <v>22</v>
      </c>
      <c r="K7" s="27" t="s">
        <v>23</v>
      </c>
      <c r="L7" s="13" t="s">
        <v>24</v>
      </c>
      <c r="M7" s="29"/>
      <c r="N7" s="15"/>
    </row>
    <row r="8" spans="1:14" s="1" customFormat="1" ht="33" customHeight="1">
      <c r="A8" s="11">
        <f>SUBTOTAL(103,C$4:C8)</f>
        <v>5</v>
      </c>
      <c r="B8" s="12" t="s">
        <v>32</v>
      </c>
      <c r="C8" s="15" t="s">
        <v>33</v>
      </c>
      <c r="D8" s="17">
        <v>2</v>
      </c>
      <c r="E8" s="18" t="s">
        <v>34</v>
      </c>
      <c r="F8" s="15" t="s">
        <v>19</v>
      </c>
      <c r="G8" s="15" t="s">
        <v>20</v>
      </c>
      <c r="H8" s="15" t="s">
        <v>28</v>
      </c>
      <c r="I8" s="15" t="s">
        <v>22</v>
      </c>
      <c r="J8" s="15" t="s">
        <v>22</v>
      </c>
      <c r="K8" s="27" t="s">
        <v>23</v>
      </c>
      <c r="L8" s="13" t="s">
        <v>24</v>
      </c>
      <c r="M8" s="30" t="s">
        <v>35</v>
      </c>
      <c r="N8" s="18"/>
    </row>
    <row r="9" spans="1:14" s="1" customFormat="1" ht="33" customHeight="1">
      <c r="A9" s="11">
        <f>SUBTOTAL(103,C$4:C9)</f>
        <v>6</v>
      </c>
      <c r="B9" s="16"/>
      <c r="C9" s="15" t="s">
        <v>36</v>
      </c>
      <c r="D9" s="17">
        <v>2</v>
      </c>
      <c r="E9" s="15" t="s">
        <v>37</v>
      </c>
      <c r="F9" s="15" t="s">
        <v>19</v>
      </c>
      <c r="G9" s="15" t="s">
        <v>20</v>
      </c>
      <c r="H9" s="15" t="s">
        <v>28</v>
      </c>
      <c r="I9" s="15" t="s">
        <v>22</v>
      </c>
      <c r="J9" s="15" t="s">
        <v>22</v>
      </c>
      <c r="K9" s="27" t="s">
        <v>23</v>
      </c>
      <c r="L9" s="13" t="s">
        <v>24</v>
      </c>
      <c r="M9" s="29"/>
      <c r="N9" s="15"/>
    </row>
    <row r="10" spans="1:14" s="1" customFormat="1" ht="33" customHeight="1">
      <c r="A10" s="11">
        <f>SUBTOTAL(103,C$4:C10)</f>
        <v>7</v>
      </c>
      <c r="B10" s="16"/>
      <c r="C10" s="15" t="s">
        <v>38</v>
      </c>
      <c r="D10" s="17">
        <v>2</v>
      </c>
      <c r="E10" s="15" t="s">
        <v>39</v>
      </c>
      <c r="F10" s="15" t="s">
        <v>19</v>
      </c>
      <c r="G10" s="15" t="s">
        <v>20</v>
      </c>
      <c r="H10" s="15" t="s">
        <v>28</v>
      </c>
      <c r="I10" s="15" t="s">
        <v>22</v>
      </c>
      <c r="J10" s="15" t="s">
        <v>22</v>
      </c>
      <c r="K10" s="27" t="s">
        <v>23</v>
      </c>
      <c r="L10" s="13" t="s">
        <v>24</v>
      </c>
      <c r="M10" s="29"/>
      <c r="N10" s="18"/>
    </row>
    <row r="11" spans="1:14" s="1" customFormat="1" ht="33" customHeight="1">
      <c r="A11" s="11">
        <f>SUBTOTAL(103,C$4:C11)</f>
        <v>8</v>
      </c>
      <c r="B11" s="19"/>
      <c r="C11" s="15" t="s">
        <v>40</v>
      </c>
      <c r="D11" s="17">
        <v>1</v>
      </c>
      <c r="E11" s="15" t="s">
        <v>37</v>
      </c>
      <c r="F11" s="15" t="s">
        <v>19</v>
      </c>
      <c r="G11" s="15" t="s">
        <v>20</v>
      </c>
      <c r="H11" s="15" t="s">
        <v>28</v>
      </c>
      <c r="I11" s="15" t="s">
        <v>22</v>
      </c>
      <c r="J11" s="15" t="s">
        <v>22</v>
      </c>
      <c r="K11" s="27" t="s">
        <v>23</v>
      </c>
      <c r="L11" s="13" t="s">
        <v>24</v>
      </c>
      <c r="M11" s="29"/>
      <c r="N11" s="15"/>
    </row>
    <row r="12" spans="1:14" s="1" customFormat="1" ht="33" customHeight="1">
      <c r="A12" s="11">
        <f>SUBTOTAL(103,C$4:C12)</f>
        <v>9</v>
      </c>
      <c r="B12" s="16" t="s">
        <v>41</v>
      </c>
      <c r="C12" s="15" t="s">
        <v>42</v>
      </c>
      <c r="D12" s="15">
        <v>2</v>
      </c>
      <c r="E12" s="13" t="s">
        <v>43</v>
      </c>
      <c r="F12" s="15" t="s">
        <v>19</v>
      </c>
      <c r="G12" s="15" t="s">
        <v>20</v>
      </c>
      <c r="H12" s="15" t="s">
        <v>28</v>
      </c>
      <c r="I12" s="15" t="s">
        <v>22</v>
      </c>
      <c r="J12" s="15" t="s">
        <v>22</v>
      </c>
      <c r="K12" s="27" t="s">
        <v>23</v>
      </c>
      <c r="L12" s="13" t="s">
        <v>24</v>
      </c>
      <c r="M12" s="30" t="s">
        <v>44</v>
      </c>
      <c r="N12" s="15"/>
    </row>
    <row r="13" spans="1:14" s="1" customFormat="1" ht="33" customHeight="1">
      <c r="A13" s="11">
        <f>SUBTOTAL(103,C$4:C13)</f>
        <v>10</v>
      </c>
      <c r="B13" s="16"/>
      <c r="C13" s="15" t="s">
        <v>45</v>
      </c>
      <c r="D13" s="15">
        <v>2</v>
      </c>
      <c r="E13" s="15" t="s">
        <v>46</v>
      </c>
      <c r="F13" s="15" t="s">
        <v>19</v>
      </c>
      <c r="G13" s="15" t="s">
        <v>20</v>
      </c>
      <c r="H13" s="15" t="s">
        <v>28</v>
      </c>
      <c r="I13" s="15" t="s">
        <v>22</v>
      </c>
      <c r="J13" s="15" t="s">
        <v>22</v>
      </c>
      <c r="K13" s="27" t="s">
        <v>23</v>
      </c>
      <c r="L13" s="13" t="s">
        <v>24</v>
      </c>
      <c r="M13" s="31"/>
      <c r="N13" s="15"/>
    </row>
    <row r="14" spans="1:14" s="1" customFormat="1" ht="33" customHeight="1">
      <c r="A14" s="11">
        <f>SUBTOTAL(103,C$4:C14)</f>
        <v>11</v>
      </c>
      <c r="B14" s="19"/>
      <c r="C14" s="15" t="s">
        <v>47</v>
      </c>
      <c r="D14" s="15">
        <v>2</v>
      </c>
      <c r="E14" s="15" t="s">
        <v>48</v>
      </c>
      <c r="F14" s="15" t="s">
        <v>19</v>
      </c>
      <c r="G14" s="15" t="s">
        <v>20</v>
      </c>
      <c r="H14" s="15" t="s">
        <v>28</v>
      </c>
      <c r="I14" s="15" t="s">
        <v>22</v>
      </c>
      <c r="J14" s="15" t="s">
        <v>22</v>
      </c>
      <c r="K14" s="27" t="s">
        <v>23</v>
      </c>
      <c r="L14" s="13" t="s">
        <v>24</v>
      </c>
      <c r="M14" s="32"/>
      <c r="N14" s="15"/>
    </row>
    <row r="15" spans="1:14" s="1" customFormat="1" ht="33" customHeight="1">
      <c r="A15" s="11">
        <f>SUBTOTAL(103,C$4:C15)</f>
        <v>12</v>
      </c>
      <c r="B15" s="16" t="s">
        <v>49</v>
      </c>
      <c r="C15" s="15" t="s">
        <v>50</v>
      </c>
      <c r="D15" s="15">
        <v>1</v>
      </c>
      <c r="E15" s="15" t="s">
        <v>51</v>
      </c>
      <c r="F15" s="15" t="s">
        <v>19</v>
      </c>
      <c r="G15" s="15" t="s">
        <v>20</v>
      </c>
      <c r="H15" s="15" t="s">
        <v>28</v>
      </c>
      <c r="I15" s="13" t="s">
        <v>22</v>
      </c>
      <c r="J15" s="13" t="s">
        <v>22</v>
      </c>
      <c r="K15" s="27" t="s">
        <v>23</v>
      </c>
      <c r="L15" s="13" t="s">
        <v>24</v>
      </c>
      <c r="M15" s="29" t="s">
        <v>52</v>
      </c>
      <c r="N15" s="15"/>
    </row>
    <row r="16" spans="1:14" s="1" customFormat="1" ht="33" customHeight="1">
      <c r="A16" s="11">
        <f>SUBTOTAL(103,C$4:C16)</f>
        <v>13</v>
      </c>
      <c r="B16" s="19"/>
      <c r="C16" s="15" t="s">
        <v>53</v>
      </c>
      <c r="D16" s="15">
        <v>2</v>
      </c>
      <c r="E16" s="13" t="s">
        <v>54</v>
      </c>
      <c r="F16" s="15" t="s">
        <v>19</v>
      </c>
      <c r="G16" s="15" t="s">
        <v>20</v>
      </c>
      <c r="H16" s="15" t="s">
        <v>28</v>
      </c>
      <c r="I16" s="13" t="s">
        <v>22</v>
      </c>
      <c r="J16" s="13" t="s">
        <v>22</v>
      </c>
      <c r="K16" s="27" t="s">
        <v>23</v>
      </c>
      <c r="L16" s="13" t="s">
        <v>24</v>
      </c>
      <c r="M16" s="33"/>
      <c r="N16" s="15"/>
    </row>
    <row r="17" spans="1:14" s="1" customFormat="1" ht="33" customHeight="1">
      <c r="A17" s="11">
        <f>SUBTOTAL(103,C$4:C17)</f>
        <v>14</v>
      </c>
      <c r="B17" s="20" t="s">
        <v>55</v>
      </c>
      <c r="C17" s="15" t="s">
        <v>56</v>
      </c>
      <c r="D17" s="15">
        <v>2</v>
      </c>
      <c r="E17" s="15" t="s">
        <v>57</v>
      </c>
      <c r="F17" s="15" t="s">
        <v>19</v>
      </c>
      <c r="G17" s="15" t="s">
        <v>20</v>
      </c>
      <c r="H17" s="15" t="s">
        <v>28</v>
      </c>
      <c r="I17" s="13" t="s">
        <v>22</v>
      </c>
      <c r="J17" s="13" t="s">
        <v>22</v>
      </c>
      <c r="K17" s="27" t="s">
        <v>23</v>
      </c>
      <c r="L17" s="13" t="s">
        <v>24</v>
      </c>
      <c r="M17" s="28" t="s">
        <v>58</v>
      </c>
      <c r="N17" s="15"/>
    </row>
    <row r="18" spans="1:14" s="1" customFormat="1" ht="33" customHeight="1">
      <c r="A18" s="11">
        <f>SUBTOTAL(103,C$4:C18)</f>
        <v>15</v>
      </c>
      <c r="B18" s="20"/>
      <c r="C18" s="15" t="s">
        <v>59</v>
      </c>
      <c r="D18" s="15">
        <v>2</v>
      </c>
      <c r="E18" s="15" t="s">
        <v>27</v>
      </c>
      <c r="F18" s="15" t="s">
        <v>19</v>
      </c>
      <c r="G18" s="15" t="s">
        <v>20</v>
      </c>
      <c r="H18" s="15" t="s">
        <v>28</v>
      </c>
      <c r="I18" s="13" t="s">
        <v>22</v>
      </c>
      <c r="J18" s="13" t="s">
        <v>22</v>
      </c>
      <c r="K18" s="27" t="s">
        <v>23</v>
      </c>
      <c r="L18" s="13" t="s">
        <v>24</v>
      </c>
      <c r="M18" s="29"/>
      <c r="N18" s="15"/>
    </row>
    <row r="19" spans="1:14" s="1" customFormat="1" ht="33" customHeight="1">
      <c r="A19" s="11">
        <f>SUBTOTAL(103,C$4:C19)</f>
        <v>16</v>
      </c>
      <c r="B19" s="20"/>
      <c r="C19" s="15" t="s">
        <v>60</v>
      </c>
      <c r="D19" s="15">
        <v>2</v>
      </c>
      <c r="E19" s="15" t="s">
        <v>61</v>
      </c>
      <c r="F19" s="15" t="s">
        <v>19</v>
      </c>
      <c r="G19" s="15" t="s">
        <v>20</v>
      </c>
      <c r="H19" s="15" t="s">
        <v>28</v>
      </c>
      <c r="I19" s="13" t="s">
        <v>22</v>
      </c>
      <c r="J19" s="13" t="s">
        <v>22</v>
      </c>
      <c r="K19" s="27" t="s">
        <v>23</v>
      </c>
      <c r="L19" s="13" t="s">
        <v>24</v>
      </c>
      <c r="M19" s="33"/>
      <c r="N19" s="15"/>
    </row>
    <row r="20" spans="1:14" s="1" customFormat="1" ht="33" customHeight="1">
      <c r="A20" s="11">
        <f>SUBTOTAL(103,C$4:C20)</f>
        <v>17</v>
      </c>
      <c r="B20" s="20" t="s">
        <v>62</v>
      </c>
      <c r="C20" s="15" t="s">
        <v>63</v>
      </c>
      <c r="D20" s="15">
        <v>2</v>
      </c>
      <c r="E20" s="13" t="s">
        <v>57</v>
      </c>
      <c r="F20" s="15" t="s">
        <v>19</v>
      </c>
      <c r="G20" s="15" t="s">
        <v>20</v>
      </c>
      <c r="H20" s="15" t="s">
        <v>28</v>
      </c>
      <c r="I20" s="13" t="s">
        <v>22</v>
      </c>
      <c r="J20" s="13" t="s">
        <v>22</v>
      </c>
      <c r="K20" s="27" t="s">
        <v>23</v>
      </c>
      <c r="L20" s="13" t="s">
        <v>24</v>
      </c>
      <c r="M20" s="30" t="s">
        <v>64</v>
      </c>
      <c r="N20" s="15"/>
    </row>
    <row r="21" spans="1:14" s="1" customFormat="1" ht="33" customHeight="1">
      <c r="A21" s="11">
        <f>SUBTOTAL(103,C$4:C21)</f>
        <v>18</v>
      </c>
      <c r="B21" s="20"/>
      <c r="C21" s="15" t="s">
        <v>65</v>
      </c>
      <c r="D21" s="15">
        <v>2</v>
      </c>
      <c r="E21" s="13" t="s">
        <v>57</v>
      </c>
      <c r="F21" s="15" t="s">
        <v>19</v>
      </c>
      <c r="G21" s="15" t="s">
        <v>20</v>
      </c>
      <c r="H21" s="15" t="s">
        <v>28</v>
      </c>
      <c r="I21" s="13" t="s">
        <v>22</v>
      </c>
      <c r="J21" s="13" t="s">
        <v>22</v>
      </c>
      <c r="K21" s="27" t="s">
        <v>23</v>
      </c>
      <c r="L21" s="13" t="s">
        <v>24</v>
      </c>
      <c r="M21" s="31"/>
      <c r="N21" s="15"/>
    </row>
    <row r="22" spans="1:14" s="1" customFormat="1" ht="33" customHeight="1">
      <c r="A22" s="11">
        <f>SUBTOTAL(103,C$4:C22)</f>
        <v>19</v>
      </c>
      <c r="B22" s="20"/>
      <c r="C22" s="15" t="s">
        <v>66</v>
      </c>
      <c r="D22" s="15">
        <v>2</v>
      </c>
      <c r="E22" s="13" t="s">
        <v>57</v>
      </c>
      <c r="F22" s="15" t="s">
        <v>19</v>
      </c>
      <c r="G22" s="15" t="s">
        <v>20</v>
      </c>
      <c r="H22" s="15" t="s">
        <v>28</v>
      </c>
      <c r="I22" s="13" t="s">
        <v>22</v>
      </c>
      <c r="J22" s="13" t="s">
        <v>22</v>
      </c>
      <c r="K22" s="27" t="s">
        <v>23</v>
      </c>
      <c r="L22" s="13" t="s">
        <v>24</v>
      </c>
      <c r="M22" s="32"/>
      <c r="N22" s="15"/>
    </row>
    <row r="23" spans="1:14" s="1" customFormat="1" ht="33" customHeight="1">
      <c r="A23" s="11">
        <f>SUBTOTAL(103,C$4:C23)</f>
        <v>20</v>
      </c>
      <c r="B23" s="20" t="s">
        <v>67</v>
      </c>
      <c r="C23" s="15" t="s">
        <v>68</v>
      </c>
      <c r="D23" s="15">
        <v>3</v>
      </c>
      <c r="E23" s="13" t="s">
        <v>69</v>
      </c>
      <c r="F23" s="15" t="s">
        <v>19</v>
      </c>
      <c r="G23" s="15" t="s">
        <v>20</v>
      </c>
      <c r="H23" s="15" t="s">
        <v>28</v>
      </c>
      <c r="I23" s="13" t="s">
        <v>22</v>
      </c>
      <c r="J23" s="15" t="s">
        <v>70</v>
      </c>
      <c r="K23" s="27" t="s">
        <v>23</v>
      </c>
      <c r="L23" s="13" t="s">
        <v>24</v>
      </c>
      <c r="M23" s="34" t="s">
        <v>71</v>
      </c>
      <c r="N23" s="15"/>
    </row>
    <row r="24" spans="1:14" s="1" customFormat="1" ht="54.75" customHeight="1">
      <c r="A24" s="11">
        <f>SUBTOTAL(103,C$4:C24)</f>
        <v>21</v>
      </c>
      <c r="B24" s="20" t="s">
        <v>72</v>
      </c>
      <c r="C24" s="15" t="s">
        <v>73</v>
      </c>
      <c r="D24" s="15">
        <v>1</v>
      </c>
      <c r="E24" s="13" t="s">
        <v>74</v>
      </c>
      <c r="F24" s="15" t="s">
        <v>19</v>
      </c>
      <c r="G24" s="15" t="s">
        <v>20</v>
      </c>
      <c r="H24" s="15" t="s">
        <v>28</v>
      </c>
      <c r="I24" s="13" t="s">
        <v>75</v>
      </c>
      <c r="J24" s="13" t="s">
        <v>22</v>
      </c>
      <c r="K24" s="27" t="s">
        <v>76</v>
      </c>
      <c r="L24" s="13" t="s">
        <v>24</v>
      </c>
      <c r="M24" s="30" t="s">
        <v>77</v>
      </c>
      <c r="N24" s="27"/>
    </row>
    <row r="25" spans="1:14" s="1" customFormat="1" ht="54.75" customHeight="1">
      <c r="A25" s="11">
        <f>SUBTOTAL(103,C$4:C25)</f>
        <v>22</v>
      </c>
      <c r="B25" s="20"/>
      <c r="C25" s="15" t="s">
        <v>78</v>
      </c>
      <c r="D25" s="15">
        <v>2</v>
      </c>
      <c r="E25" s="15" t="s">
        <v>79</v>
      </c>
      <c r="F25" s="15" t="s">
        <v>19</v>
      </c>
      <c r="G25" s="15" t="s">
        <v>20</v>
      </c>
      <c r="H25" s="15" t="s">
        <v>28</v>
      </c>
      <c r="I25" s="15" t="s">
        <v>75</v>
      </c>
      <c r="J25" s="15" t="s">
        <v>22</v>
      </c>
      <c r="K25" s="27" t="s">
        <v>80</v>
      </c>
      <c r="L25" s="13" t="s">
        <v>24</v>
      </c>
      <c r="M25" s="31"/>
      <c r="N25" s="18"/>
    </row>
    <row r="26" spans="1:14" s="1" customFormat="1" ht="54.75" customHeight="1">
      <c r="A26" s="11">
        <f>SUBTOTAL(103,C$4:C26)</f>
        <v>23</v>
      </c>
      <c r="B26" s="20"/>
      <c r="C26" s="15" t="s">
        <v>81</v>
      </c>
      <c r="D26" s="15">
        <v>2</v>
      </c>
      <c r="E26" s="13" t="s">
        <v>74</v>
      </c>
      <c r="F26" s="15" t="s">
        <v>19</v>
      </c>
      <c r="G26" s="15" t="s">
        <v>20</v>
      </c>
      <c r="H26" s="15" t="s">
        <v>28</v>
      </c>
      <c r="I26" s="15" t="s">
        <v>75</v>
      </c>
      <c r="J26" s="15" t="s">
        <v>22</v>
      </c>
      <c r="K26" s="27" t="s">
        <v>82</v>
      </c>
      <c r="L26" s="13" t="s">
        <v>24</v>
      </c>
      <c r="M26" s="32"/>
      <c r="N26" s="18"/>
    </row>
    <row r="27" spans="1:14" s="1" customFormat="1" ht="33" customHeight="1">
      <c r="A27" s="11">
        <f>SUBTOTAL(103,C$4:C27)</f>
        <v>24</v>
      </c>
      <c r="B27" s="12" t="s">
        <v>83</v>
      </c>
      <c r="C27" s="15" t="s">
        <v>84</v>
      </c>
      <c r="D27" s="15">
        <v>2</v>
      </c>
      <c r="E27" s="15" t="s">
        <v>85</v>
      </c>
      <c r="F27" s="15" t="s">
        <v>19</v>
      </c>
      <c r="G27" s="15" t="s">
        <v>20</v>
      </c>
      <c r="H27" s="15" t="s">
        <v>28</v>
      </c>
      <c r="I27" s="15" t="s">
        <v>22</v>
      </c>
      <c r="J27" s="15" t="s">
        <v>22</v>
      </c>
      <c r="K27" s="27" t="s">
        <v>23</v>
      </c>
      <c r="L27" s="13" t="s">
        <v>24</v>
      </c>
      <c r="M27" s="30" t="s">
        <v>86</v>
      </c>
      <c r="N27" s="15"/>
    </row>
    <row r="28" spans="1:14" s="1" customFormat="1" ht="33" customHeight="1">
      <c r="A28" s="11">
        <f>SUBTOTAL(103,C$4:C28)</f>
        <v>25</v>
      </c>
      <c r="B28" s="16"/>
      <c r="C28" s="15" t="s">
        <v>87</v>
      </c>
      <c r="D28" s="15">
        <v>1</v>
      </c>
      <c r="E28" s="15" t="s">
        <v>88</v>
      </c>
      <c r="F28" s="15" t="s">
        <v>19</v>
      </c>
      <c r="G28" s="15" t="s">
        <v>20</v>
      </c>
      <c r="H28" s="15" t="s">
        <v>28</v>
      </c>
      <c r="I28" s="15" t="s">
        <v>22</v>
      </c>
      <c r="J28" s="15" t="s">
        <v>22</v>
      </c>
      <c r="K28" s="27" t="s">
        <v>23</v>
      </c>
      <c r="L28" s="13" t="s">
        <v>24</v>
      </c>
      <c r="M28" s="31"/>
      <c r="N28" s="15"/>
    </row>
    <row r="29" spans="1:14" s="1" customFormat="1" ht="33" customHeight="1">
      <c r="A29" s="11">
        <f>SUBTOTAL(103,C$4:C29)</f>
        <v>26</v>
      </c>
      <c r="B29" s="16"/>
      <c r="C29" s="15" t="s">
        <v>89</v>
      </c>
      <c r="D29" s="15">
        <v>2</v>
      </c>
      <c r="E29" s="15" t="s">
        <v>85</v>
      </c>
      <c r="F29" s="15" t="s">
        <v>19</v>
      </c>
      <c r="G29" s="15" t="s">
        <v>20</v>
      </c>
      <c r="H29" s="15" t="s">
        <v>28</v>
      </c>
      <c r="I29" s="15" t="s">
        <v>22</v>
      </c>
      <c r="J29" s="15" t="s">
        <v>22</v>
      </c>
      <c r="K29" s="27" t="s">
        <v>23</v>
      </c>
      <c r="L29" s="13" t="s">
        <v>24</v>
      </c>
      <c r="M29" s="31"/>
      <c r="N29" s="15"/>
    </row>
    <row r="30" spans="1:14" s="1" customFormat="1" ht="33" customHeight="1">
      <c r="A30" s="11">
        <f>SUBTOTAL(103,C$4:C30)</f>
        <v>27</v>
      </c>
      <c r="B30" s="16"/>
      <c r="C30" s="15" t="s">
        <v>90</v>
      </c>
      <c r="D30" s="15">
        <v>1</v>
      </c>
      <c r="E30" s="15" t="s">
        <v>91</v>
      </c>
      <c r="F30" s="15" t="s">
        <v>19</v>
      </c>
      <c r="G30" s="15" t="s">
        <v>20</v>
      </c>
      <c r="H30" s="15" t="s">
        <v>28</v>
      </c>
      <c r="I30" s="15" t="s">
        <v>22</v>
      </c>
      <c r="J30" s="15" t="s">
        <v>22</v>
      </c>
      <c r="K30" s="27" t="s">
        <v>23</v>
      </c>
      <c r="L30" s="13" t="s">
        <v>24</v>
      </c>
      <c r="M30" s="31"/>
      <c r="N30" s="15"/>
    </row>
    <row r="31" spans="1:14" s="1" customFormat="1" ht="33" customHeight="1">
      <c r="A31" s="11">
        <f>SUBTOTAL(103,C$4:C31)</f>
        <v>28</v>
      </c>
      <c r="B31" s="19"/>
      <c r="C31" s="15" t="s">
        <v>92</v>
      </c>
      <c r="D31" s="15">
        <v>2</v>
      </c>
      <c r="E31" s="15" t="s">
        <v>93</v>
      </c>
      <c r="F31" s="15" t="s">
        <v>19</v>
      </c>
      <c r="G31" s="15" t="s">
        <v>20</v>
      </c>
      <c r="H31" s="15" t="s">
        <v>28</v>
      </c>
      <c r="I31" s="15" t="s">
        <v>22</v>
      </c>
      <c r="J31" s="15" t="s">
        <v>22</v>
      </c>
      <c r="K31" s="27" t="s">
        <v>23</v>
      </c>
      <c r="L31" s="13" t="s">
        <v>24</v>
      </c>
      <c r="M31" s="32"/>
      <c r="N31" s="15"/>
    </row>
    <row r="32" spans="1:14" s="1" customFormat="1" ht="33" customHeight="1">
      <c r="A32" s="11">
        <f>SUBTOTAL(103,C$4:C32)</f>
        <v>29</v>
      </c>
      <c r="B32" s="12" t="s">
        <v>94</v>
      </c>
      <c r="C32" s="15" t="s">
        <v>95</v>
      </c>
      <c r="D32" s="15">
        <v>1</v>
      </c>
      <c r="E32" s="13" t="s">
        <v>96</v>
      </c>
      <c r="F32" s="15" t="s">
        <v>19</v>
      </c>
      <c r="G32" s="15" t="s">
        <v>20</v>
      </c>
      <c r="H32" s="15" t="s">
        <v>28</v>
      </c>
      <c r="I32" s="15" t="s">
        <v>22</v>
      </c>
      <c r="J32" s="15" t="s">
        <v>22</v>
      </c>
      <c r="K32" s="27" t="s">
        <v>23</v>
      </c>
      <c r="L32" s="13" t="s">
        <v>24</v>
      </c>
      <c r="M32" s="30" t="s">
        <v>97</v>
      </c>
      <c r="N32" s="18"/>
    </row>
    <row r="33" spans="1:14" s="1" customFormat="1" ht="33" customHeight="1">
      <c r="A33" s="11">
        <f>SUBTOTAL(103,C$4:C33)</f>
        <v>30</v>
      </c>
      <c r="B33" s="16"/>
      <c r="C33" s="15" t="s">
        <v>98</v>
      </c>
      <c r="D33" s="15">
        <v>2</v>
      </c>
      <c r="E33" s="21" t="s">
        <v>98</v>
      </c>
      <c r="F33" s="15" t="s">
        <v>19</v>
      </c>
      <c r="G33" s="15" t="s">
        <v>20</v>
      </c>
      <c r="H33" s="15" t="s">
        <v>28</v>
      </c>
      <c r="I33" s="21" t="s">
        <v>99</v>
      </c>
      <c r="J33" s="21" t="s">
        <v>70</v>
      </c>
      <c r="K33" s="27" t="s">
        <v>100</v>
      </c>
      <c r="L33" s="13" t="s">
        <v>24</v>
      </c>
      <c r="M33" s="31"/>
      <c r="N33" s="18"/>
    </row>
    <row r="34" spans="1:14" s="1" customFormat="1" ht="33" customHeight="1">
      <c r="A34" s="11">
        <f>SUBTOTAL(103,C$4:C34)</f>
        <v>31</v>
      </c>
      <c r="B34" s="16"/>
      <c r="C34" s="15" t="s">
        <v>101</v>
      </c>
      <c r="D34" s="15">
        <v>2</v>
      </c>
      <c r="E34" s="15" t="s">
        <v>102</v>
      </c>
      <c r="F34" s="15" t="s">
        <v>19</v>
      </c>
      <c r="G34" s="15" t="s">
        <v>20</v>
      </c>
      <c r="H34" s="15" t="s">
        <v>28</v>
      </c>
      <c r="I34" s="15" t="s">
        <v>22</v>
      </c>
      <c r="J34" s="15" t="s">
        <v>22</v>
      </c>
      <c r="K34" s="27" t="s">
        <v>23</v>
      </c>
      <c r="L34" s="13" t="s">
        <v>24</v>
      </c>
      <c r="M34" s="31"/>
      <c r="N34" s="18"/>
    </row>
    <row r="35" spans="1:14" s="1" customFormat="1" ht="33" customHeight="1">
      <c r="A35" s="11">
        <f>SUBTOTAL(103,C$4:C35)</f>
        <v>32</v>
      </c>
      <c r="B35" s="19"/>
      <c r="C35" s="15" t="s">
        <v>103</v>
      </c>
      <c r="D35" s="15">
        <v>1</v>
      </c>
      <c r="E35" s="15" t="s">
        <v>102</v>
      </c>
      <c r="F35" s="15" t="s">
        <v>19</v>
      </c>
      <c r="G35" s="15" t="s">
        <v>20</v>
      </c>
      <c r="H35" s="15" t="s">
        <v>28</v>
      </c>
      <c r="I35" s="15" t="s">
        <v>22</v>
      </c>
      <c r="J35" s="15" t="s">
        <v>22</v>
      </c>
      <c r="K35" s="27" t="s">
        <v>23</v>
      </c>
      <c r="L35" s="13" t="s">
        <v>24</v>
      </c>
      <c r="M35" s="32"/>
      <c r="N35" s="18"/>
    </row>
    <row r="36" spans="1:14" s="1" customFormat="1" ht="33" customHeight="1">
      <c r="A36" s="11">
        <f>SUBTOTAL(103,C$4:C36)</f>
        <v>33</v>
      </c>
      <c r="B36" s="16" t="s">
        <v>104</v>
      </c>
      <c r="C36" s="15" t="s">
        <v>105</v>
      </c>
      <c r="D36" s="15">
        <v>1</v>
      </c>
      <c r="E36" s="15" t="s">
        <v>106</v>
      </c>
      <c r="F36" s="15" t="s">
        <v>19</v>
      </c>
      <c r="G36" s="15" t="s">
        <v>20</v>
      </c>
      <c r="H36" s="15" t="s">
        <v>28</v>
      </c>
      <c r="I36" s="15" t="s">
        <v>22</v>
      </c>
      <c r="J36" s="15" t="s">
        <v>22</v>
      </c>
      <c r="K36" s="27" t="s">
        <v>23</v>
      </c>
      <c r="L36" s="13" t="s">
        <v>24</v>
      </c>
      <c r="M36" s="31" t="s">
        <v>107</v>
      </c>
      <c r="N36" s="15"/>
    </row>
    <row r="37" spans="1:14" s="1" customFormat="1" ht="33" customHeight="1">
      <c r="A37" s="11">
        <f>SUBTOTAL(103,C$4:C37)</f>
        <v>34</v>
      </c>
      <c r="B37" s="19"/>
      <c r="C37" s="15" t="s">
        <v>108</v>
      </c>
      <c r="D37" s="15">
        <v>1</v>
      </c>
      <c r="E37" s="15" t="s">
        <v>109</v>
      </c>
      <c r="F37" s="15" t="s">
        <v>19</v>
      </c>
      <c r="G37" s="15" t="s">
        <v>20</v>
      </c>
      <c r="H37" s="15" t="s">
        <v>28</v>
      </c>
      <c r="I37" s="15" t="s">
        <v>22</v>
      </c>
      <c r="J37" s="15" t="s">
        <v>22</v>
      </c>
      <c r="K37" s="27" t="s">
        <v>23</v>
      </c>
      <c r="L37" s="13" t="s">
        <v>24</v>
      </c>
      <c r="M37" s="32"/>
      <c r="N37" s="15"/>
    </row>
    <row r="38" spans="1:14" ht="36.75" customHeight="1">
      <c r="A38" s="22" t="s">
        <v>110</v>
      </c>
      <c r="B38" s="22"/>
      <c r="C38" s="22"/>
      <c r="D38" s="23">
        <f>SUBTOTAL(109,D4:D37)</f>
        <v>60</v>
      </c>
      <c r="E38" s="24"/>
      <c r="F38" s="25"/>
      <c r="G38" s="25"/>
      <c r="H38" s="25"/>
      <c r="I38" s="25"/>
      <c r="J38" s="25"/>
      <c r="K38" s="25"/>
      <c r="L38" s="25"/>
      <c r="M38" s="35"/>
      <c r="N38" s="36"/>
    </row>
  </sheetData>
  <sheetProtection/>
  <autoFilter ref="A3:N37"/>
  <mergeCells count="24">
    <mergeCell ref="A1:B1"/>
    <mergeCell ref="A2:N2"/>
    <mergeCell ref="A38:C38"/>
    <mergeCell ref="E38:N38"/>
    <mergeCell ref="B4:B7"/>
    <mergeCell ref="B8:B11"/>
    <mergeCell ref="B12:B14"/>
    <mergeCell ref="B15:B16"/>
    <mergeCell ref="B17:B19"/>
    <mergeCell ref="B20:B22"/>
    <mergeCell ref="B24:B26"/>
    <mergeCell ref="B27:B31"/>
    <mergeCell ref="B32:B35"/>
    <mergeCell ref="B36:B37"/>
    <mergeCell ref="M4:M7"/>
    <mergeCell ref="M8:M11"/>
    <mergeCell ref="M12:M14"/>
    <mergeCell ref="M15:M16"/>
    <mergeCell ref="M17:M19"/>
    <mergeCell ref="M20:M22"/>
    <mergeCell ref="M24:M26"/>
    <mergeCell ref="M27:M31"/>
    <mergeCell ref="M32:M35"/>
    <mergeCell ref="M36:M37"/>
  </mergeCells>
  <dataValidations count="3">
    <dataValidation allowBlank="1" sqref="A3:D3 E3:F3 G3 H3:L3 M3 N3 B4:D4 E4 F4 G4 H4 K4 L4 M4 N4 B5:D5 E5 F5 G5 H5 K5 L5 B6:C6 D6 E6 F6 G6 H6 K6 L6 B7:C7 D7 E7 F7 G7 H7 K7 L7 M7 N7 E8 F8 G8 H8 I8:J8 K8 L8 M8 F9 G9 H9 K9 L9 F10 G10 H10 K10 L10 F11 G11 H11 K11 L11 M11 E12 F12 G12 H12 K12 L12 F13 G13 H13 K13 L13 F14 G14 H14 K14 L14 E15 H15 I15 J15 K15 L15 E16 H16 K16 L16 E17 F17 G17 H17 K17 L17 F18 G18 H18 K18"/>
    <dataValidation allowBlank="1" sqref="L18 F19 G19 H19 K19 L19 E20 F20 G20 H20 K20 L20 F21 G21 H21 K21 L21 F22 G22 H22 K22 L22 E23 F23 G23 H23 I23 K23 L23 E24 F24 G24 H24 I24 J24 K24 L24 N24 F25 G25 H25 K25 L25 E26 F26 G26 H26 K26 L26 E27 F27 G27 H27 I27 J27 K27 L27 F28 G28 H28 K28 L28 F29 G29 H29 K29 L29 E30 F30 G30 H30 K30 L30 F31 G31 H31 K31 L31 E32 F32 G32 H32 I32:J32 K32 L32 F33 G33 H33 K33 L33 F34 G34 H34 K34 L34 F35 G35 H35 K35 L35"/>
    <dataValidation allowBlank="1" sqref="E36 F36 G36 H36 K36 L36 A37 E37 F37 G37 H37 K37 L37 A4:A14 A15:A16 A17:A34 A35:A36 E21:E22 M5:M6 M9:M10 N5:N6 I4:J7 I16:J19 F15:G16 I20:J22 I9:J10 I11:J14"/>
  </dataValidations>
  <printOptions horizontalCentered="1"/>
  <pageMargins left="0.7874015748031497" right="0.7874015748031497" top="0.9842519685039371" bottom="0.9842519685039371" header="0.5118110236220472" footer="0.5118110236220472"/>
  <pageSetup fitToHeight="1" fitToWidth="1" horizontalDpi="600" verticalDpi="600" orientation="landscape" paperSize="9" scale="7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WPS_1622428288</cp:lastModifiedBy>
  <cp:lastPrinted>2022-08-03T16:12:17Z</cp:lastPrinted>
  <dcterms:created xsi:type="dcterms:W3CDTF">1996-12-17T01:32:42Z</dcterms:created>
  <dcterms:modified xsi:type="dcterms:W3CDTF">2023-01-20T01:15:14Z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2052-11.1.0.12980</vt:lpwstr>
  </property>
  <property fmtid="{D5CDD505-2E9C-101B-9397-08002B2CF9AE}" pid="5" name="I">
    <vt:lpwstr>FAEEB894C4F94EFBA91E3A196F746C29</vt:lpwstr>
  </property>
  <property fmtid="{D5CDD505-2E9C-101B-9397-08002B2CF9AE}" pid="6" name="KSOReadingLayo">
    <vt:bool>true</vt:bool>
  </property>
</Properties>
</file>