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年工作\增减人\11月招聘\广西自然资源职业技术学院关于2022年公开招聘工作人员的公告\"/>
    </mc:Choice>
  </mc:AlternateContent>
  <bookViews>
    <workbookView xWindow="0" yWindow="0" windowWidth="20490" windowHeight="7620"/>
  </bookViews>
  <sheets>
    <sheet name="公开招聘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K12" i="2" l="1"/>
  <c r="K13" i="2"/>
  <c r="K11" i="2"/>
  <c r="K3" i="2" l="1"/>
  <c r="M3" i="2" s="1"/>
  <c r="K4" i="2"/>
  <c r="M4" i="2" s="1"/>
  <c r="K2" i="2"/>
  <c r="M2" i="2" s="1"/>
</calcChain>
</file>

<file path=xl/sharedStrings.xml><?xml version="1.0" encoding="utf-8"?>
<sst xmlns="http://schemas.openxmlformats.org/spreadsheetml/2006/main" count="99" uniqueCount="81">
  <si>
    <t>序号</t>
    <phoneticPr fontId="3" type="noConversion"/>
  </si>
  <si>
    <t>岗位名称</t>
    <phoneticPr fontId="3" type="noConversion"/>
  </si>
  <si>
    <t>招聘人数（人）</t>
    <phoneticPr fontId="3" type="noConversion"/>
  </si>
  <si>
    <t>岗位类别及等级</t>
    <phoneticPr fontId="3" type="noConversion"/>
  </si>
  <si>
    <t>专业</t>
    <phoneticPr fontId="3" type="noConversion"/>
  </si>
  <si>
    <t>是否全日制</t>
  </si>
  <si>
    <t>学历学位</t>
    <phoneticPr fontId="3" type="noConversion"/>
  </si>
  <si>
    <t>年龄</t>
  </si>
  <si>
    <t>职称或职业资格</t>
    <phoneticPr fontId="3" type="noConversion"/>
  </si>
  <si>
    <t>政治面貌</t>
    <phoneticPr fontId="3" type="noConversion"/>
  </si>
  <si>
    <t>其他条件</t>
  </si>
  <si>
    <t>考试方式</t>
    <phoneticPr fontId="3" type="noConversion"/>
  </si>
  <si>
    <t>用人方式</t>
    <phoneticPr fontId="3" type="noConversion"/>
  </si>
  <si>
    <t>备注</t>
    <phoneticPr fontId="3" type="noConversion"/>
  </si>
  <si>
    <t>合计</t>
    <phoneticPr fontId="2" type="noConversion"/>
  </si>
  <si>
    <t>合同制聘用</t>
    <phoneticPr fontId="2" type="noConversion"/>
  </si>
  <si>
    <t>否</t>
    <phoneticPr fontId="2" type="noConversion"/>
  </si>
  <si>
    <t>35周岁以下。</t>
    <phoneticPr fontId="2" type="noConversion"/>
  </si>
  <si>
    <t>专技12级</t>
    <phoneticPr fontId="2" type="noConversion"/>
  </si>
  <si>
    <t>面试</t>
    <phoneticPr fontId="2" type="noConversion"/>
  </si>
  <si>
    <t>思想政治理论教学部</t>
    <phoneticPr fontId="2" type="noConversion"/>
  </si>
  <si>
    <t>专技12级</t>
    <phoneticPr fontId="2" type="noConversion"/>
  </si>
  <si>
    <t>中共党员</t>
    <phoneticPr fontId="2" type="noConversion"/>
  </si>
  <si>
    <t>面试</t>
    <phoneticPr fontId="2" type="noConversion"/>
  </si>
  <si>
    <t>面试</t>
    <phoneticPr fontId="2" type="noConversion"/>
  </si>
  <si>
    <t>专技12级</t>
    <phoneticPr fontId="2" type="noConversion"/>
  </si>
  <si>
    <t>否</t>
    <phoneticPr fontId="2" type="noConversion"/>
  </si>
  <si>
    <t>硕士研究生及以上学历学位</t>
    <phoneticPr fontId="2" type="noConversion"/>
  </si>
  <si>
    <t>35周岁以下。</t>
    <phoneticPr fontId="2" type="noConversion"/>
  </si>
  <si>
    <t>中共党员优先。</t>
    <phoneticPr fontId="2" type="noConversion"/>
  </si>
  <si>
    <t>合同制聘用</t>
    <phoneticPr fontId="2" type="noConversion"/>
  </si>
  <si>
    <t>学士本科及以上学历学位</t>
    <phoneticPr fontId="2" type="noConversion"/>
  </si>
  <si>
    <t>合同制聘用</t>
  </si>
  <si>
    <t>专技12级</t>
  </si>
  <si>
    <t>面试</t>
  </si>
  <si>
    <t>硕士研究生及以上学历学位</t>
    <phoneticPr fontId="2" type="noConversion"/>
  </si>
  <si>
    <t>海洋科学专任教师</t>
    <phoneticPr fontId="2" type="noConversion"/>
  </si>
  <si>
    <t>40周岁以下。</t>
  </si>
  <si>
    <t>机电工程系专任教师2</t>
  </si>
  <si>
    <t>机电工程系专任教师1</t>
    <phoneticPr fontId="2" type="noConversion"/>
  </si>
  <si>
    <t>航空航天类</t>
    <phoneticPr fontId="2" type="noConversion"/>
  </si>
  <si>
    <t>机械类</t>
    <phoneticPr fontId="2" type="noConversion"/>
  </si>
  <si>
    <t>具有相关专业中级职称</t>
    <phoneticPr fontId="2" type="noConversion"/>
  </si>
  <si>
    <t>1.中共党员
2.具有心理咨询师或心理治疗师证书的可放宽专业限制。
3.具有高校学生管理工作经验者优先。</t>
    <phoneticPr fontId="2" type="noConversion"/>
  </si>
  <si>
    <t>本科及以上学历学位</t>
    <phoneticPr fontId="2" type="noConversion"/>
  </si>
  <si>
    <t>海洋地质，海岸带综合管理,海洋科学</t>
    <phoneticPr fontId="2" type="noConversion"/>
  </si>
  <si>
    <t>2022级国土资源调查与管理（不动产登记方向）1班（10101</t>
  </si>
  <si>
    <t>2022级国土资源调查与管理（不动产登记方向）2班（10102</t>
  </si>
  <si>
    <t>2022级国土资源调查与管理（不动产登记方向）3班（10103</t>
  </si>
  <si>
    <t>2022级国土资源调查与管理（不动产登记方向）4班（10104</t>
  </si>
  <si>
    <t>2022级国土资源调查与管理（不动产登记方向）5班（10105</t>
  </si>
  <si>
    <t>2022级国土资源调查与管理（矿产资源管理方向）1班（10114</t>
  </si>
  <si>
    <t>2022级国土资源调查与管理（林业资源管理方向）1班（10117</t>
  </si>
  <si>
    <t>2022级工程测量技术1班（30105</t>
  </si>
  <si>
    <t>2022级工程测量技术2班（30106</t>
  </si>
  <si>
    <t>2022级软件技术（地理信息系统(GIS)应用与开发方向）1班（20306</t>
  </si>
  <si>
    <t>2022级岩土工程技术（国土空间生态修复方向）1班（20505</t>
  </si>
  <si>
    <t>2022级岩土工程技术（土壤污染治理与修复技术方向）1班（20507</t>
  </si>
  <si>
    <t>2022级机电一体化技术（无人机调试与维护技术方向）1班（30109</t>
  </si>
  <si>
    <t>2022级机电一体化技术（先进制造技术方向）1班（30111</t>
  </si>
  <si>
    <t>2022级机电一体化技术（先进制造技术方向）2班（30112</t>
  </si>
  <si>
    <t>2022级机电一体化技术（自动化生产线技术方向）1班（30114</t>
  </si>
  <si>
    <t>2022级大数据与会计1班（30201</t>
  </si>
  <si>
    <t>2022级大数据与会计2班（30202</t>
  </si>
  <si>
    <t>2022级大数据与会计3班（30203</t>
  </si>
  <si>
    <t>2022级电子商务1班（70101</t>
  </si>
  <si>
    <t>2022级电子商务2班（70102</t>
  </si>
  <si>
    <t>2022级电子商务3班（70103</t>
  </si>
  <si>
    <t>2022级软件技术1班（20301</t>
  </si>
  <si>
    <t>2022级软件技术2班（20302</t>
  </si>
  <si>
    <t>2022级软件技术3班（20303</t>
  </si>
  <si>
    <t>空港</t>
    <phoneticPr fontId="2" type="noConversion"/>
  </si>
  <si>
    <t>专任辅导员</t>
    <phoneticPr fontId="2" type="noConversion"/>
  </si>
  <si>
    <t>专技13级</t>
    <phoneticPr fontId="2" type="noConversion"/>
  </si>
  <si>
    <t>教育学类；心理学类；艺术类；新闻传播学类；马克思主义理论类；哲学类；政治学类；法学类。</t>
    <phoneticPr fontId="2" type="noConversion"/>
  </si>
  <si>
    <t>1.学历高优先。
2.需进入男生宿舍查寝、入住等管理工作。</t>
    <phoneticPr fontId="2" type="noConversion"/>
  </si>
  <si>
    <t>1.具有较强的数控机床操作水平，熟悉数控铣、车床编程与加工、模具制造和机械类软件。
2.具有“多工序数控机床操作调整工”高级工及以上证书者优先。</t>
    <phoneticPr fontId="2" type="noConversion"/>
  </si>
  <si>
    <t>马克思主义理论类；哲学类；政治学类；法学类；军事学类；教育学类；历史学类；民族学类；国家安全学</t>
    <phoneticPr fontId="2" type="noConversion"/>
  </si>
  <si>
    <t>心理健康咨询中心心理辅导老师</t>
    <phoneticPr fontId="2" type="noConversion"/>
  </si>
  <si>
    <t>心理学类；社会工作，社会工作。</t>
    <phoneticPr fontId="2" type="noConversion"/>
  </si>
  <si>
    <r>
      <rPr>
        <sz val="22"/>
        <rFont val="黑体"/>
        <family val="3"/>
        <charset val="134"/>
      </rPr>
      <t>广西自然资源职业技术学院2022年度合同制岗位招聘岗位信息表</t>
    </r>
    <r>
      <rPr>
        <sz val="16"/>
        <rFont val="黑体"/>
        <family val="3"/>
        <charset val="134"/>
      </rPr>
      <t xml:space="preserve">
                                                                              </t>
    </r>
    <r>
      <rPr>
        <sz val="14"/>
        <rFont val="仿宋_GB2312"/>
        <family val="3"/>
        <charset val="134"/>
      </rPr>
      <t>制表日期：2022年11月14日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</si>
</sst>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22"/>
      <name val="黑体"/>
      <family val="3"/>
      <charset val="134"/>
    </font>
    <font>
      <sz val="12"/>
      <color rgb="FFFF0000"/>
      <name val="仿宋_GB2312"/>
      <family val="3"/>
      <charset val="134"/>
    </font>
    <font>
      <sz val="14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35182" cy="405047"/>
    <xdr:sp macro="" textlink="">
      <xdr:nvSpPr>
        <xdr:cNvPr id="2" name="文本框 1"/>
        <xdr:cNvSpPr txBox="1"/>
      </xdr:nvSpPr>
      <xdr:spPr>
        <a:xfrm>
          <a:off x="0" y="0"/>
          <a:ext cx="935182" cy="405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CN" altLang="en-US" sz="1800">
              <a:latin typeface="仿宋" panose="02010609060101010101" pitchFamily="49" charset="-122"/>
              <a:ea typeface="仿宋" panose="02010609060101010101" pitchFamily="49" charset="-122"/>
            </a:rPr>
            <a:t>附件</a:t>
          </a:r>
          <a:r>
            <a:rPr lang="en-US" altLang="zh-CN" sz="1800">
              <a:latin typeface="仿宋" panose="02010609060101010101" pitchFamily="49" charset="-122"/>
              <a:ea typeface="仿宋" panose="02010609060101010101" pitchFamily="49" charset="-122"/>
            </a:rPr>
            <a:t>1</a:t>
          </a:r>
          <a:r>
            <a:rPr lang="zh-CN" altLang="en-US" sz="1800">
              <a:latin typeface="仿宋" panose="02010609060101010101" pitchFamily="49" charset="-122"/>
              <a:ea typeface="仿宋" panose="02010609060101010101" pitchFamily="49" charset="-122"/>
            </a:rPr>
            <a:t>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zoomScale="70" zoomScaleNormal="70" workbookViewId="0">
      <selection activeCell="E5" sqref="E5"/>
    </sheetView>
  </sheetViews>
  <sheetFormatPr defaultRowHeight="14.25" x14ac:dyDescent="0.2"/>
  <cols>
    <col min="1" max="1" width="6.625" customWidth="1"/>
    <col min="2" max="2" width="15.875" customWidth="1"/>
    <col min="3" max="3" width="10" customWidth="1"/>
    <col min="4" max="4" width="10.375" customWidth="1"/>
    <col min="5" max="5" width="34.375" customWidth="1"/>
    <col min="6" max="6" width="8.25" customWidth="1"/>
    <col min="7" max="7" width="21.125" customWidth="1"/>
    <col min="8" max="8" width="21.625" customWidth="1"/>
    <col min="9" max="9" width="12.25" customWidth="1"/>
    <col min="10" max="10" width="6.125" customWidth="1"/>
    <col min="11" max="11" width="27.25" customWidth="1"/>
    <col min="12" max="13" width="10.125" customWidth="1"/>
    <col min="14" max="14" width="12.375" customWidth="1"/>
  </cols>
  <sheetData>
    <row r="1" spans="1:14" ht="64.5" customHeight="1" x14ac:dyDescent="0.2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50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55.5" customHeight="1" x14ac:dyDescent="0.2">
      <c r="A3" s="3">
        <v>1</v>
      </c>
      <c r="B3" s="3" t="s">
        <v>36</v>
      </c>
      <c r="C3" s="3">
        <v>1</v>
      </c>
      <c r="D3" s="2" t="s">
        <v>25</v>
      </c>
      <c r="E3" s="2" t="s">
        <v>45</v>
      </c>
      <c r="F3" s="2" t="s">
        <v>16</v>
      </c>
      <c r="G3" s="2" t="s">
        <v>27</v>
      </c>
      <c r="H3" s="2" t="s">
        <v>17</v>
      </c>
      <c r="I3" s="2"/>
      <c r="J3" s="2"/>
      <c r="K3" s="8" t="s">
        <v>29</v>
      </c>
      <c r="L3" s="2" t="s">
        <v>24</v>
      </c>
      <c r="M3" s="2" t="s">
        <v>15</v>
      </c>
      <c r="N3" s="9"/>
    </row>
    <row r="4" spans="1:14" ht="55.5" customHeight="1" x14ac:dyDescent="0.2">
      <c r="A4" s="3">
        <v>2</v>
      </c>
      <c r="B4" s="3" t="s">
        <v>39</v>
      </c>
      <c r="C4" s="3">
        <v>2</v>
      </c>
      <c r="D4" s="2" t="s">
        <v>33</v>
      </c>
      <c r="E4" s="2" t="s">
        <v>40</v>
      </c>
      <c r="F4" s="2" t="s">
        <v>16</v>
      </c>
      <c r="G4" s="2" t="s">
        <v>44</v>
      </c>
      <c r="H4" s="2" t="s">
        <v>37</v>
      </c>
      <c r="I4" s="7" t="s">
        <v>42</v>
      </c>
      <c r="J4" s="2"/>
      <c r="K4" s="8"/>
      <c r="L4" s="2" t="s">
        <v>34</v>
      </c>
      <c r="M4" s="2" t="s">
        <v>32</v>
      </c>
      <c r="N4" s="9"/>
    </row>
    <row r="5" spans="1:14" ht="127.5" customHeight="1" x14ac:dyDescent="0.2">
      <c r="A5" s="3">
        <v>3</v>
      </c>
      <c r="B5" s="7" t="s">
        <v>38</v>
      </c>
      <c r="C5" s="7">
        <v>1</v>
      </c>
      <c r="D5" s="7" t="s">
        <v>33</v>
      </c>
      <c r="E5" s="7" t="s">
        <v>41</v>
      </c>
      <c r="F5" s="2" t="s">
        <v>16</v>
      </c>
      <c r="G5" s="2" t="s">
        <v>44</v>
      </c>
      <c r="H5" s="2" t="s">
        <v>37</v>
      </c>
      <c r="I5" s="7" t="s">
        <v>42</v>
      </c>
      <c r="J5" s="7"/>
      <c r="K5" s="6" t="s">
        <v>76</v>
      </c>
      <c r="L5" s="2" t="s">
        <v>34</v>
      </c>
      <c r="M5" s="7" t="s">
        <v>32</v>
      </c>
      <c r="N5" s="2"/>
    </row>
    <row r="6" spans="1:14" ht="63" customHeight="1" x14ac:dyDescent="0.2">
      <c r="A6" s="3">
        <v>4</v>
      </c>
      <c r="B6" s="3" t="s">
        <v>20</v>
      </c>
      <c r="C6" s="4">
        <v>6</v>
      </c>
      <c r="D6" s="4" t="s">
        <v>21</v>
      </c>
      <c r="E6" s="7" t="s">
        <v>77</v>
      </c>
      <c r="F6" s="2" t="s">
        <v>16</v>
      </c>
      <c r="G6" s="2" t="s">
        <v>35</v>
      </c>
      <c r="H6" s="2" t="s">
        <v>17</v>
      </c>
      <c r="I6" s="5"/>
      <c r="J6" s="4" t="s">
        <v>22</v>
      </c>
      <c r="K6" s="10"/>
      <c r="L6" s="4" t="s">
        <v>23</v>
      </c>
      <c r="M6" s="2" t="s">
        <v>15</v>
      </c>
      <c r="N6" s="4"/>
    </row>
    <row r="7" spans="1:14" ht="63" customHeight="1" x14ac:dyDescent="0.2">
      <c r="A7" s="3">
        <v>5</v>
      </c>
      <c r="B7" s="3" t="s">
        <v>72</v>
      </c>
      <c r="C7" s="4">
        <v>2</v>
      </c>
      <c r="D7" s="4" t="s">
        <v>73</v>
      </c>
      <c r="E7" s="14" t="s">
        <v>74</v>
      </c>
      <c r="F7" s="2" t="s">
        <v>26</v>
      </c>
      <c r="G7" s="2" t="s">
        <v>31</v>
      </c>
      <c r="H7" s="2" t="s">
        <v>28</v>
      </c>
      <c r="I7" s="5"/>
      <c r="J7" s="4" t="s">
        <v>22</v>
      </c>
      <c r="K7" s="10" t="s">
        <v>75</v>
      </c>
      <c r="L7" s="4" t="s">
        <v>19</v>
      </c>
      <c r="M7" s="2" t="s">
        <v>30</v>
      </c>
      <c r="N7" s="4"/>
    </row>
    <row r="8" spans="1:14" ht="98.25" customHeight="1" x14ac:dyDescent="0.2">
      <c r="A8" s="3">
        <v>6</v>
      </c>
      <c r="B8" s="3" t="s">
        <v>78</v>
      </c>
      <c r="C8" s="4">
        <v>1</v>
      </c>
      <c r="D8" s="4" t="s">
        <v>18</v>
      </c>
      <c r="E8" s="10" t="s">
        <v>79</v>
      </c>
      <c r="F8" s="2" t="s">
        <v>16</v>
      </c>
      <c r="G8" s="2" t="s">
        <v>31</v>
      </c>
      <c r="H8" s="2" t="s">
        <v>17</v>
      </c>
      <c r="I8" s="5"/>
      <c r="J8" s="4" t="s">
        <v>22</v>
      </c>
      <c r="K8" s="10" t="s">
        <v>43</v>
      </c>
      <c r="L8" s="4" t="s">
        <v>19</v>
      </c>
      <c r="M8" s="2" t="s">
        <v>15</v>
      </c>
      <c r="N8" s="4"/>
    </row>
    <row r="9" spans="1:14" ht="27.75" customHeight="1" x14ac:dyDescent="0.2">
      <c r="A9" s="4" t="s">
        <v>14</v>
      </c>
      <c r="B9" s="4"/>
      <c r="C9" s="4">
        <f>SUM(C3:C8)</f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</sheetData>
  <mergeCells count="1">
    <mergeCell ref="A1:N1"/>
  </mergeCells>
  <phoneticPr fontId="2" type="noConversion"/>
  <conditionalFormatting sqref="B6">
    <cfRule type="duplicateValues" dxfId="4" priority="20"/>
  </conditionalFormatting>
  <conditionalFormatting sqref="B5">
    <cfRule type="duplicateValues" dxfId="3" priority="15"/>
  </conditionalFormatting>
  <conditionalFormatting sqref="B8">
    <cfRule type="duplicateValues" dxfId="2" priority="22"/>
  </conditionalFormatting>
  <conditionalFormatting sqref="B3:B4">
    <cfRule type="duplicateValues" dxfId="1" priority="23"/>
  </conditionalFormatting>
  <conditionalFormatting sqref="B7">
    <cfRule type="duplicateValues" dxfId="0" priority="1"/>
  </conditionalFormatting>
  <dataValidations count="1">
    <dataValidation allowBlank="1" sqref="A2:N2 E6"/>
  </dataValidations>
  <pageMargins left="0.7" right="0.7" top="0.27" bottom="0.28999999999999998" header="0.3" footer="0.3"/>
  <pageSetup paperSize="8" scale="9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M26"/>
  <sheetViews>
    <sheetView zoomScale="85" zoomScaleNormal="85" workbookViewId="0">
      <selection activeCell="E14" sqref="E14"/>
    </sheetView>
  </sheetViews>
  <sheetFormatPr defaultRowHeight="14.25" x14ac:dyDescent="0.2"/>
  <cols>
    <col min="4" max="4" width="39.5" customWidth="1"/>
  </cols>
  <sheetData>
    <row r="1" spans="4:13" ht="15" thickBot="1" x14ac:dyDescent="0.25">
      <c r="H1" t="s">
        <v>71</v>
      </c>
    </row>
    <row r="2" spans="4:13" ht="19.5" thickBot="1" x14ac:dyDescent="0.25">
      <c r="D2" t="s">
        <v>46</v>
      </c>
      <c r="E2">
        <v>44</v>
      </c>
      <c r="H2">
        <v>5626</v>
      </c>
      <c r="I2" s="11">
        <v>5342</v>
      </c>
      <c r="J2">
        <v>284</v>
      </c>
      <c r="K2">
        <f>I2+J2</f>
        <v>5626</v>
      </c>
      <c r="L2">
        <v>76</v>
      </c>
      <c r="M2">
        <f>K2/L2</f>
        <v>74.026315789473685</v>
      </c>
    </row>
    <row r="3" spans="4:13" ht="19.5" thickBot="1" x14ac:dyDescent="0.25">
      <c r="D3" t="s">
        <v>47</v>
      </c>
      <c r="E3">
        <v>44</v>
      </c>
      <c r="H3">
        <v>1602</v>
      </c>
      <c r="I3" s="12">
        <v>1496</v>
      </c>
      <c r="J3">
        <v>106</v>
      </c>
      <c r="K3">
        <f t="shared" ref="K3:K4" si="0">I3+J3</f>
        <v>1602</v>
      </c>
      <c r="L3">
        <v>21</v>
      </c>
      <c r="M3">
        <f t="shared" ref="M3:M4" si="1">K3/L3</f>
        <v>76.285714285714292</v>
      </c>
    </row>
    <row r="4" spans="4:13" ht="19.5" thickBot="1" x14ac:dyDescent="0.25">
      <c r="D4" t="s">
        <v>48</v>
      </c>
      <c r="E4">
        <v>44</v>
      </c>
      <c r="H4">
        <v>3237</v>
      </c>
      <c r="I4" s="12">
        <v>2869</v>
      </c>
      <c r="J4">
        <v>368</v>
      </c>
      <c r="K4">
        <f t="shared" si="0"/>
        <v>3237</v>
      </c>
      <c r="L4">
        <v>34</v>
      </c>
      <c r="M4">
        <f t="shared" si="1"/>
        <v>95.205882352941174</v>
      </c>
    </row>
    <row r="5" spans="4:13" ht="19.5" thickBot="1" x14ac:dyDescent="0.25">
      <c r="D5" t="s">
        <v>49</v>
      </c>
      <c r="E5">
        <v>44</v>
      </c>
      <c r="I5" s="13">
        <v>835</v>
      </c>
    </row>
    <row r="6" spans="4:13" x14ac:dyDescent="0.2">
      <c r="D6" t="s">
        <v>50</v>
      </c>
      <c r="E6">
        <v>42</v>
      </c>
    </row>
    <row r="7" spans="4:13" x14ac:dyDescent="0.2">
      <c r="D7" t="s">
        <v>51</v>
      </c>
      <c r="E7">
        <v>44</v>
      </c>
    </row>
    <row r="8" spans="4:13" x14ac:dyDescent="0.2">
      <c r="D8" t="s">
        <v>52</v>
      </c>
      <c r="E8">
        <v>40</v>
      </c>
    </row>
    <row r="9" spans="4:13" x14ac:dyDescent="0.2">
      <c r="D9" t="s">
        <v>53</v>
      </c>
      <c r="E9">
        <v>50</v>
      </c>
    </row>
    <row r="10" spans="4:13" x14ac:dyDescent="0.2">
      <c r="D10" t="s">
        <v>54</v>
      </c>
      <c r="E10">
        <v>50</v>
      </c>
    </row>
    <row r="11" spans="4:13" x14ac:dyDescent="0.2">
      <c r="D11" t="s">
        <v>55</v>
      </c>
      <c r="E11">
        <v>24</v>
      </c>
      <c r="I11">
        <v>14</v>
      </c>
      <c r="J11">
        <v>5342</v>
      </c>
      <c r="K11">
        <f>J11/I11</f>
        <v>381.57142857142856</v>
      </c>
    </row>
    <row r="12" spans="4:13" x14ac:dyDescent="0.2">
      <c r="D12" t="s">
        <v>56</v>
      </c>
      <c r="E12">
        <v>40</v>
      </c>
      <c r="I12">
        <v>5</v>
      </c>
      <c r="J12">
        <v>1496</v>
      </c>
      <c r="K12">
        <f t="shared" ref="K12:K13" si="2">J12/I12</f>
        <v>299.2</v>
      </c>
    </row>
    <row r="13" spans="4:13" x14ac:dyDescent="0.2">
      <c r="D13" t="s">
        <v>57</v>
      </c>
      <c r="E13">
        <v>29</v>
      </c>
      <c r="I13">
        <v>9</v>
      </c>
      <c r="J13">
        <v>2869</v>
      </c>
      <c r="K13">
        <f t="shared" si="2"/>
        <v>318.77777777777777</v>
      </c>
    </row>
    <row r="14" spans="4:13" x14ac:dyDescent="0.2">
      <c r="D14" t="s">
        <v>58</v>
      </c>
      <c r="E14">
        <v>52</v>
      </c>
    </row>
    <row r="15" spans="4:13" x14ac:dyDescent="0.2">
      <c r="D15" t="s">
        <v>59</v>
      </c>
      <c r="E15">
        <v>32</v>
      </c>
    </row>
    <row r="16" spans="4:13" x14ac:dyDescent="0.2">
      <c r="D16" t="s">
        <v>60</v>
      </c>
      <c r="E16">
        <v>31</v>
      </c>
    </row>
    <row r="17" spans="4:5" x14ac:dyDescent="0.2">
      <c r="D17" t="s">
        <v>61</v>
      </c>
      <c r="E17">
        <v>23</v>
      </c>
    </row>
    <row r="18" spans="4:5" x14ac:dyDescent="0.2">
      <c r="D18" t="s">
        <v>62</v>
      </c>
      <c r="E18">
        <v>45</v>
      </c>
    </row>
    <row r="19" spans="4:5" x14ac:dyDescent="0.2">
      <c r="D19" t="s">
        <v>63</v>
      </c>
      <c r="E19">
        <v>45</v>
      </c>
    </row>
    <row r="20" spans="4:5" x14ac:dyDescent="0.2">
      <c r="D20" t="s">
        <v>64</v>
      </c>
      <c r="E20">
        <v>45</v>
      </c>
    </row>
    <row r="21" spans="4:5" x14ac:dyDescent="0.2">
      <c r="D21" t="s">
        <v>65</v>
      </c>
      <c r="E21">
        <v>48</v>
      </c>
    </row>
    <row r="22" spans="4:5" x14ac:dyDescent="0.2">
      <c r="D22" t="s">
        <v>66</v>
      </c>
      <c r="E22">
        <v>47</v>
      </c>
    </row>
    <row r="23" spans="4:5" x14ac:dyDescent="0.2">
      <c r="D23" t="s">
        <v>67</v>
      </c>
      <c r="E23">
        <v>47</v>
      </c>
    </row>
    <row r="24" spans="4:5" x14ac:dyDescent="0.2">
      <c r="D24" t="s">
        <v>68</v>
      </c>
      <c r="E24">
        <v>40</v>
      </c>
    </row>
    <row r="25" spans="4:5" x14ac:dyDescent="0.2">
      <c r="D25" t="s">
        <v>69</v>
      </c>
      <c r="E25">
        <v>40</v>
      </c>
    </row>
    <row r="26" spans="4:5" x14ac:dyDescent="0.2">
      <c r="D26" t="s">
        <v>70</v>
      </c>
      <c r="E26">
        <v>39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汪元飞</dc:creator>
  <cp:lastModifiedBy>汪元飞</cp:lastModifiedBy>
  <cp:lastPrinted>2022-11-01T02:49:16Z</cp:lastPrinted>
  <dcterms:created xsi:type="dcterms:W3CDTF">2021-05-27T05:19:54Z</dcterms:created>
  <dcterms:modified xsi:type="dcterms:W3CDTF">2022-11-11T10:42:19Z</dcterms:modified>
</cp:coreProperties>
</file>