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908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<sst xmlns="http://schemas.openxmlformats.org/spreadsheetml/2006/main" count="189" uniqueCount="135">
  <si>
    <t>2022年大武口区事业单位公开招聘工作人员（教师类岗位）考试总成绩</t>
  </si>
  <si>
    <t>序号</t>
  </si>
  <si>
    <t>报考职位</t>
  </si>
  <si>
    <t>职位代码</t>
  </si>
  <si>
    <t>招聘人数</t>
  </si>
  <si>
    <t>排名</t>
  </si>
  <si>
    <t>姓名</t>
  </si>
  <si>
    <t>性别</t>
  </si>
  <si>
    <t>准考证号</t>
  </si>
  <si>
    <t>笔试总成绩</t>
  </si>
  <si>
    <t>面试成绩</t>
  </si>
  <si>
    <t>总成绩（笔试成绩÷3×50%+面试成绩×50%）</t>
  </si>
  <si>
    <t>备注</t>
  </si>
  <si>
    <t>石嘴山市大武口区幼儿园幼儿教师</t>
  </si>
  <si>
    <t>郭梓瑶</t>
  </si>
  <si>
    <t>女</t>
  </si>
  <si>
    <t>4164024900819</t>
  </si>
  <si>
    <t>兰玲玲</t>
  </si>
  <si>
    <t>4164024900617</t>
  </si>
  <si>
    <t>蔡凤凤</t>
  </si>
  <si>
    <t>4164024901725</t>
  </si>
  <si>
    <t>杨媛媛</t>
  </si>
  <si>
    <t>4164024902426</t>
  </si>
  <si>
    <t>王诗雨</t>
  </si>
  <si>
    <t>4164024902706</t>
  </si>
  <si>
    <t>马娟</t>
  </si>
  <si>
    <t>4164024902815</t>
  </si>
  <si>
    <t>徐梦婷</t>
  </si>
  <si>
    <t>4164024901918</t>
  </si>
  <si>
    <t>王院院</t>
  </si>
  <si>
    <t>4164024903028</t>
  </si>
  <si>
    <t>宋梦婷</t>
  </si>
  <si>
    <t>4164024900304</t>
  </si>
  <si>
    <t>缺考</t>
  </si>
  <si>
    <t>石嘴山市第十七中学初中语文教师</t>
  </si>
  <si>
    <t>王思雨</t>
  </si>
  <si>
    <t>4264024706607</t>
  </si>
  <si>
    <t>郭旭娟</t>
  </si>
  <si>
    <t>4264024704510</t>
  </si>
  <si>
    <t>童仕晶</t>
  </si>
  <si>
    <t>4264024707110</t>
  </si>
  <si>
    <t>大武口区教体局所属中学初中数学教师</t>
  </si>
  <si>
    <t>李亚儒</t>
  </si>
  <si>
    <t>4264024704416</t>
  </si>
  <si>
    <t>虎改琴</t>
  </si>
  <si>
    <t>4264024705104</t>
  </si>
  <si>
    <t>王杰</t>
  </si>
  <si>
    <t>男</t>
  </si>
  <si>
    <t>4264024704504</t>
  </si>
  <si>
    <t>张怡帆</t>
  </si>
  <si>
    <t>4264024704627</t>
  </si>
  <si>
    <t>海瑞瑞</t>
  </si>
  <si>
    <t>4264024706630</t>
  </si>
  <si>
    <t>佟慧蓉</t>
  </si>
  <si>
    <t>4264024707106</t>
  </si>
  <si>
    <t>大武口区教体局所属中学初中英语教师</t>
  </si>
  <si>
    <t>蔡诗萌</t>
  </si>
  <si>
    <t>4264024706427</t>
  </si>
  <si>
    <t>高畅</t>
  </si>
  <si>
    <t>4264024705421</t>
  </si>
  <si>
    <t>孙雯</t>
  </si>
  <si>
    <t>4264024704710</t>
  </si>
  <si>
    <t>刘冬妮</t>
  </si>
  <si>
    <t>4264024704413</t>
  </si>
  <si>
    <t>叶灵</t>
  </si>
  <si>
    <t>4264024705714</t>
  </si>
  <si>
    <t>高梦杰</t>
  </si>
  <si>
    <t>4264024705602</t>
  </si>
  <si>
    <t>母志梅</t>
  </si>
  <si>
    <t>4264024706327</t>
  </si>
  <si>
    <t>张晓玉</t>
  </si>
  <si>
    <t>4264024706615</t>
  </si>
  <si>
    <t>张颖</t>
  </si>
  <si>
    <t>4264024706402</t>
  </si>
  <si>
    <t>马芳</t>
  </si>
  <si>
    <t>4264024706626</t>
  </si>
  <si>
    <t>刘佳</t>
  </si>
  <si>
    <t>4264024705503</t>
  </si>
  <si>
    <t>李琳</t>
  </si>
  <si>
    <t>4264024704819</t>
  </si>
  <si>
    <t>李秀珍</t>
  </si>
  <si>
    <t>4264024705402</t>
  </si>
  <si>
    <t>康婷亭</t>
  </si>
  <si>
    <t>4264024706330</t>
  </si>
  <si>
    <t>雍丽春</t>
  </si>
  <si>
    <t>4264024705328</t>
  </si>
  <si>
    <t>陈晓霞</t>
  </si>
  <si>
    <t>4264024706908</t>
  </si>
  <si>
    <t>宁夏隆湖扶贫经济开发区一站学校初中信息技术教师</t>
  </si>
  <si>
    <t>燕转弟</t>
  </si>
  <si>
    <t>4264024705610</t>
  </si>
  <si>
    <t>杨颖</t>
  </si>
  <si>
    <t>4264024704909</t>
  </si>
  <si>
    <t>吴萍</t>
  </si>
  <si>
    <t>4264024705730</t>
  </si>
  <si>
    <t>大武口区教体局所属中学初中历史教师</t>
  </si>
  <si>
    <t>阴煜</t>
  </si>
  <si>
    <t>4264024705110</t>
  </si>
  <si>
    <t>肖亚楠</t>
  </si>
  <si>
    <t>4264024704613</t>
  </si>
  <si>
    <t>任佳婧</t>
  </si>
  <si>
    <t>4264024707013</t>
  </si>
  <si>
    <t>苏蕊</t>
  </si>
  <si>
    <t>4264024705301</t>
  </si>
  <si>
    <t>刘瑞芳</t>
  </si>
  <si>
    <t>4264024704407</t>
  </si>
  <si>
    <t>王芋茹</t>
  </si>
  <si>
    <t>4264024705508</t>
  </si>
  <si>
    <t>杨晓艳</t>
  </si>
  <si>
    <t>4264024707019</t>
  </si>
  <si>
    <t>汪娜</t>
  </si>
  <si>
    <t>4264024707012</t>
  </si>
  <si>
    <t>冯如</t>
  </si>
  <si>
    <t>4264024705215</t>
  </si>
  <si>
    <t>石嘴山市第六中学初中物理教师</t>
  </si>
  <si>
    <t>周景阳</t>
  </si>
  <si>
    <t>4264024704608</t>
  </si>
  <si>
    <t>杨艳茹</t>
  </si>
  <si>
    <t>4264024705209</t>
  </si>
  <si>
    <t>王月</t>
  </si>
  <si>
    <t>4264024707004</t>
  </si>
  <si>
    <t>石嘴山市第六中学初中化学教师</t>
  </si>
  <si>
    <t>付芳芳</t>
  </si>
  <si>
    <t>4264024705324</t>
  </si>
  <si>
    <t>白转丽</t>
  </si>
  <si>
    <t>4264024704408</t>
  </si>
  <si>
    <t>常淑贤</t>
  </si>
  <si>
    <t>4264024704516</t>
  </si>
  <si>
    <t>石嘴山市第七中学初中生物教师</t>
  </si>
  <si>
    <t>于丽丽</t>
  </si>
  <si>
    <t>4264024705609</t>
  </si>
  <si>
    <t>景鹏娟</t>
  </si>
  <si>
    <t>4264024706618</t>
  </si>
  <si>
    <t>祁玲玲</t>
  </si>
  <si>
    <t>4264024706430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</si>
</sst>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方正小标宋简体"/>
      <family val="0"/>
    </font>
    <font>
      <sz val="9"/>
      <color indexed="8"/>
      <name val="方正小标宋简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方正小标宋简体"/>
      <family val="0"/>
    </font>
    <font>
      <sz val="9"/>
      <color theme="1"/>
      <name val="方正小标宋简体"/>
      <family val="0"/>
    </font>
    <font>
      <sz val="9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176" fontId="0" fillId="0" borderId="0" xfId="0" applyNumberForma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justify" vertical="center" wrapText="1"/>
    </xf>
    <xf numFmtId="176" fontId="26" fillId="0" borderId="0" xfId="0" applyNumberFormat="1" applyFont="1" applyFill="1" applyBorder="1" applyAlignment="1">
      <alignment vertical="center"/>
    </xf>
    <xf numFmtId="177" fontId="26" fillId="0" borderId="9" xfId="0" applyNumberFormat="1" applyFont="1" applyFill="1" applyBorder="1" applyAlignment="1">
      <alignment horizontal="center" vertical="center"/>
    </xf>
    <xf numFmtId="176" fontId="48" fillId="33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justify" vertical="center" wrapText="1"/>
    </xf>
    <xf numFmtId="177" fontId="26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176" fontId="26" fillId="0" borderId="0" xfId="0" applyNumberFormat="1" applyFont="1" applyFill="1" applyAlignment="1">
      <alignment vertical="center"/>
    </xf>
    <xf numFmtId="177" fontId="4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177" fontId="26" fillId="0" borderId="9" xfId="0" applyNumberFormat="1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SheetLayoutView="100" workbookViewId="0" topLeftCell="A43">
      <selection activeCell="P3" sqref="P3"/>
    </sheetView>
  </sheetViews>
  <sheetFormatPr defaultColWidth="9.00390625" defaultRowHeight="14.25"/>
  <cols>
    <col min="1" max="1" width="4.125" style="3" customWidth="1"/>
    <col min="2" max="2" width="12.50390625" style="4" customWidth="1"/>
    <col min="3" max="3" width="6.50390625" style="4" customWidth="1"/>
    <col min="4" max="4" width="5.875" style="5" customWidth="1"/>
    <col min="5" max="5" width="4.375" style="3" customWidth="1"/>
    <col min="6" max="6" width="8.375" style="3" customWidth="1"/>
    <col min="7" max="7" width="4.625" style="3" customWidth="1"/>
    <col min="8" max="8" width="14.75390625" style="0" customWidth="1"/>
    <col min="9" max="9" width="8.625" style="6" customWidth="1"/>
    <col min="10" max="10" width="8.125" style="7" customWidth="1"/>
    <col min="11" max="11" width="10.25390625" style="8" customWidth="1"/>
    <col min="12" max="12" width="6.625" style="9" customWidth="1"/>
    <col min="13" max="13" width="9.00390625" style="10" customWidth="1"/>
  </cols>
  <sheetData>
    <row r="1" spans="1:12" ht="48" customHeight="1">
      <c r="A1" s="11" t="s">
        <v>0</v>
      </c>
      <c r="B1" s="11"/>
      <c r="C1" s="11"/>
      <c r="D1" s="11"/>
      <c r="E1" s="11"/>
      <c r="F1" s="11"/>
      <c r="G1" s="11"/>
      <c r="H1" s="11"/>
      <c r="I1" s="26"/>
      <c r="J1" s="26"/>
      <c r="K1" s="26"/>
      <c r="L1" s="27"/>
    </row>
    <row r="2" spans="1:13" s="1" customFormat="1" ht="72.75" customHeight="1">
      <c r="A2" s="12" t="s">
        <v>1</v>
      </c>
      <c r="B2" s="13" t="s">
        <v>2</v>
      </c>
      <c r="C2" s="13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28"/>
    </row>
    <row r="3" spans="1:13" s="1" customFormat="1" ht="24.75" customHeight="1">
      <c r="A3" s="14">
        <v>1</v>
      </c>
      <c r="B3" s="15" t="s">
        <v>13</v>
      </c>
      <c r="C3" s="15">
        <v>46009</v>
      </c>
      <c r="D3" s="16">
        <v>3</v>
      </c>
      <c r="E3" s="17">
        <v>1</v>
      </c>
      <c r="F3" s="18" t="s">
        <v>14</v>
      </c>
      <c r="G3" s="17" t="s">
        <v>15</v>
      </c>
      <c r="H3" s="18" t="s">
        <v>16</v>
      </c>
      <c r="I3" s="18">
        <v>193.5</v>
      </c>
      <c r="J3" s="29">
        <v>90.5</v>
      </c>
      <c r="K3" s="30">
        <f>I3/3*0.5+J3*0.5</f>
        <v>77.5</v>
      </c>
      <c r="L3" s="31"/>
      <c r="M3" s="28"/>
    </row>
    <row r="4" spans="1:13" s="1" customFormat="1" ht="24.75" customHeight="1">
      <c r="A4" s="14">
        <v>2</v>
      </c>
      <c r="B4" s="19"/>
      <c r="C4" s="19"/>
      <c r="D4" s="20"/>
      <c r="E4" s="17">
        <v>2</v>
      </c>
      <c r="F4" s="18" t="s">
        <v>17</v>
      </c>
      <c r="G4" s="17" t="s">
        <v>15</v>
      </c>
      <c r="H4" s="18" t="s">
        <v>18</v>
      </c>
      <c r="I4" s="18">
        <v>213</v>
      </c>
      <c r="J4" s="29">
        <v>78</v>
      </c>
      <c r="K4" s="30">
        <f aca="true" t="shared" si="0" ref="K4:K10">I4/3*0.5+J4*0.5</f>
        <v>74.5</v>
      </c>
      <c r="L4" s="31"/>
      <c r="M4" s="28"/>
    </row>
    <row r="5" spans="1:13" s="1" customFormat="1" ht="24.75" customHeight="1">
      <c r="A5" s="14">
        <v>3</v>
      </c>
      <c r="B5" s="19"/>
      <c r="C5" s="19"/>
      <c r="D5" s="20"/>
      <c r="E5" s="17">
        <v>3</v>
      </c>
      <c r="F5" s="18" t="s">
        <v>19</v>
      </c>
      <c r="G5" s="17" t="s">
        <v>15</v>
      </c>
      <c r="H5" s="18" t="s">
        <v>20</v>
      </c>
      <c r="I5" s="18">
        <v>192</v>
      </c>
      <c r="J5" s="29">
        <v>84.84</v>
      </c>
      <c r="K5" s="30">
        <f t="shared" si="0"/>
        <v>74.42</v>
      </c>
      <c r="L5" s="31"/>
      <c r="M5" s="28"/>
    </row>
    <row r="6" spans="1:13" s="1" customFormat="1" ht="24.75" customHeight="1">
      <c r="A6" s="14">
        <v>4</v>
      </c>
      <c r="B6" s="19"/>
      <c r="C6" s="19"/>
      <c r="D6" s="20"/>
      <c r="E6" s="17">
        <v>4</v>
      </c>
      <c r="F6" s="18" t="s">
        <v>21</v>
      </c>
      <c r="G6" s="17" t="s">
        <v>15</v>
      </c>
      <c r="H6" s="18" t="s">
        <v>22</v>
      </c>
      <c r="I6" s="18">
        <v>190.5</v>
      </c>
      <c r="J6" s="29">
        <v>85.26</v>
      </c>
      <c r="K6" s="30">
        <f t="shared" si="0"/>
        <v>74.38</v>
      </c>
      <c r="L6" s="31"/>
      <c r="M6" s="28"/>
    </row>
    <row r="7" spans="1:13" s="1" customFormat="1" ht="24.75" customHeight="1">
      <c r="A7" s="14">
        <v>5</v>
      </c>
      <c r="B7" s="19"/>
      <c r="C7" s="19"/>
      <c r="D7" s="20"/>
      <c r="E7" s="17">
        <v>5</v>
      </c>
      <c r="F7" s="18" t="s">
        <v>23</v>
      </c>
      <c r="G7" s="17" t="s">
        <v>15</v>
      </c>
      <c r="H7" s="18" t="s">
        <v>24</v>
      </c>
      <c r="I7" s="18">
        <v>194</v>
      </c>
      <c r="J7" s="29">
        <v>82.1</v>
      </c>
      <c r="K7" s="30">
        <f t="shared" si="0"/>
        <v>73.38333333333333</v>
      </c>
      <c r="L7" s="31"/>
      <c r="M7" s="28"/>
    </row>
    <row r="8" spans="1:13" s="1" customFormat="1" ht="24.75" customHeight="1">
      <c r="A8" s="14">
        <v>6</v>
      </c>
      <c r="B8" s="19"/>
      <c r="C8" s="19"/>
      <c r="D8" s="20"/>
      <c r="E8" s="17">
        <v>6</v>
      </c>
      <c r="F8" s="18" t="s">
        <v>25</v>
      </c>
      <c r="G8" s="17" t="s">
        <v>15</v>
      </c>
      <c r="H8" s="18" t="s">
        <v>26</v>
      </c>
      <c r="I8" s="18">
        <v>196</v>
      </c>
      <c r="J8" s="29">
        <v>80</v>
      </c>
      <c r="K8" s="30">
        <f t="shared" si="0"/>
        <v>72.66666666666666</v>
      </c>
      <c r="L8" s="31"/>
      <c r="M8" s="28"/>
    </row>
    <row r="9" spans="1:13" s="1" customFormat="1" ht="24.75" customHeight="1">
      <c r="A9" s="14">
        <v>7</v>
      </c>
      <c r="B9" s="19"/>
      <c r="C9" s="19"/>
      <c r="D9" s="20"/>
      <c r="E9" s="17">
        <v>7</v>
      </c>
      <c r="F9" s="18" t="s">
        <v>27</v>
      </c>
      <c r="G9" s="17" t="s">
        <v>15</v>
      </c>
      <c r="H9" s="18" t="s">
        <v>28</v>
      </c>
      <c r="I9" s="18">
        <v>187.5</v>
      </c>
      <c r="J9" s="29">
        <v>76.18</v>
      </c>
      <c r="K9" s="30">
        <f t="shared" si="0"/>
        <v>69.34</v>
      </c>
      <c r="L9" s="31"/>
      <c r="M9" s="28"/>
    </row>
    <row r="10" spans="1:13" s="1" customFormat="1" ht="24.75" customHeight="1">
      <c r="A10" s="14">
        <v>8</v>
      </c>
      <c r="B10" s="19"/>
      <c r="C10" s="19"/>
      <c r="D10" s="20"/>
      <c r="E10" s="17">
        <v>8</v>
      </c>
      <c r="F10" s="18" t="s">
        <v>29</v>
      </c>
      <c r="G10" s="17" t="s">
        <v>15</v>
      </c>
      <c r="H10" s="18" t="s">
        <v>30</v>
      </c>
      <c r="I10" s="18">
        <v>197.5</v>
      </c>
      <c r="J10" s="29">
        <v>72.2</v>
      </c>
      <c r="K10" s="30">
        <f t="shared" si="0"/>
        <v>69.01666666666667</v>
      </c>
      <c r="L10" s="31"/>
      <c r="M10" s="28"/>
    </row>
    <row r="11" spans="1:13" s="1" customFormat="1" ht="24.75" customHeight="1">
      <c r="A11" s="14">
        <v>9</v>
      </c>
      <c r="B11" s="21"/>
      <c r="C11" s="21"/>
      <c r="D11" s="22"/>
      <c r="E11" s="17">
        <v>9</v>
      </c>
      <c r="F11" s="18" t="s">
        <v>31</v>
      </c>
      <c r="G11" s="17" t="s">
        <v>15</v>
      </c>
      <c r="H11" s="18" t="s">
        <v>32</v>
      </c>
      <c r="I11" s="18">
        <v>204.5</v>
      </c>
      <c r="J11" s="32" t="s">
        <v>33</v>
      </c>
      <c r="K11" s="30">
        <v>34.1</v>
      </c>
      <c r="L11" s="31"/>
      <c r="M11" s="28"/>
    </row>
    <row r="12" spans="1:13" s="1" customFormat="1" ht="24.75" customHeight="1">
      <c r="A12" s="14">
        <v>10</v>
      </c>
      <c r="B12" s="23" t="s">
        <v>34</v>
      </c>
      <c r="C12" s="23">
        <v>46010</v>
      </c>
      <c r="D12" s="24">
        <v>1</v>
      </c>
      <c r="E12" s="17">
        <v>1</v>
      </c>
      <c r="F12" s="18" t="s">
        <v>35</v>
      </c>
      <c r="G12" s="17" t="s">
        <v>15</v>
      </c>
      <c r="H12" s="18" t="s">
        <v>36</v>
      </c>
      <c r="I12" s="18">
        <v>207</v>
      </c>
      <c r="J12" s="29">
        <v>80.96</v>
      </c>
      <c r="K12" s="30">
        <f aca="true" t="shared" si="1" ref="K12:K21">I12/3*0.5+J12*0.5</f>
        <v>74.97999999999999</v>
      </c>
      <c r="L12" s="31"/>
      <c r="M12" s="28"/>
    </row>
    <row r="13" spans="1:13" s="1" customFormat="1" ht="24.75" customHeight="1">
      <c r="A13" s="14">
        <v>11</v>
      </c>
      <c r="B13" s="23"/>
      <c r="C13" s="23"/>
      <c r="D13" s="24"/>
      <c r="E13" s="17">
        <v>2</v>
      </c>
      <c r="F13" s="18" t="s">
        <v>37</v>
      </c>
      <c r="G13" s="17" t="s">
        <v>15</v>
      </c>
      <c r="H13" s="18" t="s">
        <v>38</v>
      </c>
      <c r="I13" s="18">
        <v>179.5</v>
      </c>
      <c r="J13" s="29">
        <v>85.4</v>
      </c>
      <c r="K13" s="30">
        <f t="shared" si="1"/>
        <v>72.61666666666667</v>
      </c>
      <c r="L13" s="31"/>
      <c r="M13" s="28"/>
    </row>
    <row r="14" spans="1:13" s="1" customFormat="1" ht="24.75" customHeight="1">
      <c r="A14" s="14">
        <v>12</v>
      </c>
      <c r="B14" s="23"/>
      <c r="C14" s="23"/>
      <c r="D14" s="24"/>
      <c r="E14" s="17">
        <v>3</v>
      </c>
      <c r="F14" s="18" t="s">
        <v>39</v>
      </c>
      <c r="G14" s="17" t="s">
        <v>15</v>
      </c>
      <c r="H14" s="18" t="s">
        <v>40</v>
      </c>
      <c r="I14" s="18">
        <v>184</v>
      </c>
      <c r="J14" s="29">
        <v>78.38</v>
      </c>
      <c r="K14" s="30">
        <f t="shared" si="1"/>
        <v>69.85666666666667</v>
      </c>
      <c r="L14" s="31"/>
      <c r="M14" s="28"/>
    </row>
    <row r="15" spans="1:13" s="1" customFormat="1" ht="24.75" customHeight="1">
      <c r="A15" s="14">
        <v>13</v>
      </c>
      <c r="B15" s="15" t="s">
        <v>41</v>
      </c>
      <c r="C15" s="15">
        <v>46011</v>
      </c>
      <c r="D15" s="16">
        <v>2</v>
      </c>
      <c r="E15" s="17">
        <v>1</v>
      </c>
      <c r="F15" s="18" t="s">
        <v>42</v>
      </c>
      <c r="G15" s="17" t="s">
        <v>15</v>
      </c>
      <c r="H15" s="25" t="s">
        <v>43</v>
      </c>
      <c r="I15" s="18">
        <v>190.5</v>
      </c>
      <c r="J15" s="33">
        <v>86.6</v>
      </c>
      <c r="K15" s="30">
        <f t="shared" si="1"/>
        <v>75.05</v>
      </c>
      <c r="L15" s="31"/>
      <c r="M15" s="28"/>
    </row>
    <row r="16" spans="1:13" s="1" customFormat="1" ht="24.75" customHeight="1">
      <c r="A16" s="14">
        <v>14</v>
      </c>
      <c r="B16" s="19"/>
      <c r="C16" s="19"/>
      <c r="D16" s="20"/>
      <c r="E16" s="17">
        <v>2</v>
      </c>
      <c r="F16" s="18" t="s">
        <v>44</v>
      </c>
      <c r="G16" s="17" t="s">
        <v>15</v>
      </c>
      <c r="H16" s="25" t="s">
        <v>45</v>
      </c>
      <c r="I16" s="18">
        <v>190</v>
      </c>
      <c r="J16" s="33">
        <v>85.8</v>
      </c>
      <c r="K16" s="30">
        <f t="shared" si="1"/>
        <v>74.56666666666666</v>
      </c>
      <c r="L16" s="31"/>
      <c r="M16" s="28"/>
    </row>
    <row r="17" spans="1:13" s="1" customFormat="1" ht="24.75" customHeight="1">
      <c r="A17" s="14">
        <v>15</v>
      </c>
      <c r="B17" s="19"/>
      <c r="C17" s="19"/>
      <c r="D17" s="20"/>
      <c r="E17" s="17">
        <v>3</v>
      </c>
      <c r="F17" s="18" t="s">
        <v>46</v>
      </c>
      <c r="G17" s="17" t="s">
        <v>47</v>
      </c>
      <c r="H17" s="25" t="s">
        <v>48</v>
      </c>
      <c r="I17" s="18">
        <v>201.5</v>
      </c>
      <c r="J17" s="33">
        <v>81.28</v>
      </c>
      <c r="K17" s="30">
        <f t="shared" si="1"/>
        <v>74.22333333333333</v>
      </c>
      <c r="L17" s="31"/>
      <c r="M17" s="28"/>
    </row>
    <row r="18" spans="1:13" s="1" customFormat="1" ht="24.75" customHeight="1">
      <c r="A18" s="14">
        <v>16</v>
      </c>
      <c r="B18" s="19"/>
      <c r="C18" s="19"/>
      <c r="D18" s="20"/>
      <c r="E18" s="17">
        <v>4</v>
      </c>
      <c r="F18" s="18" t="s">
        <v>49</v>
      </c>
      <c r="G18" s="17" t="s">
        <v>15</v>
      </c>
      <c r="H18" s="25" t="s">
        <v>50</v>
      </c>
      <c r="I18" s="18">
        <v>194.5</v>
      </c>
      <c r="J18" s="33">
        <v>82.68</v>
      </c>
      <c r="K18" s="30">
        <f t="shared" si="1"/>
        <v>73.75666666666666</v>
      </c>
      <c r="L18" s="31"/>
      <c r="M18" s="28"/>
    </row>
    <row r="19" spans="1:13" s="1" customFormat="1" ht="24.75" customHeight="1">
      <c r="A19" s="14">
        <v>17</v>
      </c>
      <c r="B19" s="19"/>
      <c r="C19" s="19"/>
      <c r="D19" s="20"/>
      <c r="E19" s="17">
        <v>5</v>
      </c>
      <c r="F19" s="18" t="s">
        <v>51</v>
      </c>
      <c r="G19" s="17" t="s">
        <v>15</v>
      </c>
      <c r="H19" s="25" t="s">
        <v>52</v>
      </c>
      <c r="I19" s="18">
        <v>204.5</v>
      </c>
      <c r="J19" s="33">
        <v>76.8</v>
      </c>
      <c r="K19" s="30">
        <f t="shared" si="1"/>
        <v>72.48333333333333</v>
      </c>
      <c r="L19" s="31"/>
      <c r="M19" s="28"/>
    </row>
    <row r="20" spans="1:13" s="1" customFormat="1" ht="24.75" customHeight="1">
      <c r="A20" s="14">
        <v>18</v>
      </c>
      <c r="B20" s="21"/>
      <c r="C20" s="21"/>
      <c r="D20" s="22"/>
      <c r="E20" s="17">
        <v>6</v>
      </c>
      <c r="F20" s="18" t="s">
        <v>53</v>
      </c>
      <c r="G20" s="17" t="s">
        <v>15</v>
      </c>
      <c r="H20" s="25" t="s">
        <v>54</v>
      </c>
      <c r="I20" s="18">
        <v>196.5</v>
      </c>
      <c r="J20" s="33">
        <v>79.24</v>
      </c>
      <c r="K20" s="30">
        <f t="shared" si="1"/>
        <v>72.37</v>
      </c>
      <c r="L20" s="31"/>
      <c r="M20" s="28"/>
    </row>
    <row r="21" spans="1:13" s="1" customFormat="1" ht="24.75" customHeight="1">
      <c r="A21" s="14">
        <v>19</v>
      </c>
      <c r="B21" s="15" t="s">
        <v>55</v>
      </c>
      <c r="C21" s="15">
        <v>46012</v>
      </c>
      <c r="D21" s="16">
        <v>5</v>
      </c>
      <c r="E21" s="17">
        <v>1</v>
      </c>
      <c r="F21" s="18" t="s">
        <v>56</v>
      </c>
      <c r="G21" s="17" t="s">
        <v>15</v>
      </c>
      <c r="H21" s="18" t="s">
        <v>57</v>
      </c>
      <c r="I21" s="18">
        <v>212</v>
      </c>
      <c r="J21" s="29">
        <v>87.46</v>
      </c>
      <c r="K21" s="30">
        <f t="shared" si="1"/>
        <v>79.06333333333333</v>
      </c>
      <c r="L21" s="31"/>
      <c r="M21" s="28"/>
    </row>
    <row r="22" spans="1:13" s="1" customFormat="1" ht="24.75" customHeight="1">
      <c r="A22" s="14">
        <v>20</v>
      </c>
      <c r="B22" s="19"/>
      <c r="C22" s="19"/>
      <c r="D22" s="20"/>
      <c r="E22" s="17">
        <v>2</v>
      </c>
      <c r="F22" s="18" t="s">
        <v>58</v>
      </c>
      <c r="G22" s="17" t="s">
        <v>15</v>
      </c>
      <c r="H22" s="18" t="s">
        <v>59</v>
      </c>
      <c r="I22" s="18">
        <v>216.5</v>
      </c>
      <c r="J22" s="29">
        <v>82.88</v>
      </c>
      <c r="K22" s="30">
        <f aca="true" t="shared" si="2" ref="K22:K39">I22/3*0.5+J22*0.5</f>
        <v>77.52333333333334</v>
      </c>
      <c r="L22" s="31"/>
      <c r="M22" s="28"/>
    </row>
    <row r="23" spans="1:13" s="1" customFormat="1" ht="24.75" customHeight="1">
      <c r="A23" s="14">
        <v>21</v>
      </c>
      <c r="B23" s="19"/>
      <c r="C23" s="19"/>
      <c r="D23" s="20"/>
      <c r="E23" s="17">
        <v>3</v>
      </c>
      <c r="F23" s="18" t="s">
        <v>60</v>
      </c>
      <c r="G23" s="17" t="s">
        <v>15</v>
      </c>
      <c r="H23" s="18" t="s">
        <v>61</v>
      </c>
      <c r="I23" s="18">
        <v>209.5</v>
      </c>
      <c r="J23" s="29">
        <v>82.9</v>
      </c>
      <c r="K23" s="30">
        <f t="shared" si="2"/>
        <v>76.36666666666667</v>
      </c>
      <c r="L23" s="31"/>
      <c r="M23" s="28"/>
    </row>
    <row r="24" spans="1:13" s="1" customFormat="1" ht="24.75" customHeight="1">
      <c r="A24" s="14">
        <v>22</v>
      </c>
      <c r="B24" s="19"/>
      <c r="C24" s="19"/>
      <c r="D24" s="20"/>
      <c r="E24" s="17">
        <v>4</v>
      </c>
      <c r="F24" s="18" t="s">
        <v>62</v>
      </c>
      <c r="G24" s="17" t="s">
        <v>15</v>
      </c>
      <c r="H24" s="18" t="s">
        <v>63</v>
      </c>
      <c r="I24" s="18">
        <v>195</v>
      </c>
      <c r="J24" s="29">
        <v>87.3</v>
      </c>
      <c r="K24" s="30">
        <f t="shared" si="2"/>
        <v>76.15</v>
      </c>
      <c r="L24" s="31"/>
      <c r="M24" s="28"/>
    </row>
    <row r="25" spans="1:13" s="1" customFormat="1" ht="24.75" customHeight="1">
      <c r="A25" s="14">
        <v>23</v>
      </c>
      <c r="B25" s="19"/>
      <c r="C25" s="19"/>
      <c r="D25" s="20"/>
      <c r="E25" s="17">
        <v>5</v>
      </c>
      <c r="F25" s="18" t="s">
        <v>64</v>
      </c>
      <c r="G25" s="17" t="s">
        <v>15</v>
      </c>
      <c r="H25" s="18" t="s">
        <v>65</v>
      </c>
      <c r="I25" s="18">
        <v>196.5</v>
      </c>
      <c r="J25" s="29">
        <v>85.9</v>
      </c>
      <c r="K25" s="30">
        <f t="shared" si="2"/>
        <v>75.7</v>
      </c>
      <c r="L25" s="31"/>
      <c r="M25" s="28"/>
    </row>
    <row r="26" spans="1:13" s="1" customFormat="1" ht="24.75" customHeight="1">
      <c r="A26" s="14">
        <v>24</v>
      </c>
      <c r="B26" s="19"/>
      <c r="C26" s="19"/>
      <c r="D26" s="20"/>
      <c r="E26" s="17">
        <v>6</v>
      </c>
      <c r="F26" s="18" t="s">
        <v>66</v>
      </c>
      <c r="G26" s="17" t="s">
        <v>15</v>
      </c>
      <c r="H26" s="18" t="s">
        <v>67</v>
      </c>
      <c r="I26" s="18">
        <v>201</v>
      </c>
      <c r="J26" s="29">
        <v>83.8</v>
      </c>
      <c r="K26" s="30">
        <f t="shared" si="2"/>
        <v>75.4</v>
      </c>
      <c r="L26" s="31"/>
      <c r="M26" s="28"/>
    </row>
    <row r="27" spans="1:13" s="1" customFormat="1" ht="24.75" customHeight="1">
      <c r="A27" s="14">
        <v>25</v>
      </c>
      <c r="B27" s="19"/>
      <c r="C27" s="19"/>
      <c r="D27" s="20"/>
      <c r="E27" s="17">
        <v>7</v>
      </c>
      <c r="F27" s="18" t="s">
        <v>68</v>
      </c>
      <c r="G27" s="17" t="s">
        <v>15</v>
      </c>
      <c r="H27" s="18" t="s">
        <v>69</v>
      </c>
      <c r="I27" s="18">
        <v>206.5</v>
      </c>
      <c r="J27" s="29">
        <v>81.92</v>
      </c>
      <c r="K27" s="30">
        <f t="shared" si="2"/>
        <v>75.37666666666667</v>
      </c>
      <c r="L27" s="31"/>
      <c r="M27" s="28"/>
    </row>
    <row r="28" spans="1:13" s="1" customFormat="1" ht="24.75" customHeight="1">
      <c r="A28" s="14">
        <v>26</v>
      </c>
      <c r="B28" s="19"/>
      <c r="C28" s="19"/>
      <c r="D28" s="20"/>
      <c r="E28" s="17">
        <v>8</v>
      </c>
      <c r="F28" s="18" t="s">
        <v>70</v>
      </c>
      <c r="G28" s="17" t="s">
        <v>15</v>
      </c>
      <c r="H28" s="18" t="s">
        <v>71</v>
      </c>
      <c r="I28" s="18">
        <v>193</v>
      </c>
      <c r="J28" s="29">
        <v>83.68</v>
      </c>
      <c r="K28" s="30">
        <f t="shared" si="2"/>
        <v>74.00666666666666</v>
      </c>
      <c r="L28" s="31"/>
      <c r="M28" s="28"/>
    </row>
    <row r="29" spans="1:13" s="1" customFormat="1" ht="24.75" customHeight="1">
      <c r="A29" s="14">
        <v>27</v>
      </c>
      <c r="B29" s="19"/>
      <c r="C29" s="19"/>
      <c r="D29" s="20"/>
      <c r="E29" s="17">
        <v>9</v>
      </c>
      <c r="F29" s="18" t="s">
        <v>72</v>
      </c>
      <c r="G29" s="17" t="s">
        <v>15</v>
      </c>
      <c r="H29" s="18" t="s">
        <v>73</v>
      </c>
      <c r="I29" s="18">
        <v>201.5</v>
      </c>
      <c r="J29" s="29">
        <v>79.64</v>
      </c>
      <c r="K29" s="30">
        <f t="shared" si="2"/>
        <v>73.40333333333334</v>
      </c>
      <c r="L29" s="31"/>
      <c r="M29" s="28"/>
    </row>
    <row r="30" spans="1:13" s="1" customFormat="1" ht="24.75" customHeight="1">
      <c r="A30" s="14">
        <v>28</v>
      </c>
      <c r="B30" s="19"/>
      <c r="C30" s="19"/>
      <c r="D30" s="20"/>
      <c r="E30" s="17">
        <v>10</v>
      </c>
      <c r="F30" s="18" t="s">
        <v>74</v>
      </c>
      <c r="G30" s="17" t="s">
        <v>15</v>
      </c>
      <c r="H30" s="18" t="s">
        <v>75</v>
      </c>
      <c r="I30" s="18">
        <v>197.5</v>
      </c>
      <c r="J30" s="29">
        <v>80.08</v>
      </c>
      <c r="K30" s="30">
        <f t="shared" si="2"/>
        <v>72.95666666666666</v>
      </c>
      <c r="L30" s="31"/>
      <c r="M30" s="28"/>
    </row>
    <row r="31" spans="1:13" s="1" customFormat="1" ht="24.75" customHeight="1">
      <c r="A31" s="14">
        <v>29</v>
      </c>
      <c r="B31" s="19"/>
      <c r="C31" s="19"/>
      <c r="D31" s="20"/>
      <c r="E31" s="17">
        <v>11</v>
      </c>
      <c r="F31" s="18" t="s">
        <v>76</v>
      </c>
      <c r="G31" s="17" t="s">
        <v>15</v>
      </c>
      <c r="H31" s="18" t="s">
        <v>77</v>
      </c>
      <c r="I31" s="18">
        <v>196.5</v>
      </c>
      <c r="J31" s="29">
        <v>79.88</v>
      </c>
      <c r="K31" s="30">
        <f t="shared" si="2"/>
        <v>72.69</v>
      </c>
      <c r="L31" s="31"/>
      <c r="M31" s="28"/>
    </row>
    <row r="32" spans="1:13" s="1" customFormat="1" ht="24.75" customHeight="1">
      <c r="A32" s="14">
        <v>30</v>
      </c>
      <c r="B32" s="19"/>
      <c r="C32" s="19"/>
      <c r="D32" s="20"/>
      <c r="E32" s="17">
        <v>12</v>
      </c>
      <c r="F32" s="18" t="s">
        <v>78</v>
      </c>
      <c r="G32" s="17" t="s">
        <v>15</v>
      </c>
      <c r="H32" s="18" t="s">
        <v>79</v>
      </c>
      <c r="I32" s="18">
        <v>196</v>
      </c>
      <c r="J32" s="29">
        <v>79.06</v>
      </c>
      <c r="K32" s="30">
        <f t="shared" si="2"/>
        <v>72.19666666666666</v>
      </c>
      <c r="L32" s="31"/>
      <c r="M32" s="28"/>
    </row>
    <row r="33" spans="1:13" s="1" customFormat="1" ht="24.75" customHeight="1">
      <c r="A33" s="14">
        <v>31</v>
      </c>
      <c r="B33" s="19"/>
      <c r="C33" s="19"/>
      <c r="D33" s="20"/>
      <c r="E33" s="17">
        <v>13</v>
      </c>
      <c r="F33" s="18" t="s">
        <v>80</v>
      </c>
      <c r="G33" s="17" t="s">
        <v>15</v>
      </c>
      <c r="H33" s="18" t="s">
        <v>81</v>
      </c>
      <c r="I33" s="18">
        <v>194</v>
      </c>
      <c r="J33" s="29">
        <v>77.96</v>
      </c>
      <c r="K33" s="30">
        <f t="shared" si="2"/>
        <v>71.31333333333333</v>
      </c>
      <c r="L33" s="31"/>
      <c r="M33" s="28"/>
    </row>
    <row r="34" spans="1:13" s="1" customFormat="1" ht="24.75" customHeight="1">
      <c r="A34" s="14">
        <v>32</v>
      </c>
      <c r="B34" s="19"/>
      <c r="C34" s="19"/>
      <c r="D34" s="20"/>
      <c r="E34" s="17">
        <v>14</v>
      </c>
      <c r="F34" s="18" t="s">
        <v>82</v>
      </c>
      <c r="G34" s="17" t="s">
        <v>15</v>
      </c>
      <c r="H34" s="18" t="s">
        <v>83</v>
      </c>
      <c r="I34" s="18">
        <v>196.5</v>
      </c>
      <c r="J34" s="29">
        <v>76.86</v>
      </c>
      <c r="K34" s="30">
        <f t="shared" si="2"/>
        <v>71.18</v>
      </c>
      <c r="L34" s="31"/>
      <c r="M34" s="28"/>
    </row>
    <row r="35" spans="1:13" s="1" customFormat="1" ht="24.75" customHeight="1">
      <c r="A35" s="14">
        <v>33</v>
      </c>
      <c r="B35" s="19"/>
      <c r="C35" s="19"/>
      <c r="D35" s="20"/>
      <c r="E35" s="17">
        <v>15</v>
      </c>
      <c r="F35" s="18" t="s">
        <v>84</v>
      </c>
      <c r="G35" s="17" t="s">
        <v>15</v>
      </c>
      <c r="H35" s="18" t="s">
        <v>85</v>
      </c>
      <c r="I35" s="18">
        <v>193</v>
      </c>
      <c r="J35" s="29">
        <v>77.2</v>
      </c>
      <c r="K35" s="30">
        <f t="shared" si="2"/>
        <v>70.76666666666667</v>
      </c>
      <c r="L35" s="31"/>
      <c r="M35" s="28"/>
    </row>
    <row r="36" spans="1:13" s="1" customFormat="1" ht="24.75" customHeight="1">
      <c r="A36" s="14">
        <v>34</v>
      </c>
      <c r="B36" s="21"/>
      <c r="C36" s="21"/>
      <c r="D36" s="22"/>
      <c r="E36" s="17">
        <v>16</v>
      </c>
      <c r="F36" s="18" t="s">
        <v>86</v>
      </c>
      <c r="G36" s="17" t="s">
        <v>15</v>
      </c>
      <c r="H36" s="18" t="s">
        <v>87</v>
      </c>
      <c r="I36" s="18">
        <v>195.5</v>
      </c>
      <c r="J36" s="29">
        <v>74.56</v>
      </c>
      <c r="K36" s="30">
        <f t="shared" si="2"/>
        <v>69.86333333333334</v>
      </c>
      <c r="L36" s="31"/>
      <c r="M36" s="28"/>
    </row>
    <row r="37" spans="1:13" s="1" customFormat="1" ht="24.75" customHeight="1">
      <c r="A37" s="14">
        <v>35</v>
      </c>
      <c r="B37" s="23" t="s">
        <v>88</v>
      </c>
      <c r="C37" s="23">
        <v>46013</v>
      </c>
      <c r="D37" s="24">
        <v>1</v>
      </c>
      <c r="E37" s="17">
        <v>1</v>
      </c>
      <c r="F37" s="18" t="s">
        <v>89</v>
      </c>
      <c r="G37" s="17" t="s">
        <v>15</v>
      </c>
      <c r="H37" s="18" t="s">
        <v>90</v>
      </c>
      <c r="I37" s="18">
        <v>201</v>
      </c>
      <c r="J37" s="29">
        <v>86.32</v>
      </c>
      <c r="K37" s="30">
        <f t="shared" si="2"/>
        <v>76.66</v>
      </c>
      <c r="L37" s="31"/>
      <c r="M37" s="28"/>
    </row>
    <row r="38" spans="1:13" s="1" customFormat="1" ht="24.75" customHeight="1">
      <c r="A38" s="14">
        <v>36</v>
      </c>
      <c r="B38" s="23"/>
      <c r="C38" s="23"/>
      <c r="D38" s="24"/>
      <c r="E38" s="17">
        <v>2</v>
      </c>
      <c r="F38" s="18" t="s">
        <v>91</v>
      </c>
      <c r="G38" s="17" t="s">
        <v>15</v>
      </c>
      <c r="H38" s="18" t="s">
        <v>92</v>
      </c>
      <c r="I38" s="18">
        <v>191.5</v>
      </c>
      <c r="J38" s="29">
        <v>80.04</v>
      </c>
      <c r="K38" s="30">
        <f t="shared" si="2"/>
        <v>71.93666666666667</v>
      </c>
      <c r="L38" s="31"/>
      <c r="M38" s="28"/>
    </row>
    <row r="39" spans="1:13" s="2" customFormat="1" ht="24.75" customHeight="1">
      <c r="A39" s="14">
        <v>37</v>
      </c>
      <c r="B39" s="23"/>
      <c r="C39" s="23"/>
      <c r="D39" s="24"/>
      <c r="E39" s="17">
        <v>3</v>
      </c>
      <c r="F39" s="18" t="s">
        <v>93</v>
      </c>
      <c r="G39" s="17" t="s">
        <v>15</v>
      </c>
      <c r="H39" s="18" t="s">
        <v>94</v>
      </c>
      <c r="I39" s="18">
        <v>192</v>
      </c>
      <c r="J39" s="29">
        <v>77.82</v>
      </c>
      <c r="K39" s="30">
        <f t="shared" si="2"/>
        <v>70.91</v>
      </c>
      <c r="L39" s="34"/>
      <c r="M39" s="35"/>
    </row>
    <row r="40" spans="1:12" ht="24.75" customHeight="1">
      <c r="A40" s="14">
        <v>38</v>
      </c>
      <c r="B40" s="23" t="s">
        <v>95</v>
      </c>
      <c r="C40" s="23">
        <v>46014</v>
      </c>
      <c r="D40" s="24">
        <v>3</v>
      </c>
      <c r="E40" s="17">
        <v>1</v>
      </c>
      <c r="F40" s="18" t="s">
        <v>96</v>
      </c>
      <c r="G40" s="17" t="s">
        <v>15</v>
      </c>
      <c r="H40" s="18" t="s">
        <v>97</v>
      </c>
      <c r="I40" s="18">
        <v>196.5</v>
      </c>
      <c r="J40" s="36">
        <v>90.5</v>
      </c>
      <c r="K40" s="30">
        <f aca="true" t="shared" si="3" ref="K40:K56">I40/3*0.5+J40*0.5</f>
        <v>78</v>
      </c>
      <c r="L40" s="34"/>
    </row>
    <row r="41" spans="1:12" ht="24.75" customHeight="1">
      <c r="A41" s="14">
        <v>39</v>
      </c>
      <c r="B41" s="23"/>
      <c r="C41" s="23"/>
      <c r="D41" s="24"/>
      <c r="E41" s="17">
        <v>2</v>
      </c>
      <c r="F41" s="18" t="s">
        <v>98</v>
      </c>
      <c r="G41" s="17" t="s">
        <v>15</v>
      </c>
      <c r="H41" s="18" t="s">
        <v>99</v>
      </c>
      <c r="I41" s="18">
        <v>206</v>
      </c>
      <c r="J41" s="36">
        <v>86.8</v>
      </c>
      <c r="K41" s="30">
        <f t="shared" si="3"/>
        <v>77.73333333333333</v>
      </c>
      <c r="L41" s="34"/>
    </row>
    <row r="42" spans="1:12" ht="24.75" customHeight="1">
      <c r="A42" s="14">
        <v>40</v>
      </c>
      <c r="B42" s="23"/>
      <c r="C42" s="23"/>
      <c r="D42" s="24"/>
      <c r="E42" s="17">
        <v>3</v>
      </c>
      <c r="F42" s="18" t="s">
        <v>100</v>
      </c>
      <c r="G42" s="17" t="s">
        <v>15</v>
      </c>
      <c r="H42" s="18" t="s">
        <v>101</v>
      </c>
      <c r="I42" s="18">
        <v>205</v>
      </c>
      <c r="J42" s="36">
        <v>85</v>
      </c>
      <c r="K42" s="30">
        <f t="shared" si="3"/>
        <v>76.66666666666666</v>
      </c>
      <c r="L42" s="34"/>
    </row>
    <row r="43" spans="1:12" ht="24.75" customHeight="1">
      <c r="A43" s="14">
        <v>41</v>
      </c>
      <c r="B43" s="23"/>
      <c r="C43" s="23"/>
      <c r="D43" s="24"/>
      <c r="E43" s="17">
        <v>4</v>
      </c>
      <c r="F43" s="18" t="s">
        <v>102</v>
      </c>
      <c r="G43" s="17" t="s">
        <v>15</v>
      </c>
      <c r="H43" s="18" t="s">
        <v>103</v>
      </c>
      <c r="I43" s="18">
        <v>194.5</v>
      </c>
      <c r="J43" s="36">
        <v>86.7</v>
      </c>
      <c r="K43" s="30">
        <f t="shared" si="3"/>
        <v>75.76666666666667</v>
      </c>
      <c r="L43" s="34"/>
    </row>
    <row r="44" spans="1:12" ht="24.75" customHeight="1">
      <c r="A44" s="14">
        <v>42</v>
      </c>
      <c r="B44" s="23"/>
      <c r="C44" s="23"/>
      <c r="D44" s="24"/>
      <c r="E44" s="17">
        <v>5</v>
      </c>
      <c r="F44" s="18" t="s">
        <v>104</v>
      </c>
      <c r="G44" s="17" t="s">
        <v>15</v>
      </c>
      <c r="H44" s="18" t="s">
        <v>105</v>
      </c>
      <c r="I44" s="18">
        <v>201</v>
      </c>
      <c r="J44" s="36">
        <v>82.98</v>
      </c>
      <c r="K44" s="30">
        <f t="shared" si="3"/>
        <v>74.99000000000001</v>
      </c>
      <c r="L44" s="34"/>
    </row>
    <row r="45" spans="1:12" ht="24.75" customHeight="1">
      <c r="A45" s="14">
        <v>43</v>
      </c>
      <c r="B45" s="23"/>
      <c r="C45" s="23"/>
      <c r="D45" s="24"/>
      <c r="E45" s="17">
        <v>6</v>
      </c>
      <c r="F45" s="18" t="s">
        <v>106</v>
      </c>
      <c r="G45" s="17" t="s">
        <v>15</v>
      </c>
      <c r="H45" s="18" t="s">
        <v>107</v>
      </c>
      <c r="I45" s="18">
        <v>199.5</v>
      </c>
      <c r="J45" s="36">
        <v>82.5</v>
      </c>
      <c r="K45" s="30">
        <f t="shared" si="3"/>
        <v>74.5</v>
      </c>
      <c r="L45" s="34"/>
    </row>
    <row r="46" spans="1:12" ht="24.75" customHeight="1">
      <c r="A46" s="14">
        <v>44</v>
      </c>
      <c r="B46" s="23"/>
      <c r="C46" s="23"/>
      <c r="D46" s="24"/>
      <c r="E46" s="17">
        <v>7</v>
      </c>
      <c r="F46" s="18" t="s">
        <v>108</v>
      </c>
      <c r="G46" s="17" t="s">
        <v>15</v>
      </c>
      <c r="H46" s="40" t="s">
        <v>109</v>
      </c>
      <c r="I46" s="18">
        <v>188</v>
      </c>
      <c r="J46" s="36">
        <v>83.74</v>
      </c>
      <c r="K46" s="30">
        <f t="shared" si="3"/>
        <v>73.20333333333333</v>
      </c>
      <c r="L46" s="34"/>
    </row>
    <row r="47" spans="1:12" ht="24.75" customHeight="1">
      <c r="A47" s="14">
        <v>45</v>
      </c>
      <c r="B47" s="23"/>
      <c r="C47" s="23"/>
      <c r="D47" s="24"/>
      <c r="E47" s="17">
        <v>8</v>
      </c>
      <c r="F47" s="18" t="s">
        <v>110</v>
      </c>
      <c r="G47" s="17" t="s">
        <v>15</v>
      </c>
      <c r="H47" s="18" t="s">
        <v>111</v>
      </c>
      <c r="I47" s="18">
        <v>191</v>
      </c>
      <c r="J47" s="36">
        <v>82.72</v>
      </c>
      <c r="K47" s="30">
        <f t="shared" si="3"/>
        <v>73.19333333333333</v>
      </c>
      <c r="L47" s="34"/>
    </row>
    <row r="48" spans="1:12" ht="24.75" customHeight="1">
      <c r="A48" s="14">
        <v>46</v>
      </c>
      <c r="B48" s="23"/>
      <c r="C48" s="23"/>
      <c r="D48" s="24"/>
      <c r="E48" s="17">
        <v>9</v>
      </c>
      <c r="F48" s="18" t="s">
        <v>112</v>
      </c>
      <c r="G48" s="17" t="s">
        <v>15</v>
      </c>
      <c r="H48" s="18" t="s">
        <v>113</v>
      </c>
      <c r="I48" s="18">
        <v>192.5</v>
      </c>
      <c r="J48" s="36">
        <v>79.4</v>
      </c>
      <c r="K48" s="30">
        <f t="shared" si="3"/>
        <v>71.78333333333333</v>
      </c>
      <c r="L48" s="37"/>
    </row>
    <row r="49" spans="1:12" ht="24.75" customHeight="1">
      <c r="A49" s="14">
        <v>47</v>
      </c>
      <c r="B49" s="23" t="s">
        <v>114</v>
      </c>
      <c r="C49" s="23">
        <v>46015</v>
      </c>
      <c r="D49" s="24">
        <v>1</v>
      </c>
      <c r="E49" s="17">
        <v>1</v>
      </c>
      <c r="F49" s="18" t="s">
        <v>115</v>
      </c>
      <c r="G49" s="17" t="s">
        <v>47</v>
      </c>
      <c r="H49" s="18" t="s">
        <v>116</v>
      </c>
      <c r="I49" s="18">
        <v>191.5</v>
      </c>
      <c r="J49" s="38">
        <v>83.8</v>
      </c>
      <c r="K49" s="30">
        <f t="shared" si="3"/>
        <v>73.81666666666666</v>
      </c>
      <c r="L49" s="34"/>
    </row>
    <row r="50" spans="1:12" ht="24.75" customHeight="1">
      <c r="A50" s="14">
        <v>48</v>
      </c>
      <c r="B50" s="23"/>
      <c r="C50" s="23"/>
      <c r="D50" s="24"/>
      <c r="E50" s="17">
        <v>2</v>
      </c>
      <c r="F50" s="18" t="s">
        <v>117</v>
      </c>
      <c r="G50" s="17" t="s">
        <v>15</v>
      </c>
      <c r="H50" s="18" t="s">
        <v>118</v>
      </c>
      <c r="I50" s="18">
        <v>182</v>
      </c>
      <c r="J50" s="38">
        <v>84.4</v>
      </c>
      <c r="K50" s="30">
        <f t="shared" si="3"/>
        <v>72.53333333333333</v>
      </c>
      <c r="L50" s="34"/>
    </row>
    <row r="51" spans="1:12" ht="24.75" customHeight="1">
      <c r="A51" s="14">
        <v>49</v>
      </c>
      <c r="B51" s="23"/>
      <c r="C51" s="23"/>
      <c r="D51" s="24"/>
      <c r="E51" s="17">
        <v>3</v>
      </c>
      <c r="F51" s="18" t="s">
        <v>119</v>
      </c>
      <c r="G51" s="17" t="s">
        <v>15</v>
      </c>
      <c r="H51" s="18" t="s">
        <v>120</v>
      </c>
      <c r="I51" s="18">
        <v>175.5</v>
      </c>
      <c r="J51" s="38">
        <v>81.6</v>
      </c>
      <c r="K51" s="30">
        <f t="shared" si="3"/>
        <v>70.05</v>
      </c>
      <c r="L51" s="34"/>
    </row>
    <row r="52" spans="1:12" ht="24.75" customHeight="1">
      <c r="A52" s="14">
        <v>50</v>
      </c>
      <c r="B52" s="23" t="s">
        <v>121</v>
      </c>
      <c r="C52" s="23">
        <v>46016</v>
      </c>
      <c r="D52" s="24">
        <v>1</v>
      </c>
      <c r="E52" s="17">
        <v>1</v>
      </c>
      <c r="F52" s="18" t="s">
        <v>122</v>
      </c>
      <c r="G52" s="17" t="s">
        <v>15</v>
      </c>
      <c r="H52" s="18" t="s">
        <v>123</v>
      </c>
      <c r="I52" s="18">
        <v>213.5</v>
      </c>
      <c r="J52" s="39">
        <v>80.14</v>
      </c>
      <c r="K52" s="30">
        <f t="shared" si="3"/>
        <v>75.65333333333334</v>
      </c>
      <c r="L52" s="34"/>
    </row>
    <row r="53" spans="1:12" ht="24.75" customHeight="1">
      <c r="A53" s="14">
        <v>51</v>
      </c>
      <c r="B53" s="23"/>
      <c r="C53" s="23"/>
      <c r="D53" s="24"/>
      <c r="E53" s="17">
        <v>2</v>
      </c>
      <c r="F53" s="18" t="s">
        <v>124</v>
      </c>
      <c r="G53" s="17" t="s">
        <v>15</v>
      </c>
      <c r="H53" s="18" t="s">
        <v>125</v>
      </c>
      <c r="I53" s="18">
        <v>208</v>
      </c>
      <c r="J53" s="39">
        <v>81.76</v>
      </c>
      <c r="K53" s="30">
        <f t="shared" si="3"/>
        <v>75.54666666666667</v>
      </c>
      <c r="L53" s="34"/>
    </row>
    <row r="54" spans="1:12" ht="24.75" customHeight="1">
      <c r="A54" s="14">
        <v>52</v>
      </c>
      <c r="B54" s="23"/>
      <c r="C54" s="23"/>
      <c r="D54" s="24"/>
      <c r="E54" s="17">
        <v>3</v>
      </c>
      <c r="F54" s="18" t="s">
        <v>126</v>
      </c>
      <c r="G54" s="17" t="s">
        <v>15</v>
      </c>
      <c r="H54" s="18" t="s">
        <v>127</v>
      </c>
      <c r="I54" s="18">
        <v>209</v>
      </c>
      <c r="J54" s="39">
        <v>80.3</v>
      </c>
      <c r="K54" s="30">
        <f t="shared" si="3"/>
        <v>74.98333333333333</v>
      </c>
      <c r="L54" s="34"/>
    </row>
    <row r="55" spans="1:12" ht="24.75" customHeight="1">
      <c r="A55" s="14">
        <v>53</v>
      </c>
      <c r="B55" s="23" t="s">
        <v>128</v>
      </c>
      <c r="C55" s="23">
        <v>46017</v>
      </c>
      <c r="D55" s="24">
        <v>1</v>
      </c>
      <c r="E55" s="17">
        <v>1</v>
      </c>
      <c r="F55" s="18" t="s">
        <v>129</v>
      </c>
      <c r="G55" s="17" t="s">
        <v>15</v>
      </c>
      <c r="H55" s="18" t="s">
        <v>130</v>
      </c>
      <c r="I55" s="18">
        <v>192.5</v>
      </c>
      <c r="J55" s="39">
        <v>83.08</v>
      </c>
      <c r="K55" s="30">
        <f t="shared" si="3"/>
        <v>73.62333333333333</v>
      </c>
      <c r="L55" s="34"/>
    </row>
    <row r="56" spans="1:12" ht="24.75" customHeight="1">
      <c r="A56" s="14">
        <v>54</v>
      </c>
      <c r="B56" s="23"/>
      <c r="C56" s="23"/>
      <c r="D56" s="24"/>
      <c r="E56" s="17">
        <v>2</v>
      </c>
      <c r="F56" s="18" t="s">
        <v>131</v>
      </c>
      <c r="G56" s="17" t="s">
        <v>15</v>
      </c>
      <c r="H56" s="18" t="s">
        <v>132</v>
      </c>
      <c r="I56" s="18">
        <v>187.5</v>
      </c>
      <c r="J56" s="39">
        <v>76.32</v>
      </c>
      <c r="K56" s="30">
        <f t="shared" si="3"/>
        <v>69.41</v>
      </c>
      <c r="L56" s="34"/>
    </row>
    <row r="57" spans="1:12" ht="24.75" customHeight="1">
      <c r="A57" s="14">
        <v>55</v>
      </c>
      <c r="B57" s="23"/>
      <c r="C57" s="23"/>
      <c r="D57" s="24"/>
      <c r="E57" s="17">
        <v>3</v>
      </c>
      <c r="F57" s="18" t="s">
        <v>133</v>
      </c>
      <c r="G57" s="17" t="s">
        <v>15</v>
      </c>
      <c r="H57" s="18" t="s">
        <v>134</v>
      </c>
      <c r="I57" s="18">
        <v>178.5</v>
      </c>
      <c r="J57" s="39" t="s">
        <v>33</v>
      </c>
      <c r="K57" s="30">
        <v>29.75</v>
      </c>
      <c r="L57" s="34"/>
    </row>
  </sheetData>
  <sheetProtection/>
  <mergeCells count="28">
    <mergeCell ref="A1:L1"/>
    <mergeCell ref="B3:B11"/>
    <mergeCell ref="B12:B14"/>
    <mergeCell ref="B15:B20"/>
    <mergeCell ref="B21:B36"/>
    <mergeCell ref="B37:B39"/>
    <mergeCell ref="B40:B48"/>
    <mergeCell ref="B49:B51"/>
    <mergeCell ref="B52:B54"/>
    <mergeCell ref="B55:B57"/>
    <mergeCell ref="C3:C11"/>
    <mergeCell ref="C12:C14"/>
    <mergeCell ref="C15:C20"/>
    <mergeCell ref="C21:C36"/>
    <mergeCell ref="C37:C39"/>
    <mergeCell ref="C40:C48"/>
    <mergeCell ref="C49:C51"/>
    <mergeCell ref="C52:C54"/>
    <mergeCell ref="C55:C57"/>
    <mergeCell ref="D3:D11"/>
    <mergeCell ref="D12:D14"/>
    <mergeCell ref="D15:D20"/>
    <mergeCell ref="D21:D36"/>
    <mergeCell ref="D37:D39"/>
    <mergeCell ref="D40:D48"/>
    <mergeCell ref="D49:D51"/>
    <mergeCell ref="D52:D54"/>
    <mergeCell ref="D55:D57"/>
  </mergeCells>
  <printOptions/>
  <pageMargins left="0.19652777777777777" right="0.15694444444444444" top="0.66875" bottom="0.3541666666666667" header="0.5118055555555555" footer="1.023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王媛</cp:lastModifiedBy>
  <dcterms:created xsi:type="dcterms:W3CDTF">2020-08-28T00:21:51Z</dcterms:created>
  <dcterms:modified xsi:type="dcterms:W3CDTF">2022-07-17T10:34:44Z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