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<sst xmlns="http://schemas.openxmlformats.org/spreadsheetml/2006/main" count="74" uniqueCount="52">
  <si>
    <t>来宾市市直高中阶段学校2022年度教师招聘（第一批）
笔试成绩</t>
  </si>
  <si>
    <t xml:space="preserve">报考岗位：来宾市第四中学体育教师           笔试时间：2022年5月28日 </t>
  </si>
  <si>
    <t xml:space="preserve"> 序号</t>
  </si>
  <si>
    <t>考生姓名</t>
  </si>
  <si>
    <t>笔试得分</t>
  </si>
  <si>
    <t>名次</t>
  </si>
  <si>
    <t>罗花玉</t>
  </si>
  <si>
    <t>赵大双</t>
  </si>
  <si>
    <t>蓝路遥</t>
  </si>
  <si>
    <t>李计生</t>
  </si>
  <si>
    <t>高儒婷</t>
  </si>
  <si>
    <t>黄志华</t>
  </si>
  <si>
    <t>黄发</t>
  </si>
  <si>
    <t>钟超</t>
  </si>
  <si>
    <t>王明福</t>
  </si>
  <si>
    <t>雷燕方</t>
  </si>
  <si>
    <t>罗祥新</t>
  </si>
  <si>
    <t>潘海钊</t>
  </si>
  <si>
    <t xml:space="preserve">报考岗位：来宾市第四中学美术教师            笔试时间：2022年5月28日 </t>
  </si>
  <si>
    <t>序号</t>
  </si>
  <si>
    <t>苏燕</t>
  </si>
  <si>
    <t>谭璐璐</t>
  </si>
  <si>
    <t>廖媛</t>
  </si>
  <si>
    <t>贾春</t>
  </si>
  <si>
    <t>彭辉辉</t>
  </si>
  <si>
    <t>兰姣娇</t>
  </si>
  <si>
    <t>陈芬</t>
  </si>
  <si>
    <t>陈英尧</t>
  </si>
  <si>
    <t>王太红</t>
  </si>
  <si>
    <t>韦林茂</t>
  </si>
  <si>
    <t>吴银东</t>
  </si>
  <si>
    <t>韦陈均</t>
  </si>
  <si>
    <t>谭伟</t>
  </si>
  <si>
    <t>韦歌</t>
  </si>
  <si>
    <t>韦尧升</t>
  </si>
  <si>
    <t>韦树宝</t>
  </si>
  <si>
    <t>2022年来宾市市直学校教师公开招聘笔试成绩统计表</t>
  </si>
  <si>
    <t xml:space="preserve">   报考岗位：美术                                      2022年5月28日 </t>
  </si>
  <si>
    <t>考生序号</t>
  </si>
  <si>
    <t>要素得分</t>
  </si>
  <si>
    <t>笔试   总得分</t>
  </si>
  <si>
    <t>(一)教学理念</t>
  </si>
  <si>
    <t>(二)教材简析</t>
  </si>
  <si>
    <t>(三)学情分析</t>
  </si>
  <si>
    <t>(四)教学目标</t>
  </si>
  <si>
    <t>(五)重点难点</t>
  </si>
  <si>
    <t>(六)教学过程</t>
  </si>
  <si>
    <t>(七)文档规范</t>
  </si>
  <si>
    <t>评委签名</t>
  </si>
  <si>
    <t xml:space="preserve">                                        2022 年5月28日</t>
  </si>
  <si>
    <t>监督员签名</t>
  </si>
  <si>
    <t xml:space="preserve">                                       2022 年5月28日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</si>
</sst>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13.7109375" style="0" customWidth="1"/>
    <col min="2" max="2" width="22.8515625" style="0" customWidth="1"/>
    <col min="3" max="3" width="27.00390625" style="0" customWidth="1"/>
    <col min="4" max="4" width="17.00390625" style="0" customWidth="1"/>
  </cols>
  <sheetData>
    <row r="1" spans="1:4" ht="72" customHeight="1">
      <c r="A1" s="18" t="s">
        <v>0</v>
      </c>
      <c r="B1" s="2"/>
      <c r="C1" s="3"/>
      <c r="D1" s="3"/>
    </row>
    <row r="2" spans="1:4" ht="36" customHeight="1">
      <c r="A2" s="4" t="s">
        <v>1</v>
      </c>
      <c r="B2" s="5"/>
      <c r="C2" s="6"/>
      <c r="D2" s="17"/>
    </row>
    <row r="3" spans="1:4" ht="21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34.5" customHeight="1">
      <c r="A4" s="8"/>
      <c r="B4" s="8"/>
      <c r="C4" s="8"/>
      <c r="D4" s="8"/>
    </row>
    <row r="5" spans="1:4" ht="31.5" customHeight="1">
      <c r="A5" s="10">
        <v>1</v>
      </c>
      <c r="B5" s="11" t="s">
        <v>6</v>
      </c>
      <c r="C5" s="11">
        <v>82.49</v>
      </c>
      <c r="D5" s="11">
        <v>1</v>
      </c>
    </row>
    <row r="6" spans="1:4" ht="31.5" customHeight="1">
      <c r="A6" s="10">
        <v>2</v>
      </c>
      <c r="B6" s="11" t="s">
        <v>7</v>
      </c>
      <c r="C6" s="11">
        <v>81.47999999999999</v>
      </c>
      <c r="D6" s="11">
        <v>2</v>
      </c>
    </row>
    <row r="7" spans="1:4" ht="31.5" customHeight="1">
      <c r="A7" s="10">
        <v>3</v>
      </c>
      <c r="B7" s="11" t="s">
        <v>8</v>
      </c>
      <c r="C7" s="11">
        <v>79.45</v>
      </c>
      <c r="D7" s="11">
        <v>3</v>
      </c>
    </row>
    <row r="8" spans="1:4" ht="31.5" customHeight="1">
      <c r="A8" s="10">
        <v>4</v>
      </c>
      <c r="B8" s="11" t="s">
        <v>9</v>
      </c>
      <c r="C8" s="11">
        <v>78.1</v>
      </c>
      <c r="D8" s="11">
        <v>4</v>
      </c>
    </row>
    <row r="9" spans="1:4" ht="31.5" customHeight="1">
      <c r="A9" s="10">
        <v>5</v>
      </c>
      <c r="B9" s="11" t="s">
        <v>10</v>
      </c>
      <c r="C9" s="11">
        <v>73.13999999999999</v>
      </c>
      <c r="D9" s="11">
        <v>5</v>
      </c>
    </row>
    <row r="10" spans="1:4" ht="31.5" customHeight="1">
      <c r="A10" s="10">
        <v>6</v>
      </c>
      <c r="B10" s="11" t="s">
        <v>11</v>
      </c>
      <c r="C10" s="11">
        <v>70.97999999999999</v>
      </c>
      <c r="D10" s="11">
        <v>6</v>
      </c>
    </row>
    <row r="11" spans="1:4" ht="31.5" customHeight="1">
      <c r="A11" s="10">
        <v>7</v>
      </c>
      <c r="B11" s="11" t="s">
        <v>12</v>
      </c>
      <c r="C11" s="11">
        <v>61.81</v>
      </c>
      <c r="D11" s="11">
        <v>7</v>
      </c>
    </row>
    <row r="12" spans="1:4" ht="31.5" customHeight="1">
      <c r="A12" s="10">
        <v>8</v>
      </c>
      <c r="B12" s="11" t="s">
        <v>13</v>
      </c>
      <c r="C12" s="11">
        <v>55.8</v>
      </c>
      <c r="D12" s="11">
        <v>8</v>
      </c>
    </row>
    <row r="13" spans="1:4" ht="31.5" customHeight="1">
      <c r="A13" s="10">
        <v>9</v>
      </c>
      <c r="B13" s="11" t="s">
        <v>14</v>
      </c>
      <c r="C13" s="11">
        <v>55.31999999999999</v>
      </c>
      <c r="D13" s="11">
        <v>9</v>
      </c>
    </row>
    <row r="14" spans="1:4" ht="31.5" customHeight="1">
      <c r="A14" s="10">
        <v>10</v>
      </c>
      <c r="B14" s="11" t="s">
        <v>15</v>
      </c>
      <c r="C14" s="11">
        <v>53.66</v>
      </c>
      <c r="D14" s="11">
        <v>10</v>
      </c>
    </row>
    <row r="15" spans="1:4" ht="31.5" customHeight="1">
      <c r="A15" s="10">
        <v>11</v>
      </c>
      <c r="B15" s="11" t="s">
        <v>16</v>
      </c>
      <c r="C15" s="11">
        <v>52.33</v>
      </c>
      <c r="D15" s="11">
        <v>11</v>
      </c>
    </row>
    <row r="16" spans="1:4" ht="31.5" customHeight="1">
      <c r="A16" s="10">
        <v>12</v>
      </c>
      <c r="B16" s="11" t="s">
        <v>17</v>
      </c>
      <c r="C16" s="11">
        <v>47.76</v>
      </c>
      <c r="D16" s="11">
        <v>12</v>
      </c>
    </row>
    <row r="17" spans="1:4" ht="132" customHeight="1">
      <c r="A17" s="19"/>
      <c r="B17" s="20"/>
      <c r="C17" s="20"/>
      <c r="D17" s="20"/>
    </row>
    <row r="18" spans="1:4" ht="81" customHeight="1">
      <c r="A18" s="18" t="s">
        <v>0</v>
      </c>
      <c r="B18" s="2"/>
      <c r="C18" s="3"/>
      <c r="D18" s="3"/>
    </row>
    <row r="19" spans="1:4" ht="39" customHeight="1">
      <c r="A19" s="4" t="s">
        <v>18</v>
      </c>
      <c r="B19" s="5"/>
      <c r="C19" s="6"/>
      <c r="D19" s="17"/>
    </row>
    <row r="20" spans="1:4" ht="21" customHeight="1">
      <c r="A20" s="7" t="s">
        <v>19</v>
      </c>
      <c r="B20" s="7" t="s">
        <v>3</v>
      </c>
      <c r="C20" s="7" t="s">
        <v>4</v>
      </c>
      <c r="D20" s="7" t="s">
        <v>5</v>
      </c>
    </row>
    <row r="21" spans="1:4" ht="34.5" customHeight="1">
      <c r="A21" s="8"/>
      <c r="B21" s="8"/>
      <c r="C21" s="8"/>
      <c r="D21" s="8"/>
    </row>
    <row r="22" spans="1:4" ht="31.5" customHeight="1">
      <c r="A22" s="10">
        <v>1</v>
      </c>
      <c r="B22" s="11" t="s">
        <v>20</v>
      </c>
      <c r="C22" s="11">
        <v>81.56</v>
      </c>
      <c r="D22" s="11">
        <v>1</v>
      </c>
    </row>
    <row r="23" spans="1:4" ht="31.5" customHeight="1">
      <c r="A23" s="10">
        <v>2</v>
      </c>
      <c r="B23" s="11" t="s">
        <v>21</v>
      </c>
      <c r="C23" s="11">
        <v>76.79</v>
      </c>
      <c r="D23" s="11">
        <v>2</v>
      </c>
    </row>
    <row r="24" spans="1:4" ht="31.5" customHeight="1">
      <c r="A24" s="10">
        <v>3</v>
      </c>
      <c r="B24" s="11" t="s">
        <v>22</v>
      </c>
      <c r="C24" s="11">
        <v>75.00999999999999</v>
      </c>
      <c r="D24" s="11">
        <v>3</v>
      </c>
    </row>
    <row r="25" spans="1:4" ht="31.5" customHeight="1">
      <c r="A25" s="10">
        <v>4</v>
      </c>
      <c r="B25" s="11" t="s">
        <v>23</v>
      </c>
      <c r="C25" s="11">
        <v>74.8</v>
      </c>
      <c r="D25" s="11">
        <v>4</v>
      </c>
    </row>
    <row r="26" spans="1:4" ht="31.5" customHeight="1">
      <c r="A26" s="10">
        <v>5</v>
      </c>
      <c r="B26" s="11" t="s">
        <v>24</v>
      </c>
      <c r="C26" s="11">
        <v>73.16</v>
      </c>
      <c r="D26" s="11">
        <v>5</v>
      </c>
    </row>
    <row r="27" spans="1:4" ht="31.5" customHeight="1">
      <c r="A27" s="10">
        <v>6</v>
      </c>
      <c r="B27" s="11" t="s">
        <v>25</v>
      </c>
      <c r="C27" s="11">
        <v>71.66000000000001</v>
      </c>
      <c r="D27" s="11">
        <v>6</v>
      </c>
    </row>
    <row r="28" spans="1:4" ht="31.5" customHeight="1">
      <c r="A28" s="10">
        <v>7</v>
      </c>
      <c r="B28" s="11" t="s">
        <v>26</v>
      </c>
      <c r="C28" s="11">
        <v>71.32000000000001</v>
      </c>
      <c r="D28" s="11">
        <v>7</v>
      </c>
    </row>
    <row r="29" spans="1:4" ht="31.5" customHeight="1">
      <c r="A29" s="10">
        <v>8</v>
      </c>
      <c r="B29" s="11" t="s">
        <v>27</v>
      </c>
      <c r="C29" s="11">
        <v>66.31</v>
      </c>
      <c r="D29" s="11">
        <v>8</v>
      </c>
    </row>
    <row r="30" spans="1:4" ht="31.5" customHeight="1">
      <c r="A30" s="10">
        <v>9</v>
      </c>
      <c r="B30" s="11" t="s">
        <v>28</v>
      </c>
      <c r="C30" s="11">
        <v>61.989999999999995</v>
      </c>
      <c r="D30" s="11">
        <v>9</v>
      </c>
    </row>
    <row r="31" spans="1:4" ht="31.5" customHeight="1">
      <c r="A31" s="10">
        <v>10</v>
      </c>
      <c r="B31" s="11" t="s">
        <v>29</v>
      </c>
      <c r="C31" s="11">
        <v>58.5</v>
      </c>
      <c r="D31" s="11">
        <v>10</v>
      </c>
    </row>
    <row r="32" spans="1:4" ht="31.5" customHeight="1">
      <c r="A32" s="10">
        <v>11</v>
      </c>
      <c r="B32" s="11" t="s">
        <v>30</v>
      </c>
      <c r="C32" s="11">
        <v>55.66</v>
      </c>
      <c r="D32" s="11">
        <v>11</v>
      </c>
    </row>
    <row r="33" spans="1:4" ht="31.5" customHeight="1">
      <c r="A33" s="10">
        <v>12</v>
      </c>
      <c r="B33" s="11" t="s">
        <v>31</v>
      </c>
      <c r="C33" s="11">
        <v>54.17</v>
      </c>
      <c r="D33" s="11">
        <v>12</v>
      </c>
    </row>
    <row r="34" spans="1:4" ht="31.5" customHeight="1">
      <c r="A34" s="10">
        <v>13</v>
      </c>
      <c r="B34" s="11" t="s">
        <v>32</v>
      </c>
      <c r="C34" s="11">
        <v>53.18</v>
      </c>
      <c r="D34" s="11">
        <v>13</v>
      </c>
    </row>
    <row r="35" spans="1:4" ht="31.5" customHeight="1">
      <c r="A35" s="10">
        <v>14</v>
      </c>
      <c r="B35" s="11" t="s">
        <v>33</v>
      </c>
      <c r="C35" s="11">
        <v>49.17</v>
      </c>
      <c r="D35" s="11">
        <v>14</v>
      </c>
    </row>
    <row r="36" spans="1:4" ht="31.5" customHeight="1">
      <c r="A36" s="10">
        <v>15</v>
      </c>
      <c r="B36" s="11" t="s">
        <v>34</v>
      </c>
      <c r="C36" s="11">
        <v>45.83</v>
      </c>
      <c r="D36" s="11">
        <v>15</v>
      </c>
    </row>
    <row r="37" spans="1:4" ht="31.5" customHeight="1">
      <c r="A37" s="10">
        <v>16</v>
      </c>
      <c r="B37" s="11" t="s">
        <v>35</v>
      </c>
      <c r="C37" s="11">
        <v>37</v>
      </c>
      <c r="D37" s="11">
        <v>16</v>
      </c>
    </row>
  </sheetData>
  <sheetProtection/>
  <mergeCells count="12">
    <mergeCell ref="A1:D1"/>
    <mergeCell ref="A2:D2"/>
    <mergeCell ref="A18:D18"/>
    <mergeCell ref="A19:D19"/>
    <mergeCell ref="A3:A4"/>
    <mergeCell ref="A20:A21"/>
    <mergeCell ref="B3:B4"/>
    <mergeCell ref="B20:B21"/>
    <mergeCell ref="C3:C4"/>
    <mergeCell ref="C20:C21"/>
    <mergeCell ref="D3:D4"/>
    <mergeCell ref="D20:D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B5" sqref="B5:I20"/>
    </sheetView>
  </sheetViews>
  <sheetFormatPr defaultColWidth="9.00390625" defaultRowHeight="15"/>
  <sheetData>
    <row r="1" spans="1:11" ht="22.5">
      <c r="A1" s="1" t="s">
        <v>36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37</v>
      </c>
      <c r="B2" s="5"/>
      <c r="C2" s="6"/>
      <c r="D2" s="6"/>
      <c r="E2" s="6"/>
      <c r="F2" s="6"/>
      <c r="G2" s="6"/>
      <c r="H2" s="6"/>
      <c r="I2" s="6"/>
      <c r="J2" s="6"/>
      <c r="K2" s="17"/>
    </row>
    <row r="3" spans="1:11" ht="13.5">
      <c r="A3" s="7" t="s">
        <v>38</v>
      </c>
      <c r="B3" s="7" t="s">
        <v>3</v>
      </c>
      <c r="C3" s="7" t="s">
        <v>39</v>
      </c>
      <c r="D3" s="8"/>
      <c r="E3" s="8"/>
      <c r="F3" s="8"/>
      <c r="G3" s="8"/>
      <c r="H3" s="8"/>
      <c r="I3" s="8"/>
      <c r="J3" s="7" t="s">
        <v>40</v>
      </c>
      <c r="K3" s="7" t="s">
        <v>5</v>
      </c>
    </row>
    <row r="4" spans="1:11" ht="22.5">
      <c r="A4" s="8"/>
      <c r="B4" s="8"/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47</v>
      </c>
      <c r="J4" s="8"/>
      <c r="K4" s="8"/>
    </row>
    <row r="5" spans="1:11" ht="13.5">
      <c r="A5" s="10">
        <v>1</v>
      </c>
      <c r="B5" s="11" t="s">
        <v>25</v>
      </c>
      <c r="C5" s="11">
        <v>2.33</v>
      </c>
      <c r="D5" s="11">
        <v>2.83</v>
      </c>
      <c r="E5" s="11">
        <v>2.5</v>
      </c>
      <c r="F5" s="11">
        <v>13</v>
      </c>
      <c r="G5" s="11">
        <v>3.33</v>
      </c>
      <c r="H5" s="11">
        <v>44</v>
      </c>
      <c r="I5" s="11">
        <v>3.67</v>
      </c>
      <c r="J5" s="11">
        <f aca="true" t="shared" si="0" ref="J5:J20">SUM(C5:I5)</f>
        <v>71.66000000000001</v>
      </c>
      <c r="K5" s="11">
        <f>RANK(J5,$J5:$J$51,0)</f>
        <v>6</v>
      </c>
    </row>
    <row r="6" spans="1:11" ht="13.5">
      <c r="A6" s="10">
        <v>2</v>
      </c>
      <c r="B6" s="11" t="s">
        <v>30</v>
      </c>
      <c r="C6" s="11">
        <v>2.33</v>
      </c>
      <c r="D6" s="11">
        <v>2.83</v>
      </c>
      <c r="E6" s="11">
        <v>1.83</v>
      </c>
      <c r="F6" s="11">
        <v>12</v>
      </c>
      <c r="G6" s="11">
        <v>3</v>
      </c>
      <c r="H6" s="11">
        <v>30.67</v>
      </c>
      <c r="I6" s="11">
        <v>3</v>
      </c>
      <c r="J6" s="11">
        <f t="shared" si="0"/>
        <v>55.660000000000004</v>
      </c>
      <c r="K6" s="11">
        <f>RANK(J6,$J6:$J$51,0)</f>
        <v>10</v>
      </c>
    </row>
    <row r="7" spans="1:11" ht="13.5">
      <c r="A7" s="10">
        <v>3</v>
      </c>
      <c r="B7" s="11" t="s">
        <v>24</v>
      </c>
      <c r="C7" s="11">
        <v>2.83</v>
      </c>
      <c r="D7" s="11">
        <v>3.67</v>
      </c>
      <c r="E7" s="11">
        <v>3.83</v>
      </c>
      <c r="F7" s="11">
        <v>13.67</v>
      </c>
      <c r="G7" s="11">
        <v>3.83</v>
      </c>
      <c r="H7" s="11">
        <v>42.33</v>
      </c>
      <c r="I7" s="11">
        <v>3</v>
      </c>
      <c r="J7" s="11">
        <f t="shared" si="0"/>
        <v>73.16</v>
      </c>
      <c r="K7" s="11">
        <f>RANK(J7,$J7:$J$51,0)</f>
        <v>5</v>
      </c>
    </row>
    <row r="8" spans="1:11" ht="13.5">
      <c r="A8" s="10">
        <v>4</v>
      </c>
      <c r="B8" s="11" t="s">
        <v>26</v>
      </c>
      <c r="C8" s="11">
        <v>2.33</v>
      </c>
      <c r="D8" s="11">
        <v>2.16</v>
      </c>
      <c r="E8" s="11">
        <v>3.33</v>
      </c>
      <c r="F8" s="11">
        <v>11.33</v>
      </c>
      <c r="G8" s="11">
        <v>3</v>
      </c>
      <c r="H8" s="11">
        <v>46</v>
      </c>
      <c r="I8" s="11">
        <v>3.17</v>
      </c>
      <c r="J8" s="11">
        <f t="shared" si="0"/>
        <v>71.32000000000001</v>
      </c>
      <c r="K8" s="11">
        <f>RANK(J8,$J8:$J$51,0)</f>
        <v>5</v>
      </c>
    </row>
    <row r="9" spans="1:11" ht="13.5">
      <c r="A9" s="10">
        <v>5</v>
      </c>
      <c r="B9" s="11" t="s">
        <v>28</v>
      </c>
      <c r="C9" s="11">
        <v>2.17</v>
      </c>
      <c r="D9" s="11">
        <v>2.83</v>
      </c>
      <c r="E9" s="11">
        <v>3.67</v>
      </c>
      <c r="F9" s="11">
        <v>9.33</v>
      </c>
      <c r="G9" s="11">
        <v>2.83</v>
      </c>
      <c r="H9" s="11">
        <v>38.33</v>
      </c>
      <c r="I9" s="11">
        <v>2.83</v>
      </c>
      <c r="J9" s="11">
        <f t="shared" si="0"/>
        <v>61.989999999999995</v>
      </c>
      <c r="K9" s="11">
        <f>RANK(J9,$J9:$J$51,0)</f>
        <v>6</v>
      </c>
    </row>
    <row r="10" spans="1:11" ht="13.5">
      <c r="A10" s="10">
        <v>6</v>
      </c>
      <c r="B10" s="11" t="s">
        <v>20</v>
      </c>
      <c r="C10" s="11">
        <v>3.83</v>
      </c>
      <c r="D10" s="11">
        <v>4.23</v>
      </c>
      <c r="E10" s="11">
        <v>3.5</v>
      </c>
      <c r="F10" s="11">
        <v>13.33</v>
      </c>
      <c r="G10" s="11">
        <v>4.33</v>
      </c>
      <c r="H10" s="11">
        <v>47.67</v>
      </c>
      <c r="I10" s="11">
        <v>4.67</v>
      </c>
      <c r="J10" s="11">
        <f t="shared" si="0"/>
        <v>81.56</v>
      </c>
      <c r="K10" s="11">
        <f>RANK(J10,$J10:$J$51,0)</f>
        <v>1</v>
      </c>
    </row>
    <row r="11" spans="1:11" ht="13.5">
      <c r="A11" s="10">
        <v>7</v>
      </c>
      <c r="B11" s="11" t="s">
        <v>23</v>
      </c>
      <c r="C11" s="11">
        <v>1.67</v>
      </c>
      <c r="D11" s="11">
        <v>4.33</v>
      </c>
      <c r="E11" s="11">
        <v>4.23</v>
      </c>
      <c r="F11" s="11">
        <v>12.17</v>
      </c>
      <c r="G11" s="11">
        <v>3.9</v>
      </c>
      <c r="H11" s="11">
        <v>44.33</v>
      </c>
      <c r="I11" s="11">
        <v>4.17</v>
      </c>
      <c r="J11" s="11">
        <f t="shared" si="0"/>
        <v>74.8</v>
      </c>
      <c r="K11" s="11">
        <f>RANK(J11,$J11:$J$51,0)</f>
        <v>3</v>
      </c>
    </row>
    <row r="12" spans="1:11" ht="13.5">
      <c r="A12" s="10">
        <v>8</v>
      </c>
      <c r="B12" s="11" t="s">
        <v>22</v>
      </c>
      <c r="C12" s="11">
        <v>1.67</v>
      </c>
      <c r="D12" s="11">
        <v>4.17</v>
      </c>
      <c r="E12" s="11">
        <v>1.5</v>
      </c>
      <c r="F12" s="11">
        <v>12.17</v>
      </c>
      <c r="G12" s="11">
        <v>4</v>
      </c>
      <c r="H12" s="11">
        <v>47</v>
      </c>
      <c r="I12" s="11">
        <v>4.5</v>
      </c>
      <c r="J12" s="11">
        <f t="shared" si="0"/>
        <v>75.00999999999999</v>
      </c>
      <c r="K12" s="11">
        <f>RANK(J12,$J12:$J$51,0)</f>
        <v>2</v>
      </c>
    </row>
    <row r="13" spans="1:11" ht="13.5">
      <c r="A13" s="10">
        <v>9</v>
      </c>
      <c r="B13" s="11" t="s">
        <v>29</v>
      </c>
      <c r="C13" s="11">
        <v>3.83</v>
      </c>
      <c r="D13" s="11">
        <v>3</v>
      </c>
      <c r="E13" s="11">
        <v>2.83</v>
      </c>
      <c r="F13" s="11">
        <v>10</v>
      </c>
      <c r="G13" s="11">
        <v>2.5</v>
      </c>
      <c r="H13" s="11">
        <v>32.67</v>
      </c>
      <c r="I13" s="11">
        <v>3.67</v>
      </c>
      <c r="J13" s="11">
        <f t="shared" si="0"/>
        <v>58.5</v>
      </c>
      <c r="K13" s="11">
        <f>RANK(J13,$J13:$J$51,0)</f>
        <v>3</v>
      </c>
    </row>
    <row r="14" spans="1:11" ht="13.5">
      <c r="A14" s="10">
        <v>10</v>
      </c>
      <c r="B14" s="11" t="s">
        <v>35</v>
      </c>
      <c r="C14" s="11">
        <v>3.67</v>
      </c>
      <c r="D14" s="11">
        <v>3.5</v>
      </c>
      <c r="E14" s="11">
        <v>4</v>
      </c>
      <c r="F14" s="11">
        <v>12</v>
      </c>
      <c r="G14" s="11">
        <v>2.5</v>
      </c>
      <c r="H14" s="11">
        <v>8.33</v>
      </c>
      <c r="I14" s="11">
        <v>3</v>
      </c>
      <c r="J14" s="11">
        <f t="shared" si="0"/>
        <v>37</v>
      </c>
      <c r="K14" s="11">
        <f>RANK(J14,$J14:$J$51,0)</f>
        <v>7</v>
      </c>
    </row>
    <row r="15" spans="1:11" ht="13.5">
      <c r="A15" s="10">
        <v>11</v>
      </c>
      <c r="B15" s="11" t="s">
        <v>33</v>
      </c>
      <c r="C15" s="11">
        <v>1</v>
      </c>
      <c r="D15" s="11">
        <v>0.67</v>
      </c>
      <c r="E15" s="11">
        <v>0.67</v>
      </c>
      <c r="F15" s="11">
        <v>10.33</v>
      </c>
      <c r="G15" s="11">
        <v>2.67</v>
      </c>
      <c r="H15" s="11">
        <v>31</v>
      </c>
      <c r="I15" s="11">
        <v>2.83</v>
      </c>
      <c r="J15" s="11">
        <f t="shared" si="0"/>
        <v>49.17</v>
      </c>
      <c r="K15" s="11">
        <f>RANK(J15,$J15:$J$51,0)</f>
        <v>5</v>
      </c>
    </row>
    <row r="16" spans="1:11" ht="13.5">
      <c r="A16" s="10">
        <v>12</v>
      </c>
      <c r="B16" s="11" t="s">
        <v>32</v>
      </c>
      <c r="C16" s="11">
        <v>1</v>
      </c>
      <c r="D16" s="11">
        <v>0.67</v>
      </c>
      <c r="E16" s="11">
        <v>0.67</v>
      </c>
      <c r="F16" s="11">
        <v>10.5</v>
      </c>
      <c r="G16" s="11">
        <v>2.67</v>
      </c>
      <c r="H16" s="11">
        <v>35</v>
      </c>
      <c r="I16" s="11">
        <v>2.67</v>
      </c>
      <c r="J16" s="11">
        <f t="shared" si="0"/>
        <v>53.18</v>
      </c>
      <c r="K16" s="11">
        <f>RANK(J16,$J16:$J$51,0)</f>
        <v>4</v>
      </c>
    </row>
    <row r="17" spans="1:11" ht="13.5">
      <c r="A17" s="10">
        <v>13</v>
      </c>
      <c r="B17" s="11" t="s">
        <v>31</v>
      </c>
      <c r="C17" s="11">
        <v>1.67</v>
      </c>
      <c r="D17" s="11">
        <v>1.5</v>
      </c>
      <c r="E17" s="11">
        <v>3</v>
      </c>
      <c r="F17" s="11">
        <v>11.33</v>
      </c>
      <c r="G17" s="11">
        <v>3</v>
      </c>
      <c r="H17" s="11">
        <v>31</v>
      </c>
      <c r="I17" s="11">
        <v>2.67</v>
      </c>
      <c r="J17" s="11">
        <f t="shared" si="0"/>
        <v>54.17</v>
      </c>
      <c r="K17" s="11">
        <f>RANK(J17,$J17:$J$51,0)</f>
        <v>3</v>
      </c>
    </row>
    <row r="18" spans="1:11" ht="13.5">
      <c r="A18" s="10">
        <v>14</v>
      </c>
      <c r="B18" s="11" t="s">
        <v>21</v>
      </c>
      <c r="C18" s="11">
        <v>2.53</v>
      </c>
      <c r="D18" s="11">
        <v>3.93</v>
      </c>
      <c r="E18" s="11">
        <v>4.33</v>
      </c>
      <c r="F18" s="11">
        <v>12.33</v>
      </c>
      <c r="G18" s="11">
        <v>4</v>
      </c>
      <c r="H18" s="11">
        <v>46</v>
      </c>
      <c r="I18" s="11">
        <v>3.67</v>
      </c>
      <c r="J18" s="11">
        <f t="shared" si="0"/>
        <v>76.79</v>
      </c>
      <c r="K18" s="11">
        <f>RANK(J18,$J18:$J$51,0)</f>
        <v>1</v>
      </c>
    </row>
    <row r="19" spans="1:11" ht="13.5">
      <c r="A19" s="10">
        <v>15</v>
      </c>
      <c r="B19" s="11" t="s">
        <v>27</v>
      </c>
      <c r="C19" s="11">
        <v>3.03</v>
      </c>
      <c r="D19" s="11">
        <v>4.07</v>
      </c>
      <c r="E19" s="11">
        <v>3.77</v>
      </c>
      <c r="F19" s="11">
        <v>11.93</v>
      </c>
      <c r="G19" s="11">
        <v>3.17</v>
      </c>
      <c r="H19" s="11">
        <v>36.67</v>
      </c>
      <c r="I19" s="11">
        <v>3.67</v>
      </c>
      <c r="J19" s="11">
        <f t="shared" si="0"/>
        <v>66.31</v>
      </c>
      <c r="K19" s="11">
        <f>RANK(J19,$J19:$J$51,0)</f>
        <v>1</v>
      </c>
    </row>
    <row r="20" spans="1:11" ht="13.5">
      <c r="A20" s="10">
        <v>16</v>
      </c>
      <c r="B20" s="11" t="s">
        <v>34</v>
      </c>
      <c r="C20" s="11">
        <v>3.17</v>
      </c>
      <c r="D20" s="11">
        <v>3.67</v>
      </c>
      <c r="E20" s="11">
        <v>3.27</v>
      </c>
      <c r="F20" s="11">
        <v>8.33</v>
      </c>
      <c r="G20" s="11">
        <v>2.73</v>
      </c>
      <c r="H20" s="11">
        <v>22.33</v>
      </c>
      <c r="I20" s="11">
        <v>2.33</v>
      </c>
      <c r="J20" s="11">
        <f t="shared" si="0"/>
        <v>45.83</v>
      </c>
      <c r="K20" s="11">
        <f>RANK(J20,$J20:$J$51,0)</f>
        <v>1</v>
      </c>
    </row>
    <row r="21" spans="1:11" ht="14.25">
      <c r="A21" s="12" t="s">
        <v>48</v>
      </c>
      <c r="B21" s="13"/>
      <c r="C21" s="14" t="s">
        <v>49</v>
      </c>
      <c r="D21" s="15"/>
      <c r="E21" s="15"/>
      <c r="F21" s="15"/>
      <c r="G21" s="15"/>
      <c r="H21" s="15"/>
      <c r="I21" s="15"/>
      <c r="J21" s="15"/>
      <c r="K21" s="16"/>
    </row>
    <row r="22" spans="1:11" ht="13.5">
      <c r="A22" s="14" t="s">
        <v>50</v>
      </c>
      <c r="B22" s="16"/>
      <c r="C22" s="14" t="s">
        <v>51</v>
      </c>
      <c r="D22" s="15"/>
      <c r="E22" s="15"/>
      <c r="F22" s="15"/>
      <c r="G22" s="15"/>
      <c r="H22" s="15"/>
      <c r="I22" s="15"/>
      <c r="J22" s="15"/>
      <c r="K22" s="16"/>
    </row>
  </sheetData>
  <sheetProtection/>
  <mergeCells count="11">
    <mergeCell ref="A1:K1"/>
    <mergeCell ref="A2:K2"/>
    <mergeCell ref="C3:I3"/>
    <mergeCell ref="A21:B21"/>
    <mergeCell ref="C21:K21"/>
    <mergeCell ref="A22:B22"/>
    <mergeCell ref="C22:K22"/>
    <mergeCell ref="A3:A4"/>
    <mergeCell ref="B3:B4"/>
    <mergeCell ref="J3:J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Administrator</cp:lastModifiedBy>
  <dcterms:created xsi:type="dcterms:W3CDTF">2022-05-26T02:52:58Z</dcterms:created>
  <dcterms:modified xsi:type="dcterms:W3CDTF">2022-05-28T10:13:21Z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E261022F9F7D4DFE9187EF65A77DF2F6</vt:lpwstr>
  </property>
</Properties>
</file>