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25605" windowHeight="11340" activeTab="0"/>
  </bookViews>
  <sheets>
    <sheet name="2022学年教师需求计划" sheetId="1" r:id="rId1"/>
  </sheets>
  <definedNames>
    <definedName name="dwdm" localSheetId="0">'2022学年教师需求计划'!$A$3:$B$115</definedName>
  </definedNames>
  <calcPr fullCalcOnLoad="1"/>
</workbook>
</file>

<file path=xl/sharedStrings.xml><?xml version="1.0" encoding="utf-8"?>
<sst xmlns="http://schemas.openxmlformats.org/spreadsheetml/2006/main" count="351" uniqueCount="303">
  <si>
    <t>嘉定区教育系统2022学年教师需求计划（中学）</t>
  </si>
  <si>
    <t>序号</t>
  </si>
  <si>
    <t>学    校</t>
  </si>
  <si>
    <t>语文</t>
  </si>
  <si>
    <t>数学</t>
  </si>
  <si>
    <t>英语</t>
  </si>
  <si>
    <t>物理</t>
  </si>
  <si>
    <t>化学</t>
  </si>
  <si>
    <t>生命科学</t>
  </si>
  <si>
    <t>历史</t>
  </si>
  <si>
    <t>地理</t>
  </si>
  <si>
    <t>道法</t>
  </si>
  <si>
    <t>音乐</t>
  </si>
  <si>
    <t>体育</t>
  </si>
  <si>
    <t>信息科技</t>
  </si>
  <si>
    <t>劳技</t>
  </si>
  <si>
    <t>心理</t>
  </si>
  <si>
    <t>日语</t>
  </si>
  <si>
    <t>艺术</t>
  </si>
  <si>
    <t>科学</t>
  </si>
  <si>
    <t>小计</t>
  </si>
  <si>
    <t>A01</t>
  </si>
  <si>
    <t>上海市嘉定区第一中学</t>
  </si>
  <si>
    <t>A02</t>
  </si>
  <si>
    <t>上海交通大学附属中学嘉定分校</t>
  </si>
  <si>
    <t>A03</t>
  </si>
  <si>
    <t>上海市嘉定区第二中学</t>
  </si>
  <si>
    <t>A05</t>
  </si>
  <si>
    <t>上海市嘉定区安亭高级中学</t>
  </si>
  <si>
    <t>A07</t>
  </si>
  <si>
    <t>上海市嘉定区封浜高级中学</t>
  </si>
  <si>
    <t>A08</t>
  </si>
  <si>
    <t>上海大学附属嘉定高级中学</t>
  </si>
  <si>
    <t>A09</t>
  </si>
  <si>
    <t>上海市嘉定区迎园中学</t>
  </si>
  <si>
    <t>A10</t>
  </si>
  <si>
    <t>上海市嘉定区启良中学</t>
  </si>
  <si>
    <t>A11</t>
  </si>
  <si>
    <t>上海市嘉定区丰庄中学</t>
  </si>
  <si>
    <t>A13</t>
  </si>
  <si>
    <t>上海市嘉定区震川中学</t>
  </si>
  <si>
    <t>A18</t>
  </si>
  <si>
    <t>上海市曹杨二中附属江桥实验中学</t>
  </si>
  <si>
    <t>A21</t>
  </si>
  <si>
    <t>上海市嘉定区外冈中学</t>
  </si>
  <si>
    <t>A22</t>
  </si>
  <si>
    <t>上海市嘉定区疁城实验学校</t>
  </si>
  <si>
    <t>A25</t>
  </si>
  <si>
    <t>上海市嘉定区苏民学校</t>
  </si>
  <si>
    <t>A26</t>
  </si>
  <si>
    <t>交大附中附属嘉定德富中学</t>
  </si>
  <si>
    <r>
      <t>A</t>
    </r>
    <r>
      <rPr>
        <sz val="10"/>
        <rFont val="宋体"/>
        <family val="0"/>
      </rPr>
      <t>28</t>
    </r>
  </si>
  <si>
    <t>上海市嘉定区华亭学校</t>
  </si>
  <si>
    <t>A29</t>
  </si>
  <si>
    <t>上海外国语大学嘉定外国语学校</t>
  </si>
  <si>
    <t>A33</t>
  </si>
  <si>
    <t>上海大学附属嘉定留云中学</t>
  </si>
  <si>
    <t>A34</t>
  </si>
  <si>
    <t>上海市嘉定区练川实验学校</t>
  </si>
  <si>
    <r>
      <t>A</t>
    </r>
    <r>
      <rPr>
        <sz val="10"/>
        <rFont val="宋体"/>
        <family val="0"/>
      </rPr>
      <t>35</t>
    </r>
  </si>
  <si>
    <t>同济大学附属实验中学</t>
  </si>
  <si>
    <r>
      <t>A</t>
    </r>
    <r>
      <rPr>
        <sz val="10"/>
        <rFont val="宋体"/>
        <family val="0"/>
      </rPr>
      <t>36</t>
    </r>
  </si>
  <si>
    <t>上海市嘉定区华江中学</t>
  </si>
  <si>
    <t>A37</t>
  </si>
  <si>
    <t>中科院上海实验学校</t>
  </si>
  <si>
    <r>
      <t>A</t>
    </r>
    <r>
      <rPr>
        <sz val="10"/>
        <rFont val="宋体"/>
        <family val="0"/>
      </rPr>
      <t>38</t>
    </r>
  </si>
  <si>
    <t>上海市嘉定区南翔中学</t>
  </si>
  <si>
    <t>A39</t>
  </si>
  <si>
    <t>上海市嘉定区新城实验中学</t>
  </si>
  <si>
    <r>
      <t>A</t>
    </r>
    <r>
      <rPr>
        <sz val="10"/>
        <rFont val="宋体"/>
        <family val="0"/>
      </rPr>
      <t>40</t>
    </r>
  </si>
  <si>
    <t>上海师范大学附属第五嘉定实验学校</t>
  </si>
  <si>
    <r>
      <t>A</t>
    </r>
    <r>
      <rPr>
        <sz val="10"/>
        <rFont val="宋体"/>
        <family val="0"/>
      </rPr>
      <t>42</t>
    </r>
  </si>
  <si>
    <t>交大附中附属嘉定洪德中学</t>
  </si>
  <si>
    <t>中学小计</t>
  </si>
  <si>
    <t>嘉定区教育系统2022学年教师需求计划（小学）</t>
  </si>
  <si>
    <t>美术</t>
  </si>
  <si>
    <t>自然科学</t>
  </si>
  <si>
    <t>特教</t>
  </si>
  <si>
    <t>B01</t>
  </si>
  <si>
    <t>上海市嘉定区实验小学</t>
  </si>
  <si>
    <t>B02</t>
  </si>
  <si>
    <t>上海市嘉定区普通小学</t>
  </si>
  <si>
    <r>
      <t>B0</t>
    </r>
    <r>
      <rPr>
        <sz val="10"/>
        <rFont val="宋体"/>
        <family val="0"/>
      </rPr>
      <t>3</t>
    </r>
  </si>
  <si>
    <t>上海市嘉定区迎园小学</t>
  </si>
  <si>
    <t>B04</t>
  </si>
  <si>
    <t>上海市嘉定区城中路小学</t>
  </si>
  <si>
    <t>B05</t>
  </si>
  <si>
    <t>上海市嘉定区新成路小学</t>
  </si>
  <si>
    <t>B06</t>
  </si>
  <si>
    <t>上海市嘉定区清水路小学</t>
  </si>
  <si>
    <t>B07</t>
  </si>
  <si>
    <t>上海市嘉定区真新小学</t>
  </si>
  <si>
    <t>B08</t>
  </si>
  <si>
    <t>上海市嘉定区绿地小学</t>
  </si>
  <si>
    <t>B09</t>
  </si>
  <si>
    <t>上海市嘉定区南苑小学</t>
  </si>
  <si>
    <t>B10</t>
  </si>
  <si>
    <t>上海市嘉定区叶城小学</t>
  </si>
  <si>
    <t>B11</t>
  </si>
  <si>
    <t>上海市嘉定区南翔小学</t>
  </si>
  <si>
    <t>B12</t>
  </si>
  <si>
    <t>上海市嘉定区安亭小学</t>
  </si>
  <si>
    <t>B13</t>
  </si>
  <si>
    <t>上海市嘉定区紫荆小学</t>
  </si>
  <si>
    <t>B14</t>
  </si>
  <si>
    <t>上海市嘉定区方泰小学</t>
  </si>
  <si>
    <t>B15</t>
  </si>
  <si>
    <t>上海同济黄渡小学</t>
  </si>
  <si>
    <t>B16</t>
  </si>
  <si>
    <t>上海市嘉定区马陆小学</t>
  </si>
  <si>
    <t>B17</t>
  </si>
  <si>
    <t>上海市嘉定区徐行小学</t>
  </si>
  <si>
    <t>B18</t>
  </si>
  <si>
    <t>上海市嘉定区曹王小学</t>
  </si>
  <si>
    <t>B19</t>
  </si>
  <si>
    <t>上海市嘉定区外冈小学</t>
  </si>
  <si>
    <t>B20</t>
  </si>
  <si>
    <t>上海市嘉定区望新小学</t>
  </si>
  <si>
    <t>B21</t>
  </si>
  <si>
    <t>上海市嘉定区封浜小学</t>
  </si>
  <si>
    <t>B22</t>
  </si>
  <si>
    <t>上海市嘉定区江桥小学</t>
  </si>
  <si>
    <t>B23</t>
  </si>
  <si>
    <t>上海市嘉定区金鹤小学</t>
  </si>
  <si>
    <t>B24</t>
  </si>
  <si>
    <t>上海市嘉定区华江小学</t>
  </si>
  <si>
    <t>B25</t>
  </si>
  <si>
    <t>上海市嘉定区古猗小学</t>
  </si>
  <si>
    <r>
      <t>B</t>
    </r>
    <r>
      <rPr>
        <sz val="10"/>
        <rFont val="宋体"/>
        <family val="0"/>
      </rPr>
      <t>26</t>
    </r>
  </si>
  <si>
    <t>上海市嘉定区成佳学校</t>
  </si>
  <si>
    <r>
      <t>B</t>
    </r>
    <r>
      <rPr>
        <sz val="10"/>
        <rFont val="宋体"/>
        <family val="0"/>
      </rPr>
      <t>27</t>
    </r>
  </si>
  <si>
    <t>上海市嘉定区德富路小学</t>
  </si>
  <si>
    <t>B28</t>
  </si>
  <si>
    <t>上海市嘉定区第一中学附属小学</t>
  </si>
  <si>
    <t>B29</t>
  </si>
  <si>
    <t>上海市嘉定区卢湾一中心实验小学</t>
  </si>
  <si>
    <t>B30</t>
  </si>
  <si>
    <t>同济大学附属实验小学</t>
  </si>
  <si>
    <t>B31</t>
  </si>
  <si>
    <t>上海大学附属嘉定留云小学</t>
  </si>
  <si>
    <t>B32</t>
  </si>
  <si>
    <t>上海师范大学附属嘉定小学</t>
  </si>
  <si>
    <t>B33</t>
  </si>
  <si>
    <t>上海市嘉定区普通小学白银路分校</t>
  </si>
  <si>
    <t>B34</t>
  </si>
  <si>
    <t>上海市嘉定区实验小学北水湾分校</t>
  </si>
  <si>
    <t>B35</t>
  </si>
  <si>
    <t>上海市嘉定区新城实验小学</t>
  </si>
  <si>
    <t>B36</t>
  </si>
  <si>
    <t>上海市安亭师范附属小学</t>
  </si>
  <si>
    <t>B37</t>
  </si>
  <si>
    <t>上海市嘉定区武宁路实验小学</t>
  </si>
  <si>
    <t>B38</t>
  </si>
  <si>
    <t>同济大学附属嘉定实验小学</t>
  </si>
  <si>
    <t>A19</t>
  </si>
  <si>
    <t>上海市嘉定区金鹤学校</t>
  </si>
  <si>
    <t>A20</t>
  </si>
  <si>
    <t>上海市嘉定区嘉二实验学校</t>
  </si>
  <si>
    <t>小学小计</t>
  </si>
  <si>
    <t>嘉定区教育系统2022学年教师需求计划（幼儿园）</t>
  </si>
  <si>
    <t>幼教</t>
  </si>
  <si>
    <t>C01</t>
  </si>
  <si>
    <t>上海市嘉定区实验幼儿园</t>
  </si>
  <si>
    <t>C03</t>
  </si>
  <si>
    <t>上海市嘉定区桃园幼儿园</t>
  </si>
  <si>
    <t>C05</t>
  </si>
  <si>
    <t>上海市嘉定区梅园艺术幼儿园</t>
  </si>
  <si>
    <t>C07</t>
  </si>
  <si>
    <t>上海市嘉定区菊园幼儿园</t>
  </si>
  <si>
    <t>C08</t>
  </si>
  <si>
    <t>上海市嘉定区红石路幼儿园</t>
  </si>
  <si>
    <t>C09</t>
  </si>
  <si>
    <t>上海市嘉定区新成幼儿园</t>
  </si>
  <si>
    <t>C12</t>
  </si>
  <si>
    <t>上海市嘉定区百合花幼儿园</t>
  </si>
  <si>
    <t>C13</t>
  </si>
  <si>
    <t>上海市嘉定区小蜜蜂幼儿园</t>
  </si>
  <si>
    <t>C14</t>
  </si>
  <si>
    <t>上海市嘉定区叶城幼儿园</t>
  </si>
  <si>
    <t>C15</t>
  </si>
  <si>
    <t>上海市嘉定区清水颐园幼儿园</t>
  </si>
  <si>
    <t>C17</t>
  </si>
  <si>
    <t>上海市嘉定区朱桥幼儿园</t>
  </si>
  <si>
    <t>C19</t>
  </si>
  <si>
    <t>上海市嘉定区新翔幼儿园</t>
  </si>
  <si>
    <t>C20</t>
  </si>
  <si>
    <t>上海市嘉定区宝翔幼儿园</t>
  </si>
  <si>
    <t>C21</t>
  </si>
  <si>
    <t>上海市嘉定区安亭幼儿园</t>
  </si>
  <si>
    <t>C22</t>
  </si>
  <si>
    <t>上海市嘉定区新源幼儿园</t>
  </si>
  <si>
    <t>C24</t>
  </si>
  <si>
    <t>上海市嘉定区黄渡幼儿园</t>
  </si>
  <si>
    <t>C25</t>
  </si>
  <si>
    <t>上海市嘉定区黄渡莱茵幼儿园</t>
  </si>
  <si>
    <t>C26</t>
  </si>
  <si>
    <t>上海市嘉定区马陆以仁幼儿园</t>
  </si>
  <si>
    <r>
      <t>C</t>
    </r>
    <r>
      <rPr>
        <sz val="10"/>
        <rFont val="宋体"/>
        <family val="0"/>
      </rPr>
      <t>27</t>
    </r>
  </si>
  <si>
    <t>上海市嘉定区马陆智慧幼儿园</t>
  </si>
  <si>
    <t>C28</t>
  </si>
  <si>
    <t>上海市嘉定区徐行幼儿园</t>
  </si>
  <si>
    <t>C31</t>
  </si>
  <si>
    <t>上海市嘉定区外冈幼儿园</t>
  </si>
  <si>
    <t>C32</t>
  </si>
  <si>
    <t>上海市嘉定区外冈兰郡幼儿园</t>
  </si>
  <si>
    <t>C34</t>
  </si>
  <si>
    <t>上海市嘉定区江桥幼儿园</t>
  </si>
  <si>
    <t>C36</t>
  </si>
  <si>
    <t>上海市嘉定区星华幼儿园</t>
  </si>
  <si>
    <t>C39</t>
  </si>
  <si>
    <t>上海市嘉定区嘉城幼儿园</t>
  </si>
  <si>
    <t>C41</t>
  </si>
  <si>
    <t>上海市嘉定区金鹤幼儿园</t>
  </si>
  <si>
    <t>C42</t>
  </si>
  <si>
    <t>上海市嘉定区古猗幼儿园</t>
  </si>
  <si>
    <t>C45</t>
  </si>
  <si>
    <t>上海市嘉定区东方瑞仕幼儿园</t>
  </si>
  <si>
    <t>C46</t>
  </si>
  <si>
    <t>上海大学附属嘉定留云幼儿园</t>
  </si>
  <si>
    <t>C47</t>
  </si>
  <si>
    <t>上海市嘉定区鹤栖路幼儿园</t>
  </si>
  <si>
    <t>C48</t>
  </si>
  <si>
    <t>上海市嘉定区华江幼儿园</t>
  </si>
  <si>
    <t>C49</t>
  </si>
  <si>
    <t>上海市嘉定区葛隆幼儿园</t>
  </si>
  <si>
    <t>C50</t>
  </si>
  <si>
    <t>上海市嘉定区新徐幼儿园</t>
  </si>
  <si>
    <t>C52</t>
  </si>
  <si>
    <t>上海市嘉定区中国福利会新城幼儿园</t>
  </si>
  <si>
    <t>上海市嘉定区怀少幼儿园</t>
  </si>
  <si>
    <t>C53</t>
  </si>
  <si>
    <t>上海市嘉定区浩翔幼儿园</t>
  </si>
  <si>
    <t>C54</t>
  </si>
  <si>
    <t>上海市嘉定区黄家花园幼儿园</t>
  </si>
  <si>
    <t>C55</t>
  </si>
  <si>
    <t>上海市嘉定新城实验幼儿园</t>
  </si>
  <si>
    <r>
      <t>C</t>
    </r>
    <r>
      <rPr>
        <sz val="10"/>
        <rFont val="宋体"/>
        <family val="0"/>
      </rPr>
      <t>56</t>
    </r>
  </si>
  <si>
    <t>上海市嘉定区北水湾幼儿园</t>
  </si>
  <si>
    <r>
      <t>C</t>
    </r>
    <r>
      <rPr>
        <sz val="10"/>
        <rFont val="宋体"/>
        <family val="0"/>
      </rPr>
      <t>57</t>
    </r>
  </si>
  <si>
    <t>上海市嘉定区天恩幼儿园</t>
  </si>
  <si>
    <r>
      <t>C</t>
    </r>
    <r>
      <rPr>
        <sz val="10"/>
        <rFont val="宋体"/>
        <family val="0"/>
      </rPr>
      <t>58</t>
    </r>
  </si>
  <si>
    <t>上海市嘉定区云翔幼儿园</t>
  </si>
  <si>
    <r>
      <t>C</t>
    </r>
    <r>
      <rPr>
        <sz val="10"/>
        <rFont val="宋体"/>
        <family val="0"/>
      </rPr>
      <t>59</t>
    </r>
  </si>
  <si>
    <t>上海市嘉定区白银路幼儿园</t>
  </si>
  <si>
    <r>
      <t>C</t>
    </r>
    <r>
      <rPr>
        <sz val="10"/>
        <rFont val="宋体"/>
        <family val="0"/>
      </rPr>
      <t>60</t>
    </r>
  </si>
  <si>
    <t>上海市嘉定区海波幼儿园</t>
  </si>
  <si>
    <r>
      <t>C</t>
    </r>
    <r>
      <rPr>
        <sz val="10"/>
        <rFont val="宋体"/>
        <family val="0"/>
      </rPr>
      <t>61</t>
    </r>
  </si>
  <si>
    <t>上海市嘉定区春申幼儿园</t>
  </si>
  <si>
    <r>
      <t>C</t>
    </r>
    <r>
      <rPr>
        <sz val="10"/>
        <rFont val="宋体"/>
        <family val="0"/>
      </rPr>
      <t>62</t>
    </r>
  </si>
  <si>
    <t>上海市嘉定区震川幼儿园</t>
  </si>
  <si>
    <r>
      <t>C</t>
    </r>
    <r>
      <rPr>
        <sz val="10"/>
        <rFont val="宋体"/>
        <family val="0"/>
      </rPr>
      <t>63</t>
    </r>
  </si>
  <si>
    <t>上海市嘉定区天华艺术幼儿园</t>
  </si>
  <si>
    <r>
      <t>C</t>
    </r>
    <r>
      <rPr>
        <sz val="10"/>
        <rFont val="宋体"/>
        <family val="0"/>
      </rPr>
      <t>64</t>
    </r>
  </si>
  <si>
    <t>同济大学附属嘉定幼儿园</t>
  </si>
  <si>
    <r>
      <t>C</t>
    </r>
    <r>
      <rPr>
        <sz val="10"/>
        <rFont val="宋体"/>
        <family val="0"/>
      </rPr>
      <t>65</t>
    </r>
  </si>
  <si>
    <t>上海市嘉定区汇源路幼儿园</t>
  </si>
  <si>
    <r>
      <t>C</t>
    </r>
    <r>
      <rPr>
        <sz val="10"/>
        <rFont val="宋体"/>
        <family val="0"/>
      </rPr>
      <t>66</t>
    </r>
  </si>
  <si>
    <t>上海市嘉定新城崇教幼儿园</t>
  </si>
  <si>
    <r>
      <t>C</t>
    </r>
    <r>
      <rPr>
        <sz val="10"/>
        <rFont val="宋体"/>
        <family val="0"/>
      </rPr>
      <t>67</t>
    </r>
  </si>
  <si>
    <t>上海市嘉定区安亭新镇第一幼儿园</t>
  </si>
  <si>
    <r>
      <t>C</t>
    </r>
    <r>
      <rPr>
        <sz val="10"/>
        <rFont val="宋体"/>
        <family val="0"/>
      </rPr>
      <t>68</t>
    </r>
  </si>
  <si>
    <t>上海市嘉定新城云谷路幼儿园</t>
  </si>
  <si>
    <r>
      <t>C</t>
    </r>
    <r>
      <rPr>
        <sz val="10"/>
        <rFont val="宋体"/>
        <family val="0"/>
      </rPr>
      <t>69</t>
    </r>
  </si>
  <si>
    <t>上海市嘉定新城远香湖幼儿园</t>
  </si>
  <si>
    <t>幼儿园小计</t>
  </si>
  <si>
    <t>嘉定区教育系统2022学年教师需求计划（教育学院）</t>
  </si>
  <si>
    <t>科研</t>
  </si>
  <si>
    <t>初中英语</t>
  </si>
  <si>
    <t>初中数学</t>
  </si>
  <si>
    <t>中学劳技</t>
  </si>
  <si>
    <t>师训</t>
  </si>
  <si>
    <t>D15</t>
  </si>
  <si>
    <t>上海市嘉定区教育学院</t>
  </si>
  <si>
    <t>嘉定区教育系统2022学年教师需求计划（其他）</t>
  </si>
  <si>
    <t>弦乐</t>
  </si>
  <si>
    <t>乐队指挥</t>
  </si>
  <si>
    <t>D16</t>
  </si>
  <si>
    <t>上海市嘉定区青少年活动中心</t>
  </si>
  <si>
    <t>嘉定区教育系统2022学年教师需求计划（大众工业学校）</t>
  </si>
  <si>
    <t>思政</t>
  </si>
  <si>
    <t>机械加工</t>
  </si>
  <si>
    <t>电气/自动化</t>
  </si>
  <si>
    <t>中西面点</t>
  </si>
  <si>
    <t>汽车服务/维修工程</t>
  </si>
  <si>
    <t>物联网/网络技术</t>
  </si>
  <si>
    <t>大数据</t>
  </si>
  <si>
    <t>D20、D21</t>
  </si>
  <si>
    <t>上海市大众工业学校</t>
  </si>
  <si>
    <t>计算机</t>
  </si>
  <si>
    <t>上海市行政管理学校(珠峰中学)</t>
  </si>
  <si>
    <t>全区合计:</t>
  </si>
  <si>
    <t>上海市嘉定区嘉一实验高级中学</t>
  </si>
  <si>
    <t>小计</t>
  </si>
  <si>
    <t>C51</t>
  </si>
  <si>
    <t>A43</t>
  </si>
  <si>
    <t xml:space="preserve">嘉定区教育系统2022学年教师需求计划  行政管理学校（珠峰中学） </t>
  </si>
  <si>
    <t>A99</t>
  </si>
  <si>
    <t>C23</t>
  </si>
  <si>
    <t>上海市嘉定区方泰幼儿园</t>
  </si>
  <si>
    <t>C06</t>
  </si>
  <si>
    <t>上海市嘉定区温宿路幼儿园</t>
  </si>
  <si>
    <t>化学</t>
  </si>
  <si>
    <t>高中物理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</si>
</sst>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\ ??"/>
    <numFmt numFmtId="185" formatCode="\¥#,##0.00;\¥\-#,##0.00"/>
    <numFmt numFmtId="186" formatCode="\¥#,##0;[Red]\¥\-#,##0"/>
    <numFmt numFmtId="187" formatCode="\¥#,##0;\¥\-#,##0"/>
    <numFmt numFmtId="188" formatCode="[DBNum1]h&quot;时&quot;mm&quot;分&quot;"/>
    <numFmt numFmtId="189" formatCode="mmmmm\-yy"/>
    <numFmt numFmtId="190" formatCode="mmmmm"/>
    <numFmt numFmtId="191" formatCode="dd\-mmm\-yy"/>
    <numFmt numFmtId="192" formatCode="m/d"/>
    <numFmt numFmtId="193" formatCode="yy/m/d"/>
    <numFmt numFmtId="194" formatCode="mm/dd/yy"/>
    <numFmt numFmtId="195" formatCode="yyyy/m/d\ h:mm\ AM/PM"/>
    <numFmt numFmtId="196" formatCode="[$-804]aaaa"/>
    <numFmt numFmtId="197" formatCode="[DBNum1][$-804]m&quot;月&quot;d&quot;日&quot;"/>
    <numFmt numFmtId="198" formatCode="[DBNum1]上午/下午h&quot;时&quot;mm&quot;分&quot;"/>
    <numFmt numFmtId="199" formatCode="[$-804]aaa"/>
    <numFmt numFmtId="200" formatCode="[DBNum1][$-804]yyyy&quot;年&quot;m&quot;月&quot;d&quot;日&quot;"/>
    <numFmt numFmtId="201" formatCode="mmmm\-yy"/>
    <numFmt numFmtId="202" formatCode="\¥#,##0.00;[Red]\¥\-#,##0.00"/>
    <numFmt numFmtId="203" formatCode="[DBNum1][$-804]yyyy&quot;年&quot;m&quot;月&quot;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DengXian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DengXian"/>
      <family val="0"/>
    </font>
    <font>
      <b/>
      <sz val="10"/>
      <name val="DengXian"/>
      <family val="0"/>
    </font>
    <font>
      <sz val="10"/>
      <name val="DengXian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DengXian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DengXian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32" borderId="11" xfId="0" applyFont="1" applyFill="1" applyBorder="1" applyAlignment="1">
      <alignment horizontal="center" vertical="center" shrinkToFit="1"/>
    </xf>
    <xf numFmtId="0" fontId="5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 shrinkToFit="1"/>
    </xf>
    <xf numFmtId="0" fontId="6" fillId="32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 shrinkToFit="1"/>
    </xf>
    <xf numFmtId="0" fontId="6" fillId="32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shrinkToFit="1"/>
    </xf>
    <xf numFmtId="0" fontId="0" fillId="32" borderId="0" xfId="0" applyFill="1" applyAlignment="1">
      <alignment vertical="center"/>
    </xf>
    <xf numFmtId="0" fontId="7" fillId="32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 shrinkToFit="1"/>
    </xf>
    <xf numFmtId="0" fontId="6" fillId="32" borderId="17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0" fontId="5" fillId="32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5" fillId="32" borderId="26" xfId="0" applyFont="1" applyFill="1" applyBorder="1" applyAlignment="1">
      <alignment horizontal="center" vertical="center" shrinkToFit="1"/>
    </xf>
    <xf numFmtId="0" fontId="5" fillId="32" borderId="27" xfId="0" applyFont="1" applyFill="1" applyBorder="1" applyAlignment="1">
      <alignment horizontal="center" vertical="center" wrapText="1"/>
    </xf>
    <xf numFmtId="0" fontId="29" fillId="32" borderId="2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32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5" fillId="32" borderId="3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32" borderId="14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5" fillId="32" borderId="21" xfId="0" applyFont="1" applyFill="1" applyBorder="1" applyAlignment="1">
      <alignment vertical="center" wrapText="1"/>
    </xf>
    <xf numFmtId="0" fontId="5" fillId="32" borderId="32" xfId="0" applyFont="1" applyFill="1" applyBorder="1" applyAlignment="1">
      <alignment vertical="center" wrapText="1"/>
    </xf>
    <xf numFmtId="0" fontId="5" fillId="32" borderId="33" xfId="0" applyFont="1" applyFill="1" applyBorder="1" applyAlignment="1">
      <alignment vertical="center"/>
    </xf>
    <xf numFmtId="0" fontId="5" fillId="32" borderId="34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O162"/>
  <sheetViews>
    <sheetView tabSelected="1" zoomScalePageLayoutView="0" workbookViewId="0" topLeftCell="A1">
      <selection activeCell="T152" sqref="T152"/>
    </sheetView>
  </sheetViews>
  <sheetFormatPr defaultColWidth="8.625" defaultRowHeight="14.25"/>
  <cols>
    <col min="1" max="1" width="3.625" style="0" customWidth="1"/>
    <col min="2" max="2" width="25.625" style="0" customWidth="1"/>
    <col min="3" max="5" width="4.50390625" style="0" customWidth="1"/>
    <col min="6" max="6" width="4.125" style="0" customWidth="1"/>
    <col min="7" max="10" width="4.50390625" style="0" customWidth="1"/>
    <col min="11" max="11" width="5.00390625" style="0" customWidth="1"/>
    <col min="12" max="12" width="6.50390625" style="0" bestFit="1" customWidth="1"/>
    <col min="13" max="14" width="4.50390625" style="0" customWidth="1"/>
    <col min="15" max="15" width="6.375" style="0" customWidth="1"/>
    <col min="16" max="16" width="4.50390625" style="0" customWidth="1"/>
    <col min="17" max="18" width="5.375" style="0" customWidth="1"/>
    <col min="19" max="19" width="6.625" style="4" customWidth="1"/>
  </cols>
  <sheetData>
    <row r="1" spans="1:19" ht="24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ht="24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36" t="s">
        <v>17</v>
      </c>
      <c r="R2" s="36" t="s">
        <v>18</v>
      </c>
      <c r="S2" s="36" t="s">
        <v>19</v>
      </c>
      <c r="T2" s="37" t="s">
        <v>292</v>
      </c>
    </row>
    <row r="3" spans="1:20" ht="13.5" customHeight="1">
      <c r="A3" s="13" t="s">
        <v>21</v>
      </c>
      <c r="B3" s="14" t="s">
        <v>22</v>
      </c>
      <c r="C3" s="15"/>
      <c r="D3" s="15"/>
      <c r="E3" s="15"/>
      <c r="F3" s="15"/>
      <c r="G3" s="15"/>
      <c r="H3" s="15"/>
      <c r="I3" s="15">
        <v>2</v>
      </c>
      <c r="J3" s="15"/>
      <c r="K3" s="15">
        <v>1</v>
      </c>
      <c r="L3" s="15"/>
      <c r="M3" s="15"/>
      <c r="N3" s="15"/>
      <c r="O3" s="15"/>
      <c r="P3" s="15"/>
      <c r="Q3" s="38">
        <v>1</v>
      </c>
      <c r="R3" s="38"/>
      <c r="S3" s="38"/>
      <c r="T3" s="39">
        <f aca="true" t="shared" si="0" ref="T3:T29">SUM(C3:S3)</f>
        <v>4</v>
      </c>
    </row>
    <row r="4" spans="1:20" s="1" customFormat="1" ht="13.5" customHeight="1">
      <c r="A4" s="16" t="s">
        <v>23</v>
      </c>
      <c r="B4" s="17" t="s">
        <v>24</v>
      </c>
      <c r="C4" s="18">
        <v>1</v>
      </c>
      <c r="D4" s="18">
        <v>2</v>
      </c>
      <c r="E4" s="18">
        <v>1</v>
      </c>
      <c r="F4" s="18">
        <v>1</v>
      </c>
      <c r="G4" s="18">
        <v>2</v>
      </c>
      <c r="H4" s="18"/>
      <c r="I4" s="18"/>
      <c r="J4" s="18"/>
      <c r="K4" s="18"/>
      <c r="L4" s="18"/>
      <c r="M4" s="18">
        <v>1</v>
      </c>
      <c r="N4" s="18"/>
      <c r="O4" s="18">
        <v>1</v>
      </c>
      <c r="P4" s="18"/>
      <c r="Q4" s="40"/>
      <c r="R4" s="40"/>
      <c r="S4" s="40"/>
      <c r="T4" s="39">
        <f t="shared" si="0"/>
        <v>9</v>
      </c>
    </row>
    <row r="5" spans="1:20" ht="13.5" customHeight="1">
      <c r="A5" s="13" t="s">
        <v>25</v>
      </c>
      <c r="B5" s="14" t="s">
        <v>26</v>
      </c>
      <c r="C5" s="15">
        <v>1</v>
      </c>
      <c r="D5" s="15"/>
      <c r="E5" s="15">
        <v>1</v>
      </c>
      <c r="F5" s="15"/>
      <c r="G5" s="15">
        <v>1</v>
      </c>
      <c r="H5" s="15"/>
      <c r="I5" s="15"/>
      <c r="J5" s="15">
        <v>1</v>
      </c>
      <c r="K5" s="15">
        <v>1</v>
      </c>
      <c r="L5" s="15"/>
      <c r="M5" s="15"/>
      <c r="N5" s="15"/>
      <c r="O5" s="15"/>
      <c r="P5" s="15"/>
      <c r="Q5" s="38"/>
      <c r="R5" s="38"/>
      <c r="S5" s="38"/>
      <c r="T5" s="39">
        <f t="shared" si="0"/>
        <v>5</v>
      </c>
    </row>
    <row r="6" spans="1:20" ht="13.5" customHeight="1">
      <c r="A6" s="13" t="s">
        <v>27</v>
      </c>
      <c r="B6" s="14" t="s">
        <v>28</v>
      </c>
      <c r="C6" s="15">
        <v>1</v>
      </c>
      <c r="D6" s="15"/>
      <c r="E6" s="15">
        <v>1</v>
      </c>
      <c r="F6" s="15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38"/>
      <c r="R6" s="38"/>
      <c r="S6" s="38"/>
      <c r="T6" s="39">
        <f t="shared" si="0"/>
        <v>3</v>
      </c>
    </row>
    <row r="7" spans="1:20" ht="13.5" customHeight="1">
      <c r="A7" s="13" t="s">
        <v>29</v>
      </c>
      <c r="B7" s="14" t="s">
        <v>30</v>
      </c>
      <c r="C7" s="15"/>
      <c r="D7" s="15">
        <v>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8"/>
      <c r="R7" s="38"/>
      <c r="S7" s="38"/>
      <c r="T7" s="39">
        <f t="shared" si="0"/>
        <v>2</v>
      </c>
    </row>
    <row r="8" spans="1:20" s="1" customFormat="1" ht="13.5" customHeight="1">
      <c r="A8" s="16" t="s">
        <v>31</v>
      </c>
      <c r="B8" s="17" t="s">
        <v>32</v>
      </c>
      <c r="C8" s="18">
        <v>2</v>
      </c>
      <c r="D8" s="18">
        <v>3</v>
      </c>
      <c r="E8" s="18">
        <v>3</v>
      </c>
      <c r="F8" s="18"/>
      <c r="G8" s="18"/>
      <c r="H8" s="18"/>
      <c r="I8" s="18">
        <v>1</v>
      </c>
      <c r="J8" s="18">
        <v>1</v>
      </c>
      <c r="K8" s="18">
        <v>1</v>
      </c>
      <c r="L8" s="18"/>
      <c r="M8" s="18"/>
      <c r="N8" s="18"/>
      <c r="O8" s="18"/>
      <c r="P8" s="18"/>
      <c r="Q8" s="40"/>
      <c r="R8" s="40">
        <v>1</v>
      </c>
      <c r="S8" s="40"/>
      <c r="T8" s="39">
        <f t="shared" si="0"/>
        <v>12</v>
      </c>
    </row>
    <row r="9" spans="1:20" s="3" customFormat="1" ht="13.5" customHeight="1">
      <c r="A9" s="78" t="s">
        <v>294</v>
      </c>
      <c r="B9" s="20" t="s">
        <v>291</v>
      </c>
      <c r="C9" s="21">
        <v>3</v>
      </c>
      <c r="D9" s="21">
        <v>3</v>
      </c>
      <c r="E9" s="21">
        <v>3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1">
        <v>2</v>
      </c>
      <c r="N9" s="21">
        <v>1</v>
      </c>
      <c r="O9" s="21"/>
      <c r="P9" s="21">
        <v>1</v>
      </c>
      <c r="Q9" s="42"/>
      <c r="R9" s="42"/>
      <c r="S9" s="42"/>
      <c r="T9" s="39">
        <f t="shared" si="0"/>
        <v>20</v>
      </c>
    </row>
    <row r="10" spans="1:20" ht="13.5" customHeight="1">
      <c r="A10" s="13" t="s">
        <v>33</v>
      </c>
      <c r="B10" s="14" t="s">
        <v>34</v>
      </c>
      <c r="C10" s="15"/>
      <c r="D10" s="15"/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8"/>
      <c r="R10" s="38"/>
      <c r="S10" s="38"/>
      <c r="T10" s="39">
        <f t="shared" si="0"/>
        <v>1</v>
      </c>
    </row>
    <row r="11" spans="1:20" s="1" customFormat="1" ht="13.5" customHeight="1">
      <c r="A11" s="16" t="s">
        <v>35</v>
      </c>
      <c r="B11" s="17" t="s">
        <v>36</v>
      </c>
      <c r="C11" s="18"/>
      <c r="D11" s="18"/>
      <c r="E11" s="18"/>
      <c r="F11" s="18"/>
      <c r="G11" s="18"/>
      <c r="H11" s="18"/>
      <c r="I11" s="18"/>
      <c r="J11" s="18"/>
      <c r="K11" s="18">
        <v>1</v>
      </c>
      <c r="L11" s="18"/>
      <c r="M11" s="18"/>
      <c r="N11" s="18"/>
      <c r="O11" s="18"/>
      <c r="P11" s="18"/>
      <c r="Q11" s="40"/>
      <c r="R11" s="40"/>
      <c r="S11" s="40"/>
      <c r="T11" s="39">
        <f t="shared" si="0"/>
        <v>1</v>
      </c>
    </row>
    <row r="12" spans="1:20" s="1" customFormat="1" ht="13.5" customHeight="1">
      <c r="A12" s="16" t="s">
        <v>37</v>
      </c>
      <c r="B12" s="17" t="s">
        <v>38</v>
      </c>
      <c r="C12" s="18">
        <v>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1</v>
      </c>
      <c r="Q12" s="40"/>
      <c r="R12" s="40"/>
      <c r="S12" s="40"/>
      <c r="T12" s="39">
        <f t="shared" si="0"/>
        <v>2</v>
      </c>
    </row>
    <row r="13" spans="1:20" s="1" customFormat="1" ht="13.5" customHeight="1">
      <c r="A13" s="16" t="s">
        <v>39</v>
      </c>
      <c r="B13" s="17" t="s">
        <v>40</v>
      </c>
      <c r="C13" s="18"/>
      <c r="D13" s="18"/>
      <c r="E13" s="18"/>
      <c r="F13" s="18"/>
      <c r="G13" s="18"/>
      <c r="H13" s="18"/>
      <c r="I13" s="18"/>
      <c r="J13" s="18"/>
      <c r="K13" s="18">
        <v>1</v>
      </c>
      <c r="L13" s="18"/>
      <c r="M13" s="18"/>
      <c r="N13" s="18"/>
      <c r="O13" s="18"/>
      <c r="P13" s="18">
        <v>1</v>
      </c>
      <c r="Q13" s="40"/>
      <c r="R13" s="40"/>
      <c r="S13" s="40"/>
      <c r="T13" s="39">
        <f t="shared" si="0"/>
        <v>2</v>
      </c>
    </row>
    <row r="14" spans="1:20" ht="13.5" customHeight="1">
      <c r="A14" s="13" t="s">
        <v>41</v>
      </c>
      <c r="B14" s="14" t="s">
        <v>42</v>
      </c>
      <c r="C14" s="15"/>
      <c r="D14" s="15"/>
      <c r="E14" s="15"/>
      <c r="F14" s="15">
        <v>1</v>
      </c>
      <c r="G14" s="30"/>
      <c r="H14" s="15"/>
      <c r="I14" s="15"/>
      <c r="J14" s="15"/>
      <c r="K14" s="15"/>
      <c r="L14" s="15"/>
      <c r="M14" s="15"/>
      <c r="N14" s="15"/>
      <c r="O14" s="15"/>
      <c r="P14" s="15"/>
      <c r="Q14" s="38"/>
      <c r="R14" s="38"/>
      <c r="S14" s="38"/>
      <c r="T14" s="39">
        <f t="shared" si="0"/>
        <v>1</v>
      </c>
    </row>
    <row r="15" spans="1:20" ht="12.75" customHeight="1">
      <c r="A15" s="13" t="s">
        <v>43</v>
      </c>
      <c r="B15" s="14" t="s">
        <v>44</v>
      </c>
      <c r="C15" s="15"/>
      <c r="D15" s="15"/>
      <c r="E15" s="15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8"/>
      <c r="R15" s="38"/>
      <c r="S15" s="38"/>
      <c r="T15" s="39">
        <f t="shared" si="0"/>
        <v>1</v>
      </c>
    </row>
    <row r="16" spans="1:20" ht="13.5" customHeight="1">
      <c r="A16" s="13" t="s">
        <v>45</v>
      </c>
      <c r="B16" s="14" t="s">
        <v>46</v>
      </c>
      <c r="C16" s="15">
        <v>1</v>
      </c>
      <c r="D16" s="15">
        <v>3</v>
      </c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38"/>
      <c r="R16" s="38"/>
      <c r="S16" s="38"/>
      <c r="T16" s="39">
        <f t="shared" si="0"/>
        <v>5</v>
      </c>
    </row>
    <row r="17" spans="1:20" s="1" customFormat="1" ht="13.5" customHeight="1">
      <c r="A17" s="16" t="s">
        <v>47</v>
      </c>
      <c r="B17" s="17" t="s">
        <v>48</v>
      </c>
      <c r="C17" s="18">
        <v>1</v>
      </c>
      <c r="D17" s="18">
        <v>2</v>
      </c>
      <c r="E17" s="18"/>
      <c r="F17" s="18"/>
      <c r="G17" s="18"/>
      <c r="H17" s="18"/>
      <c r="I17" s="18"/>
      <c r="J17" s="18"/>
      <c r="K17" s="18">
        <v>1</v>
      </c>
      <c r="L17" s="18"/>
      <c r="M17" s="18"/>
      <c r="N17" s="18"/>
      <c r="O17" s="18"/>
      <c r="P17" s="18"/>
      <c r="Q17" s="40"/>
      <c r="R17" s="40"/>
      <c r="S17" s="40"/>
      <c r="T17" s="39">
        <f t="shared" si="0"/>
        <v>4</v>
      </c>
    </row>
    <row r="18" spans="1:20" ht="13.5" customHeight="1">
      <c r="A18" s="19" t="s">
        <v>49</v>
      </c>
      <c r="B18" s="14" t="s">
        <v>50</v>
      </c>
      <c r="C18" s="15"/>
      <c r="D18" s="15">
        <v>2</v>
      </c>
      <c r="E18" s="15"/>
      <c r="F18" s="15">
        <v>1</v>
      </c>
      <c r="G18" s="15">
        <v>1</v>
      </c>
      <c r="H18" s="15"/>
      <c r="I18" s="15"/>
      <c r="J18" s="15"/>
      <c r="K18" s="15"/>
      <c r="L18" s="15">
        <v>1</v>
      </c>
      <c r="M18" s="15"/>
      <c r="N18" s="15"/>
      <c r="O18" s="15"/>
      <c r="P18" s="15"/>
      <c r="Q18" s="38"/>
      <c r="R18" s="38"/>
      <c r="S18" s="38"/>
      <c r="T18" s="39">
        <f t="shared" si="0"/>
        <v>5</v>
      </c>
    </row>
    <row r="19" spans="1:20" s="1" customFormat="1" ht="13.5" customHeight="1">
      <c r="A19" s="16" t="s">
        <v>51</v>
      </c>
      <c r="B19" s="17" t="s">
        <v>52</v>
      </c>
      <c r="C19" s="18"/>
      <c r="D19" s="18"/>
      <c r="E19" s="18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0"/>
      <c r="R19" s="40"/>
      <c r="S19" s="40"/>
      <c r="T19" s="39">
        <f t="shared" si="0"/>
        <v>1</v>
      </c>
    </row>
    <row r="20" spans="1:20" s="1" customFormat="1" ht="13.5" customHeight="1">
      <c r="A20" s="16" t="s">
        <v>53</v>
      </c>
      <c r="B20" s="17" t="s">
        <v>54</v>
      </c>
      <c r="C20" s="18">
        <v>1</v>
      </c>
      <c r="D20" s="18">
        <v>1</v>
      </c>
      <c r="E20" s="18"/>
      <c r="F20" s="18">
        <v>1</v>
      </c>
      <c r="G20" s="18">
        <v>1</v>
      </c>
      <c r="H20" s="18"/>
      <c r="I20" s="18">
        <v>1</v>
      </c>
      <c r="J20" s="18"/>
      <c r="K20" s="18"/>
      <c r="L20" s="18"/>
      <c r="M20" s="18"/>
      <c r="N20" s="18">
        <v>1</v>
      </c>
      <c r="O20" s="18"/>
      <c r="P20" s="18"/>
      <c r="Q20" s="40"/>
      <c r="R20" s="40"/>
      <c r="S20" s="40">
        <v>1</v>
      </c>
      <c r="T20" s="39">
        <f t="shared" si="0"/>
        <v>7</v>
      </c>
    </row>
    <row r="21" spans="1:20" ht="12.75" customHeight="1">
      <c r="A21" s="13" t="s">
        <v>55</v>
      </c>
      <c r="B21" s="14" t="s">
        <v>56</v>
      </c>
      <c r="C21" s="15">
        <v>2</v>
      </c>
      <c r="D21" s="15">
        <v>1</v>
      </c>
      <c r="E21" s="15">
        <v>1</v>
      </c>
      <c r="F21" s="15"/>
      <c r="G21" s="15"/>
      <c r="H21" s="15"/>
      <c r="I21" s="15"/>
      <c r="J21" s="15"/>
      <c r="K21" s="15"/>
      <c r="L21" s="15">
        <v>1</v>
      </c>
      <c r="M21" s="15"/>
      <c r="N21" s="15"/>
      <c r="O21" s="15"/>
      <c r="P21" s="15"/>
      <c r="Q21" s="38"/>
      <c r="R21" s="38"/>
      <c r="S21" s="38"/>
      <c r="T21" s="39">
        <f t="shared" si="0"/>
        <v>5</v>
      </c>
    </row>
    <row r="22" spans="1:20" ht="13.5" customHeight="1">
      <c r="A22" s="13" t="s">
        <v>57</v>
      </c>
      <c r="B22" s="14" t="s">
        <v>58</v>
      </c>
      <c r="C22" s="15"/>
      <c r="D22" s="15"/>
      <c r="E22" s="15"/>
      <c r="F22" s="15"/>
      <c r="G22" s="15"/>
      <c r="H22" s="15"/>
      <c r="I22" s="15"/>
      <c r="J22" s="15"/>
      <c r="K22" s="15">
        <v>1</v>
      </c>
      <c r="L22" s="15"/>
      <c r="M22" s="15"/>
      <c r="N22" s="15"/>
      <c r="O22" s="15"/>
      <c r="P22" s="15"/>
      <c r="Q22" s="38"/>
      <c r="R22" s="38"/>
      <c r="S22" s="38"/>
      <c r="T22" s="39">
        <f t="shared" si="0"/>
        <v>1</v>
      </c>
    </row>
    <row r="23" spans="1:20" s="1" customFormat="1" ht="14.25" customHeight="1">
      <c r="A23" s="16" t="s">
        <v>59</v>
      </c>
      <c r="B23" s="17" t="s">
        <v>60</v>
      </c>
      <c r="C23" s="18">
        <v>1</v>
      </c>
      <c r="D23" s="18">
        <v>2</v>
      </c>
      <c r="E23" s="18">
        <v>1</v>
      </c>
      <c r="F23" s="18"/>
      <c r="G23" s="18"/>
      <c r="H23" s="18"/>
      <c r="I23" s="18">
        <v>1</v>
      </c>
      <c r="J23" s="18"/>
      <c r="K23" s="18">
        <v>1</v>
      </c>
      <c r="L23" s="18"/>
      <c r="M23" s="18">
        <v>1</v>
      </c>
      <c r="N23" s="18"/>
      <c r="O23" s="18"/>
      <c r="P23" s="18"/>
      <c r="Q23" s="40"/>
      <c r="R23" s="40"/>
      <c r="S23" s="40"/>
      <c r="T23" s="41">
        <f t="shared" si="0"/>
        <v>7</v>
      </c>
    </row>
    <row r="24" spans="1:20" ht="12" customHeight="1">
      <c r="A24" s="13" t="s">
        <v>61</v>
      </c>
      <c r="B24" s="14" t="s">
        <v>62</v>
      </c>
      <c r="C24" s="15"/>
      <c r="D24" s="15"/>
      <c r="E24" s="15"/>
      <c r="F24" s="15"/>
      <c r="G24" s="15"/>
      <c r="H24" s="15"/>
      <c r="I24" s="15"/>
      <c r="J24" s="15"/>
      <c r="K24" s="15"/>
      <c r="L24" s="15">
        <v>1</v>
      </c>
      <c r="M24" s="15">
        <v>1</v>
      </c>
      <c r="N24" s="15">
        <v>1</v>
      </c>
      <c r="O24" s="15"/>
      <c r="P24" s="15"/>
      <c r="Q24" s="38"/>
      <c r="R24" s="38"/>
      <c r="S24" s="38"/>
      <c r="T24" s="39">
        <f t="shared" si="0"/>
        <v>3</v>
      </c>
    </row>
    <row r="25" spans="1:20" ht="13.5" customHeight="1">
      <c r="A25" s="13" t="s">
        <v>63</v>
      </c>
      <c r="B25" s="14" t="s">
        <v>64</v>
      </c>
      <c r="C25" s="15">
        <v>1</v>
      </c>
      <c r="D25" s="15"/>
      <c r="E25" s="15"/>
      <c r="F25" s="15"/>
      <c r="G25" s="15"/>
      <c r="H25" s="15"/>
      <c r="I25" s="15">
        <v>1</v>
      </c>
      <c r="J25" s="15"/>
      <c r="K25" s="15"/>
      <c r="L25" s="15"/>
      <c r="M25" s="15">
        <v>1</v>
      </c>
      <c r="N25" s="15"/>
      <c r="O25" s="15"/>
      <c r="P25" s="15"/>
      <c r="Q25" s="38"/>
      <c r="R25" s="38"/>
      <c r="S25" s="38"/>
      <c r="T25" s="39">
        <f t="shared" si="0"/>
        <v>3</v>
      </c>
    </row>
    <row r="26" spans="1:20" s="2" customFormat="1" ht="13.5" customHeight="1">
      <c r="A26" s="16" t="s">
        <v>65</v>
      </c>
      <c r="B26" s="17" t="s">
        <v>66</v>
      </c>
      <c r="C26" s="18"/>
      <c r="D26" s="18">
        <v>1</v>
      </c>
      <c r="E26" s="18"/>
      <c r="F26" s="18"/>
      <c r="G26" s="18"/>
      <c r="H26" s="18"/>
      <c r="I26" s="18">
        <v>1</v>
      </c>
      <c r="J26" s="18"/>
      <c r="K26" s="18"/>
      <c r="L26" s="18"/>
      <c r="M26" s="18"/>
      <c r="N26" s="18"/>
      <c r="O26" s="18"/>
      <c r="P26" s="18">
        <v>1</v>
      </c>
      <c r="Q26" s="40"/>
      <c r="R26" s="40"/>
      <c r="S26" s="40"/>
      <c r="T26" s="39">
        <f t="shared" si="0"/>
        <v>3</v>
      </c>
    </row>
    <row r="27" spans="1:20" s="3" customFormat="1" ht="13.5" customHeight="1">
      <c r="A27" s="13" t="s">
        <v>67</v>
      </c>
      <c r="B27" s="20" t="s">
        <v>68</v>
      </c>
      <c r="C27" s="21">
        <v>1</v>
      </c>
      <c r="D27" s="21">
        <v>2</v>
      </c>
      <c r="E27" s="21"/>
      <c r="F27" s="21">
        <v>2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2"/>
      <c r="R27" s="42"/>
      <c r="S27" s="38"/>
      <c r="T27" s="39">
        <f t="shared" si="0"/>
        <v>5</v>
      </c>
    </row>
    <row r="28" spans="1:20" s="2" customFormat="1" ht="12" customHeight="1">
      <c r="A28" s="16" t="s">
        <v>69</v>
      </c>
      <c r="B28" s="22" t="s">
        <v>70</v>
      </c>
      <c r="C28" s="23">
        <v>1</v>
      </c>
      <c r="D28" s="23"/>
      <c r="E28" s="23"/>
      <c r="F28" s="23"/>
      <c r="G28" s="23"/>
      <c r="H28" s="23"/>
      <c r="I28" s="23"/>
      <c r="J28" s="23"/>
      <c r="K28" s="23">
        <v>1</v>
      </c>
      <c r="L28" s="23"/>
      <c r="M28" s="23"/>
      <c r="N28" s="23"/>
      <c r="O28" s="23"/>
      <c r="P28" s="23"/>
      <c r="Q28" s="43"/>
      <c r="R28" s="43"/>
      <c r="S28" s="40"/>
      <c r="T28" s="39">
        <f t="shared" si="0"/>
        <v>2</v>
      </c>
    </row>
    <row r="29" spans="1:20" s="3" customFormat="1" ht="13.5" customHeight="1">
      <c r="A29" s="13" t="s">
        <v>71</v>
      </c>
      <c r="B29" s="20" t="s">
        <v>72</v>
      </c>
      <c r="C29" s="21">
        <v>3</v>
      </c>
      <c r="D29" s="21">
        <v>3</v>
      </c>
      <c r="E29" s="21">
        <v>2</v>
      </c>
      <c r="F29" s="21">
        <v>1</v>
      </c>
      <c r="G29" s="21"/>
      <c r="H29" s="21"/>
      <c r="I29" s="21">
        <v>1</v>
      </c>
      <c r="J29" s="21"/>
      <c r="K29" s="21">
        <v>1</v>
      </c>
      <c r="L29" s="21">
        <v>1</v>
      </c>
      <c r="M29" s="21">
        <v>3</v>
      </c>
      <c r="N29" s="21">
        <v>2</v>
      </c>
      <c r="O29" s="21"/>
      <c r="P29" s="21">
        <v>1</v>
      </c>
      <c r="Q29" s="42"/>
      <c r="R29" s="42"/>
      <c r="S29" s="38"/>
      <c r="T29" s="39">
        <f t="shared" si="0"/>
        <v>18</v>
      </c>
    </row>
    <row r="30" spans="1:20" s="4" customFormat="1" ht="21.75" customHeight="1" thickBot="1">
      <c r="A30" s="91" t="s">
        <v>73</v>
      </c>
      <c r="B30" s="92"/>
      <c r="C30" s="24">
        <f aca="true" t="shared" si="1" ref="C30:T30">SUM(C3:C29)</f>
        <v>21</v>
      </c>
      <c r="D30" s="74">
        <f t="shared" si="1"/>
        <v>27</v>
      </c>
      <c r="E30" s="74">
        <f t="shared" si="1"/>
        <v>16</v>
      </c>
      <c r="F30" s="74">
        <f t="shared" si="1"/>
        <v>9</v>
      </c>
      <c r="G30" s="74">
        <f t="shared" si="1"/>
        <v>6</v>
      </c>
      <c r="H30" s="74">
        <f t="shared" si="1"/>
        <v>1</v>
      </c>
      <c r="I30" s="74">
        <f t="shared" si="1"/>
        <v>9</v>
      </c>
      <c r="J30" s="74">
        <f t="shared" si="1"/>
        <v>3</v>
      </c>
      <c r="K30" s="74">
        <f t="shared" si="1"/>
        <v>11</v>
      </c>
      <c r="L30" s="74">
        <f t="shared" si="1"/>
        <v>5</v>
      </c>
      <c r="M30" s="74">
        <f t="shared" si="1"/>
        <v>10</v>
      </c>
      <c r="N30" s="74">
        <f t="shared" si="1"/>
        <v>5</v>
      </c>
      <c r="O30" s="74">
        <f t="shared" si="1"/>
        <v>1</v>
      </c>
      <c r="P30" s="74">
        <f t="shared" si="1"/>
        <v>5</v>
      </c>
      <c r="Q30" s="74">
        <f t="shared" si="1"/>
        <v>1</v>
      </c>
      <c r="R30" s="74">
        <f t="shared" si="1"/>
        <v>1</v>
      </c>
      <c r="S30" s="74">
        <f t="shared" si="1"/>
        <v>1</v>
      </c>
      <c r="T30" s="44">
        <f t="shared" si="1"/>
        <v>132</v>
      </c>
    </row>
    <row r="31" spans="1:19" ht="2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45"/>
    </row>
    <row r="32" spans="1:19" s="5" customFormat="1" ht="25.5" customHeight="1" thickBot="1">
      <c r="A32" s="93" t="s">
        <v>74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0"/>
      <c r="P32" s="90"/>
      <c r="Q32" s="93"/>
      <c r="R32" s="93"/>
      <c r="S32" s="90"/>
    </row>
    <row r="33" spans="1:19" ht="24">
      <c r="A33" s="11" t="s">
        <v>1</v>
      </c>
      <c r="B33" s="12" t="s">
        <v>2</v>
      </c>
      <c r="C33" s="12" t="s">
        <v>3</v>
      </c>
      <c r="D33" s="12" t="s">
        <v>4</v>
      </c>
      <c r="E33" s="12" t="s">
        <v>5</v>
      </c>
      <c r="F33" s="12" t="s">
        <v>16</v>
      </c>
      <c r="G33" s="12" t="s">
        <v>12</v>
      </c>
      <c r="H33" s="12" t="s">
        <v>13</v>
      </c>
      <c r="I33" s="12" t="s">
        <v>75</v>
      </c>
      <c r="J33" s="12" t="s">
        <v>14</v>
      </c>
      <c r="K33" s="31" t="s">
        <v>76</v>
      </c>
      <c r="L33" s="12" t="s">
        <v>77</v>
      </c>
      <c r="M33" s="12" t="s">
        <v>11</v>
      </c>
      <c r="N33" s="12"/>
      <c r="O33" s="12"/>
      <c r="P33" s="12"/>
      <c r="Q33" s="12"/>
      <c r="R33" s="37" t="s">
        <v>20</v>
      </c>
      <c r="S33" s="6"/>
    </row>
    <row r="34" spans="1:18" s="6" customFormat="1" ht="13.5" customHeight="1">
      <c r="A34" s="16" t="s">
        <v>78</v>
      </c>
      <c r="B34" s="17" t="s">
        <v>79</v>
      </c>
      <c r="C34" s="18"/>
      <c r="D34" s="18">
        <v>3</v>
      </c>
      <c r="E34" s="18"/>
      <c r="F34" s="18"/>
      <c r="G34" s="18"/>
      <c r="H34" s="18">
        <v>2</v>
      </c>
      <c r="I34" s="18"/>
      <c r="J34" s="18"/>
      <c r="K34" s="18"/>
      <c r="L34" s="32"/>
      <c r="M34" s="32"/>
      <c r="N34" s="32"/>
      <c r="O34" s="32"/>
      <c r="P34" s="32"/>
      <c r="Q34" s="32"/>
      <c r="R34" s="41">
        <f>SUM(C34:Q34)</f>
        <v>5</v>
      </c>
    </row>
    <row r="35" spans="1:18" s="7" customFormat="1" ht="13.5" customHeight="1">
      <c r="A35" s="13" t="s">
        <v>80</v>
      </c>
      <c r="B35" s="14" t="s">
        <v>81</v>
      </c>
      <c r="C35" s="15">
        <v>1</v>
      </c>
      <c r="D35" s="15"/>
      <c r="E35" s="15">
        <v>1</v>
      </c>
      <c r="F35" s="15"/>
      <c r="G35" s="15"/>
      <c r="H35" s="15">
        <v>2</v>
      </c>
      <c r="I35" s="15"/>
      <c r="J35" s="15"/>
      <c r="K35" s="15"/>
      <c r="L35" s="33"/>
      <c r="M35" s="33"/>
      <c r="N35" s="33"/>
      <c r="O35" s="33"/>
      <c r="P35" s="33"/>
      <c r="Q35" s="33"/>
      <c r="R35" s="39">
        <f aca="true" t="shared" si="2" ref="R35:R78">SUM(C35:Q35)</f>
        <v>4</v>
      </c>
    </row>
    <row r="36" spans="1:18" s="7" customFormat="1" ht="13.5" customHeight="1">
      <c r="A36" s="13" t="s">
        <v>82</v>
      </c>
      <c r="B36" s="14" t="s">
        <v>83</v>
      </c>
      <c r="C36" s="15"/>
      <c r="D36" s="15"/>
      <c r="E36" s="15">
        <v>1</v>
      </c>
      <c r="F36" s="15"/>
      <c r="G36" s="15"/>
      <c r="H36" s="15"/>
      <c r="I36" s="15"/>
      <c r="J36" s="15"/>
      <c r="K36" s="15"/>
      <c r="L36" s="33"/>
      <c r="M36" s="33"/>
      <c r="N36" s="33"/>
      <c r="O36" s="33"/>
      <c r="P36" s="33"/>
      <c r="Q36" s="33"/>
      <c r="R36" s="39">
        <f t="shared" si="2"/>
        <v>1</v>
      </c>
    </row>
    <row r="37" spans="1:18" s="6" customFormat="1" ht="13.5" customHeight="1">
      <c r="A37" s="16" t="s">
        <v>84</v>
      </c>
      <c r="B37" s="17" t="s">
        <v>85</v>
      </c>
      <c r="C37" s="18">
        <v>4</v>
      </c>
      <c r="D37" s="18">
        <v>1</v>
      </c>
      <c r="E37" s="18">
        <v>2</v>
      </c>
      <c r="F37" s="18"/>
      <c r="G37" s="18">
        <v>1</v>
      </c>
      <c r="H37" s="18">
        <v>1</v>
      </c>
      <c r="I37" s="18"/>
      <c r="J37" s="18"/>
      <c r="K37" s="18"/>
      <c r="L37" s="32"/>
      <c r="M37" s="32"/>
      <c r="N37" s="33"/>
      <c r="O37" s="33"/>
      <c r="P37" s="32"/>
      <c r="Q37" s="32"/>
      <c r="R37" s="39">
        <f t="shared" si="2"/>
        <v>9</v>
      </c>
    </row>
    <row r="38" spans="1:18" s="7" customFormat="1" ht="13.5" customHeight="1">
      <c r="A38" s="13" t="s">
        <v>86</v>
      </c>
      <c r="B38" s="14" t="s">
        <v>87</v>
      </c>
      <c r="C38" s="15">
        <v>2</v>
      </c>
      <c r="D38" s="15"/>
      <c r="E38" s="15"/>
      <c r="F38" s="15"/>
      <c r="G38" s="15"/>
      <c r="H38" s="15"/>
      <c r="I38" s="15"/>
      <c r="J38" s="15"/>
      <c r="K38" s="15"/>
      <c r="L38" s="33"/>
      <c r="M38" s="33"/>
      <c r="N38" s="33"/>
      <c r="O38" s="33"/>
      <c r="P38" s="33"/>
      <c r="Q38" s="33"/>
      <c r="R38" s="39">
        <f t="shared" si="2"/>
        <v>2</v>
      </c>
    </row>
    <row r="39" spans="1:18" s="7" customFormat="1" ht="12" customHeight="1">
      <c r="A39" s="13" t="s">
        <v>88</v>
      </c>
      <c r="B39" s="14" t="s">
        <v>89</v>
      </c>
      <c r="C39" s="15">
        <v>1</v>
      </c>
      <c r="D39" s="15">
        <v>1</v>
      </c>
      <c r="E39" s="15"/>
      <c r="F39" s="15"/>
      <c r="G39" s="15"/>
      <c r="H39" s="15"/>
      <c r="I39" s="15">
        <v>1</v>
      </c>
      <c r="J39" s="15"/>
      <c r="K39" s="15"/>
      <c r="L39" s="33"/>
      <c r="M39" s="33"/>
      <c r="N39" s="33"/>
      <c r="O39" s="33"/>
      <c r="P39" s="33"/>
      <c r="Q39" s="33"/>
      <c r="R39" s="39">
        <f t="shared" si="2"/>
        <v>3</v>
      </c>
    </row>
    <row r="40" spans="1:18" s="7" customFormat="1" ht="13.5" customHeight="1">
      <c r="A40" s="13" t="s">
        <v>90</v>
      </c>
      <c r="B40" s="14" t="s">
        <v>91</v>
      </c>
      <c r="C40" s="15">
        <v>1</v>
      </c>
      <c r="D40" s="15"/>
      <c r="E40" s="15"/>
      <c r="F40" s="15"/>
      <c r="G40" s="15"/>
      <c r="H40" s="15">
        <v>2</v>
      </c>
      <c r="I40" s="15"/>
      <c r="J40" s="15"/>
      <c r="K40" s="15"/>
      <c r="L40" s="15"/>
      <c r="M40" s="15"/>
      <c r="N40" s="33"/>
      <c r="O40" s="33"/>
      <c r="P40" s="33"/>
      <c r="Q40" s="33"/>
      <c r="R40" s="39">
        <f t="shared" si="2"/>
        <v>3</v>
      </c>
    </row>
    <row r="41" spans="1:18" s="80" customFormat="1" ht="14.25" customHeight="1">
      <c r="A41" s="16" t="s">
        <v>92</v>
      </c>
      <c r="B41" s="17" t="s">
        <v>93</v>
      </c>
      <c r="C41" s="18">
        <v>2</v>
      </c>
      <c r="D41" s="18">
        <v>2</v>
      </c>
      <c r="E41" s="18">
        <v>1</v>
      </c>
      <c r="F41" s="18">
        <v>1</v>
      </c>
      <c r="G41" s="18"/>
      <c r="H41" s="18">
        <v>2</v>
      </c>
      <c r="I41" s="18"/>
      <c r="J41" s="18">
        <v>1</v>
      </c>
      <c r="K41" s="18"/>
      <c r="L41" s="79"/>
      <c r="M41" s="79"/>
      <c r="N41" s="32"/>
      <c r="O41" s="32"/>
      <c r="P41" s="79"/>
      <c r="Q41" s="79"/>
      <c r="R41" s="41">
        <f t="shared" si="2"/>
        <v>9</v>
      </c>
    </row>
    <row r="42" spans="1:18" s="7" customFormat="1" ht="13.5" customHeight="1">
      <c r="A42" s="13" t="s">
        <v>94</v>
      </c>
      <c r="B42" s="14" t="s">
        <v>95</v>
      </c>
      <c r="C42" s="15">
        <v>2</v>
      </c>
      <c r="D42" s="15">
        <v>2</v>
      </c>
      <c r="E42" s="15">
        <v>1</v>
      </c>
      <c r="F42" s="15"/>
      <c r="G42" s="15"/>
      <c r="H42" s="15">
        <v>1</v>
      </c>
      <c r="I42" s="15"/>
      <c r="J42" s="15"/>
      <c r="K42" s="34"/>
      <c r="L42" s="33"/>
      <c r="M42" s="33"/>
      <c r="N42" s="33"/>
      <c r="O42" s="33"/>
      <c r="P42" s="33"/>
      <c r="Q42" s="33"/>
      <c r="R42" s="39">
        <f t="shared" si="2"/>
        <v>6</v>
      </c>
    </row>
    <row r="43" spans="1:18" s="7" customFormat="1" ht="13.5" customHeight="1">
      <c r="A43" s="13" t="s">
        <v>96</v>
      </c>
      <c r="B43" s="14" t="s">
        <v>97</v>
      </c>
      <c r="C43" s="15">
        <v>1</v>
      </c>
      <c r="D43" s="15"/>
      <c r="E43" s="15">
        <v>1</v>
      </c>
      <c r="F43" s="15"/>
      <c r="G43" s="15"/>
      <c r="H43" s="15"/>
      <c r="I43" s="15"/>
      <c r="J43" s="15"/>
      <c r="K43" s="15"/>
      <c r="L43" s="33"/>
      <c r="M43" s="33"/>
      <c r="N43" s="33"/>
      <c r="O43" s="33"/>
      <c r="P43" s="33"/>
      <c r="Q43" s="33"/>
      <c r="R43" s="39">
        <f t="shared" si="2"/>
        <v>2</v>
      </c>
    </row>
    <row r="44" spans="1:18" s="7" customFormat="1" ht="13.5" customHeight="1">
      <c r="A44" s="13" t="s">
        <v>98</v>
      </c>
      <c r="B44" s="14" t="s">
        <v>99</v>
      </c>
      <c r="C44" s="15"/>
      <c r="D44" s="15">
        <v>1</v>
      </c>
      <c r="E44" s="15"/>
      <c r="F44" s="15"/>
      <c r="G44" s="15"/>
      <c r="H44" s="15"/>
      <c r="I44" s="15"/>
      <c r="J44" s="15"/>
      <c r="K44" s="15"/>
      <c r="L44" s="33"/>
      <c r="M44" s="33"/>
      <c r="N44" s="33"/>
      <c r="O44" s="33"/>
      <c r="P44" s="33"/>
      <c r="Q44" s="33"/>
      <c r="R44" s="39">
        <f t="shared" si="2"/>
        <v>1</v>
      </c>
    </row>
    <row r="45" spans="1:18" s="7" customFormat="1" ht="13.5" customHeight="1">
      <c r="A45" s="13" t="s">
        <v>100</v>
      </c>
      <c r="B45" s="14" t="s">
        <v>101</v>
      </c>
      <c r="C45" s="15">
        <v>1</v>
      </c>
      <c r="D45" s="15">
        <v>1</v>
      </c>
      <c r="E45" s="15"/>
      <c r="F45" s="15"/>
      <c r="G45" s="15"/>
      <c r="H45" s="15">
        <v>2</v>
      </c>
      <c r="I45" s="15"/>
      <c r="J45" s="15"/>
      <c r="K45" s="15"/>
      <c r="L45" s="33"/>
      <c r="M45" s="33"/>
      <c r="N45" s="33"/>
      <c r="O45" s="33"/>
      <c r="P45" s="33"/>
      <c r="Q45" s="33"/>
      <c r="R45" s="39">
        <f t="shared" si="2"/>
        <v>4</v>
      </c>
    </row>
    <row r="46" spans="1:18" s="7" customFormat="1" ht="13.5" customHeight="1">
      <c r="A46" s="13" t="s">
        <v>102</v>
      </c>
      <c r="B46" s="14" t="s">
        <v>103</v>
      </c>
      <c r="C46" s="15"/>
      <c r="D46" s="15"/>
      <c r="E46" s="15">
        <v>1</v>
      </c>
      <c r="F46" s="15"/>
      <c r="G46" s="15"/>
      <c r="H46" s="15"/>
      <c r="I46" s="15">
        <v>1</v>
      </c>
      <c r="J46" s="15"/>
      <c r="K46" s="15"/>
      <c r="L46" s="33"/>
      <c r="M46" s="33"/>
      <c r="N46" s="33"/>
      <c r="O46" s="33"/>
      <c r="P46" s="33"/>
      <c r="Q46" s="33"/>
      <c r="R46" s="39">
        <f t="shared" si="2"/>
        <v>2</v>
      </c>
    </row>
    <row r="47" spans="1:18" s="6" customFormat="1" ht="13.5" customHeight="1">
      <c r="A47" s="16" t="s">
        <v>104</v>
      </c>
      <c r="B47" s="17" t="s">
        <v>105</v>
      </c>
      <c r="C47" s="18">
        <v>4</v>
      </c>
      <c r="D47" s="18">
        <v>1</v>
      </c>
      <c r="E47" s="18">
        <v>2</v>
      </c>
      <c r="F47" s="18"/>
      <c r="G47" s="18"/>
      <c r="H47" s="18">
        <v>2</v>
      </c>
      <c r="I47" s="18">
        <v>1</v>
      </c>
      <c r="J47" s="18"/>
      <c r="K47" s="18">
        <v>1</v>
      </c>
      <c r="L47" s="32"/>
      <c r="M47" s="32"/>
      <c r="N47" s="32"/>
      <c r="O47" s="32"/>
      <c r="P47" s="32"/>
      <c r="Q47" s="32"/>
      <c r="R47" s="41">
        <f t="shared" si="2"/>
        <v>11</v>
      </c>
    </row>
    <row r="48" spans="1:18" s="7" customFormat="1" ht="13.5" customHeight="1">
      <c r="A48" s="13" t="s">
        <v>106</v>
      </c>
      <c r="B48" s="14" t="s">
        <v>107</v>
      </c>
      <c r="C48" s="15">
        <v>5</v>
      </c>
      <c r="D48" s="15">
        <v>4</v>
      </c>
      <c r="E48" s="15">
        <v>2</v>
      </c>
      <c r="F48" s="15"/>
      <c r="G48" s="15">
        <v>1</v>
      </c>
      <c r="H48" s="15">
        <v>3</v>
      </c>
      <c r="I48" s="15">
        <v>1</v>
      </c>
      <c r="J48" s="15"/>
      <c r="K48" s="15"/>
      <c r="L48" s="33"/>
      <c r="M48" s="33"/>
      <c r="N48" s="33"/>
      <c r="O48" s="33"/>
      <c r="P48" s="33"/>
      <c r="Q48" s="33"/>
      <c r="R48" s="39">
        <f t="shared" si="2"/>
        <v>16</v>
      </c>
    </row>
    <row r="49" spans="1:18" s="7" customFormat="1" ht="13.5" customHeight="1">
      <c r="A49" s="13" t="s">
        <v>108</v>
      </c>
      <c r="B49" s="14" t="s">
        <v>109</v>
      </c>
      <c r="C49" s="15">
        <v>1</v>
      </c>
      <c r="D49" s="15">
        <v>1</v>
      </c>
      <c r="E49" s="15">
        <v>1</v>
      </c>
      <c r="F49" s="15"/>
      <c r="G49" s="15"/>
      <c r="H49" s="15">
        <v>2</v>
      </c>
      <c r="I49" s="15">
        <v>1</v>
      </c>
      <c r="J49" s="15"/>
      <c r="K49" s="15"/>
      <c r="L49" s="33"/>
      <c r="M49" s="33"/>
      <c r="N49" s="33"/>
      <c r="O49" s="33"/>
      <c r="P49" s="33"/>
      <c r="Q49" s="33"/>
      <c r="R49" s="39">
        <f t="shared" si="2"/>
        <v>6</v>
      </c>
    </row>
    <row r="50" spans="1:18" s="7" customFormat="1" ht="13.5" customHeight="1">
      <c r="A50" s="13" t="s">
        <v>110</v>
      </c>
      <c r="B50" s="14" t="s">
        <v>111</v>
      </c>
      <c r="C50" s="15"/>
      <c r="D50" s="15">
        <v>1</v>
      </c>
      <c r="E50" s="15"/>
      <c r="F50" s="15"/>
      <c r="G50" s="15"/>
      <c r="H50" s="15"/>
      <c r="I50" s="15"/>
      <c r="J50" s="15"/>
      <c r="K50" s="15"/>
      <c r="L50" s="33"/>
      <c r="M50" s="33"/>
      <c r="N50" s="33"/>
      <c r="O50" s="33"/>
      <c r="P50" s="33"/>
      <c r="Q50" s="33"/>
      <c r="R50" s="39">
        <f t="shared" si="2"/>
        <v>1</v>
      </c>
    </row>
    <row r="51" spans="1:18" s="7" customFormat="1" ht="13.5" customHeight="1">
      <c r="A51" s="13" t="s">
        <v>112</v>
      </c>
      <c r="B51" s="14" t="s">
        <v>113</v>
      </c>
      <c r="C51" s="15">
        <v>1</v>
      </c>
      <c r="D51" s="15"/>
      <c r="E51" s="15"/>
      <c r="F51" s="15"/>
      <c r="G51" s="15"/>
      <c r="H51" s="15"/>
      <c r="I51" s="15"/>
      <c r="J51" s="15">
        <v>1</v>
      </c>
      <c r="K51" s="15"/>
      <c r="L51" s="33"/>
      <c r="M51" s="33"/>
      <c r="N51" s="33"/>
      <c r="O51" s="33"/>
      <c r="P51" s="33"/>
      <c r="Q51" s="33"/>
      <c r="R51" s="39">
        <f t="shared" si="2"/>
        <v>2</v>
      </c>
    </row>
    <row r="52" spans="1:18" s="7" customFormat="1" ht="13.5" customHeight="1">
      <c r="A52" s="13" t="s">
        <v>114</v>
      </c>
      <c r="B52" s="14" t="s">
        <v>115</v>
      </c>
      <c r="C52" s="15">
        <v>2</v>
      </c>
      <c r="D52" s="15">
        <v>1</v>
      </c>
      <c r="E52" s="15">
        <v>1</v>
      </c>
      <c r="F52" s="15">
        <v>1</v>
      </c>
      <c r="G52" s="15"/>
      <c r="H52" s="15">
        <v>1</v>
      </c>
      <c r="I52" s="15"/>
      <c r="J52" s="15"/>
      <c r="K52" s="15"/>
      <c r="L52" s="33"/>
      <c r="M52" s="33"/>
      <c r="N52" s="33"/>
      <c r="O52" s="33"/>
      <c r="P52" s="33"/>
      <c r="Q52" s="33"/>
      <c r="R52" s="39">
        <f t="shared" si="2"/>
        <v>6</v>
      </c>
    </row>
    <row r="53" spans="1:18" s="7" customFormat="1" ht="13.5" customHeight="1">
      <c r="A53" s="13" t="s">
        <v>116</v>
      </c>
      <c r="B53" s="14" t="s">
        <v>117</v>
      </c>
      <c r="C53" s="15"/>
      <c r="D53" s="15"/>
      <c r="E53" s="15"/>
      <c r="F53" s="15"/>
      <c r="G53" s="15">
        <v>1</v>
      </c>
      <c r="H53" s="15"/>
      <c r="I53" s="15"/>
      <c r="J53" s="15"/>
      <c r="K53" s="15"/>
      <c r="L53" s="33"/>
      <c r="M53" s="33"/>
      <c r="N53" s="33"/>
      <c r="O53" s="33"/>
      <c r="P53" s="33"/>
      <c r="Q53" s="33"/>
      <c r="R53" s="39">
        <f t="shared" si="2"/>
        <v>1</v>
      </c>
    </row>
    <row r="54" spans="1:18" s="7" customFormat="1" ht="13.5" customHeight="1">
      <c r="A54" s="13" t="s">
        <v>118</v>
      </c>
      <c r="B54" s="14" t="s">
        <v>119</v>
      </c>
      <c r="C54" s="15">
        <v>1</v>
      </c>
      <c r="D54" s="15">
        <v>1</v>
      </c>
      <c r="E54" s="15"/>
      <c r="F54" s="15"/>
      <c r="G54" s="15"/>
      <c r="H54" s="15">
        <v>1</v>
      </c>
      <c r="I54" s="15">
        <v>1</v>
      </c>
      <c r="J54" s="15"/>
      <c r="K54" s="15">
        <v>1</v>
      </c>
      <c r="L54" s="33"/>
      <c r="M54" s="33"/>
      <c r="N54" s="33"/>
      <c r="O54" s="33"/>
      <c r="P54" s="33"/>
      <c r="Q54" s="33"/>
      <c r="R54" s="39">
        <f t="shared" si="2"/>
        <v>5</v>
      </c>
    </row>
    <row r="55" spans="1:18" s="6" customFormat="1" ht="15" customHeight="1">
      <c r="A55" s="16" t="s">
        <v>120</v>
      </c>
      <c r="B55" s="17" t="s">
        <v>121</v>
      </c>
      <c r="C55" s="18">
        <v>19</v>
      </c>
      <c r="D55" s="18">
        <v>7</v>
      </c>
      <c r="E55" s="18">
        <v>7</v>
      </c>
      <c r="F55" s="18"/>
      <c r="G55" s="18">
        <v>2</v>
      </c>
      <c r="H55" s="18">
        <v>6</v>
      </c>
      <c r="I55" s="18">
        <v>1</v>
      </c>
      <c r="J55" s="18"/>
      <c r="K55" s="18"/>
      <c r="L55" s="32"/>
      <c r="M55" s="32"/>
      <c r="N55" s="32"/>
      <c r="O55" s="32"/>
      <c r="P55" s="32"/>
      <c r="Q55" s="32"/>
      <c r="R55" s="41">
        <f t="shared" si="2"/>
        <v>42</v>
      </c>
    </row>
    <row r="56" spans="1:18" s="6" customFormat="1" ht="13.5" customHeight="1">
      <c r="A56" s="16" t="s">
        <v>122</v>
      </c>
      <c r="B56" s="17" t="s">
        <v>123</v>
      </c>
      <c r="C56" s="18">
        <v>2</v>
      </c>
      <c r="D56" s="18"/>
      <c r="E56" s="18">
        <v>1</v>
      </c>
      <c r="F56" s="18">
        <v>1</v>
      </c>
      <c r="G56" s="18"/>
      <c r="H56" s="18"/>
      <c r="I56" s="18">
        <v>1</v>
      </c>
      <c r="J56" s="18"/>
      <c r="K56" s="18"/>
      <c r="L56" s="32"/>
      <c r="M56" s="32"/>
      <c r="N56" s="32"/>
      <c r="O56" s="32"/>
      <c r="P56" s="32"/>
      <c r="Q56" s="32"/>
      <c r="R56" s="41">
        <f t="shared" si="2"/>
        <v>5</v>
      </c>
    </row>
    <row r="57" spans="1:18" s="7" customFormat="1" ht="13.5" customHeight="1">
      <c r="A57" s="13" t="s">
        <v>124</v>
      </c>
      <c r="B57" s="14" t="s">
        <v>125</v>
      </c>
      <c r="C57" s="15">
        <v>1</v>
      </c>
      <c r="D57" s="15">
        <v>1</v>
      </c>
      <c r="E57" s="15"/>
      <c r="F57" s="15"/>
      <c r="G57" s="15"/>
      <c r="H57" s="15">
        <v>1</v>
      </c>
      <c r="I57" s="15"/>
      <c r="J57" s="15"/>
      <c r="K57" s="15"/>
      <c r="L57" s="33"/>
      <c r="M57" s="33"/>
      <c r="N57" s="33"/>
      <c r="O57" s="33"/>
      <c r="P57" s="33"/>
      <c r="Q57" s="33"/>
      <c r="R57" s="39">
        <f t="shared" si="2"/>
        <v>3</v>
      </c>
    </row>
    <row r="58" spans="1:18" s="7" customFormat="1" ht="13.5" customHeight="1">
      <c r="A58" s="13" t="s">
        <v>126</v>
      </c>
      <c r="B58" s="14" t="s">
        <v>127</v>
      </c>
      <c r="C58" s="15">
        <v>9</v>
      </c>
      <c r="D58" s="15">
        <v>5</v>
      </c>
      <c r="E58" s="15">
        <v>6</v>
      </c>
      <c r="F58" s="15">
        <v>1</v>
      </c>
      <c r="G58" s="15"/>
      <c r="H58" s="15"/>
      <c r="I58" s="15">
        <v>2</v>
      </c>
      <c r="J58" s="15"/>
      <c r="K58" s="15">
        <v>1</v>
      </c>
      <c r="L58" s="33"/>
      <c r="M58" s="15">
        <v>1</v>
      </c>
      <c r="N58" s="33"/>
      <c r="O58" s="33"/>
      <c r="P58" s="33"/>
      <c r="Q58" s="33"/>
      <c r="R58" s="39">
        <f t="shared" si="2"/>
        <v>25</v>
      </c>
    </row>
    <row r="59" spans="1:18" s="8" customFormat="1" ht="13.5" customHeight="1">
      <c r="A59" s="26" t="s">
        <v>128</v>
      </c>
      <c r="B59" s="27" t="s">
        <v>129</v>
      </c>
      <c r="C59" s="15"/>
      <c r="D59" s="15">
        <v>1</v>
      </c>
      <c r="E59" s="15"/>
      <c r="F59" s="15"/>
      <c r="G59" s="15">
        <v>1</v>
      </c>
      <c r="H59" s="15"/>
      <c r="I59" s="15"/>
      <c r="J59" s="15">
        <v>2</v>
      </c>
      <c r="K59" s="15"/>
      <c r="L59" s="15">
        <v>3</v>
      </c>
      <c r="M59" s="15"/>
      <c r="N59" s="33"/>
      <c r="O59" s="33"/>
      <c r="P59" s="35"/>
      <c r="Q59" s="35"/>
      <c r="R59" s="39">
        <f t="shared" si="2"/>
        <v>7</v>
      </c>
    </row>
    <row r="60" spans="1:18" s="9" customFormat="1" ht="13.5" customHeight="1">
      <c r="A60" s="28" t="s">
        <v>130</v>
      </c>
      <c r="B60" s="29" t="s">
        <v>131</v>
      </c>
      <c r="C60" s="18">
        <v>8</v>
      </c>
      <c r="D60" s="18">
        <v>6</v>
      </c>
      <c r="E60" s="18">
        <v>4</v>
      </c>
      <c r="F60" s="18"/>
      <c r="G60" s="18">
        <v>2</v>
      </c>
      <c r="H60" s="18">
        <v>5</v>
      </c>
      <c r="I60" s="18">
        <v>2</v>
      </c>
      <c r="J60" s="18"/>
      <c r="K60" s="18">
        <v>2</v>
      </c>
      <c r="L60" s="18"/>
      <c r="M60" s="18"/>
      <c r="N60" s="32"/>
      <c r="O60" s="32"/>
      <c r="P60" s="46"/>
      <c r="Q60" s="46"/>
      <c r="R60" s="41">
        <f t="shared" si="2"/>
        <v>29</v>
      </c>
    </row>
    <row r="61" spans="1:18" s="7" customFormat="1" ht="13.5" customHeight="1">
      <c r="A61" s="13" t="s">
        <v>132</v>
      </c>
      <c r="B61" s="14" t="s">
        <v>133</v>
      </c>
      <c r="C61" s="15">
        <v>2</v>
      </c>
      <c r="D61" s="15">
        <v>1</v>
      </c>
      <c r="E61" s="15"/>
      <c r="F61" s="15"/>
      <c r="G61" s="15">
        <v>1</v>
      </c>
      <c r="H61" s="15">
        <v>2</v>
      </c>
      <c r="I61" s="15">
        <v>1</v>
      </c>
      <c r="J61" s="15"/>
      <c r="K61" s="15"/>
      <c r="L61" s="33"/>
      <c r="M61" s="33"/>
      <c r="N61" s="33"/>
      <c r="O61" s="33"/>
      <c r="P61" s="33"/>
      <c r="Q61" s="33"/>
      <c r="R61" s="39">
        <f t="shared" si="2"/>
        <v>7</v>
      </c>
    </row>
    <row r="62" spans="1:18" s="6" customFormat="1" ht="13.5" customHeight="1">
      <c r="A62" s="16" t="s">
        <v>134</v>
      </c>
      <c r="B62" s="17" t="s">
        <v>135</v>
      </c>
      <c r="C62" s="18">
        <v>3</v>
      </c>
      <c r="D62" s="18"/>
      <c r="E62" s="18"/>
      <c r="F62" s="18"/>
      <c r="G62" s="18">
        <v>1</v>
      </c>
      <c r="H62" s="18"/>
      <c r="I62" s="18"/>
      <c r="J62" s="18"/>
      <c r="K62" s="18"/>
      <c r="L62" s="32"/>
      <c r="M62" s="32"/>
      <c r="N62" s="32"/>
      <c r="O62" s="32"/>
      <c r="P62" s="32"/>
      <c r="Q62" s="32"/>
      <c r="R62" s="41">
        <f t="shared" si="2"/>
        <v>4</v>
      </c>
    </row>
    <row r="63" spans="1:18" s="6" customFormat="1" ht="13.5" customHeight="1">
      <c r="A63" s="16" t="s">
        <v>136</v>
      </c>
      <c r="B63" s="17" t="s">
        <v>137</v>
      </c>
      <c r="C63" s="18"/>
      <c r="D63" s="18">
        <v>4</v>
      </c>
      <c r="E63" s="18">
        <v>5</v>
      </c>
      <c r="F63" s="18"/>
      <c r="G63" s="18"/>
      <c r="H63" s="18">
        <v>4</v>
      </c>
      <c r="I63" s="18"/>
      <c r="J63" s="18"/>
      <c r="K63" s="18"/>
      <c r="L63" s="32"/>
      <c r="M63" s="32"/>
      <c r="N63" s="33"/>
      <c r="O63" s="33"/>
      <c r="P63" s="32"/>
      <c r="Q63" s="32"/>
      <c r="R63" s="39">
        <f t="shared" si="2"/>
        <v>13</v>
      </c>
    </row>
    <row r="64" spans="1:18" s="6" customFormat="1" ht="13.5" customHeight="1">
      <c r="A64" s="16" t="s">
        <v>138</v>
      </c>
      <c r="B64" s="17" t="s">
        <v>139</v>
      </c>
      <c r="C64" s="48">
        <v>2</v>
      </c>
      <c r="D64" s="48">
        <v>1</v>
      </c>
      <c r="E64" s="48"/>
      <c r="F64" s="48"/>
      <c r="G64" s="48">
        <v>1</v>
      </c>
      <c r="H64" s="48"/>
      <c r="I64" s="48">
        <v>1</v>
      </c>
      <c r="J64" s="48"/>
      <c r="K64" s="48"/>
      <c r="L64" s="48"/>
      <c r="M64" s="32"/>
      <c r="N64" s="32"/>
      <c r="O64" s="32"/>
      <c r="P64" s="32"/>
      <c r="Q64" s="32"/>
      <c r="R64" s="41">
        <f t="shared" si="2"/>
        <v>5</v>
      </c>
    </row>
    <row r="65" spans="1:18" s="7" customFormat="1" ht="13.5" customHeight="1">
      <c r="A65" s="13" t="s">
        <v>140</v>
      </c>
      <c r="B65" s="14" t="s">
        <v>141</v>
      </c>
      <c r="C65" s="47">
        <v>2</v>
      </c>
      <c r="D65" s="47"/>
      <c r="E65" s="47">
        <v>1</v>
      </c>
      <c r="F65" s="47"/>
      <c r="G65" s="47"/>
      <c r="H65" s="47">
        <v>1</v>
      </c>
      <c r="I65" s="47"/>
      <c r="J65" s="47"/>
      <c r="K65" s="47"/>
      <c r="L65" s="47"/>
      <c r="M65" s="47"/>
      <c r="N65" s="33"/>
      <c r="O65" s="33"/>
      <c r="P65" s="33"/>
      <c r="Q65" s="33"/>
      <c r="R65" s="39">
        <f t="shared" si="2"/>
        <v>4</v>
      </c>
    </row>
    <row r="66" spans="1:18" s="6" customFormat="1" ht="13.5" customHeight="1">
      <c r="A66" s="16" t="s">
        <v>142</v>
      </c>
      <c r="B66" s="17" t="s">
        <v>143</v>
      </c>
      <c r="C66" s="48">
        <v>5</v>
      </c>
      <c r="D66" s="48">
        <v>3</v>
      </c>
      <c r="E66" s="48">
        <v>2</v>
      </c>
      <c r="F66" s="48"/>
      <c r="G66" s="48">
        <v>1</v>
      </c>
      <c r="H66" s="48">
        <v>2</v>
      </c>
      <c r="I66" s="48"/>
      <c r="J66" s="48"/>
      <c r="K66" s="48">
        <v>2</v>
      </c>
      <c r="L66" s="18"/>
      <c r="M66" s="32"/>
      <c r="N66" s="32"/>
      <c r="O66" s="32"/>
      <c r="P66" s="32"/>
      <c r="Q66" s="32"/>
      <c r="R66" s="41">
        <f t="shared" si="2"/>
        <v>15</v>
      </c>
    </row>
    <row r="67" spans="1:18" s="7" customFormat="1" ht="13.5" customHeight="1">
      <c r="A67" s="13" t="s">
        <v>144</v>
      </c>
      <c r="B67" s="14" t="s">
        <v>145</v>
      </c>
      <c r="C67" s="47">
        <v>4</v>
      </c>
      <c r="D67" s="47"/>
      <c r="E67" s="47"/>
      <c r="F67" s="47"/>
      <c r="G67" s="47"/>
      <c r="H67" s="47">
        <v>2</v>
      </c>
      <c r="I67" s="47"/>
      <c r="J67" s="47"/>
      <c r="K67" s="47"/>
      <c r="L67" s="33"/>
      <c r="M67" s="33"/>
      <c r="N67" s="33"/>
      <c r="O67" s="33"/>
      <c r="P67" s="33"/>
      <c r="Q67" s="33"/>
      <c r="R67" s="39">
        <f t="shared" si="2"/>
        <v>6</v>
      </c>
    </row>
    <row r="68" spans="1:18" s="6" customFormat="1" ht="13.5" customHeight="1">
      <c r="A68" s="16" t="s">
        <v>146</v>
      </c>
      <c r="B68" s="17" t="s">
        <v>147</v>
      </c>
      <c r="C68" s="48">
        <v>13</v>
      </c>
      <c r="D68" s="48">
        <v>7</v>
      </c>
      <c r="E68" s="48">
        <v>5</v>
      </c>
      <c r="F68" s="48"/>
      <c r="G68" s="48">
        <v>3</v>
      </c>
      <c r="H68" s="48">
        <v>4</v>
      </c>
      <c r="I68" s="48">
        <v>2</v>
      </c>
      <c r="J68" s="48">
        <v>1</v>
      </c>
      <c r="K68" s="48"/>
      <c r="L68" s="32"/>
      <c r="M68" s="32"/>
      <c r="N68" s="32"/>
      <c r="O68" s="32"/>
      <c r="P68" s="32"/>
      <c r="Q68" s="32"/>
      <c r="R68" s="41">
        <f t="shared" si="2"/>
        <v>35</v>
      </c>
    </row>
    <row r="69" spans="1:18" s="6" customFormat="1" ht="13.5" customHeight="1">
      <c r="A69" s="16" t="s">
        <v>148</v>
      </c>
      <c r="B69" s="17" t="s">
        <v>149</v>
      </c>
      <c r="C69" s="48">
        <v>1</v>
      </c>
      <c r="D69" s="48">
        <v>1</v>
      </c>
      <c r="E69" s="48">
        <v>1</v>
      </c>
      <c r="F69" s="48"/>
      <c r="G69" s="48">
        <v>1</v>
      </c>
      <c r="H69" s="48">
        <v>1</v>
      </c>
      <c r="I69" s="48"/>
      <c r="J69" s="48"/>
      <c r="K69" s="48"/>
      <c r="L69" s="32"/>
      <c r="M69" s="32"/>
      <c r="N69" s="32"/>
      <c r="O69" s="32"/>
      <c r="P69" s="32"/>
      <c r="Q69" s="32"/>
      <c r="R69" s="41">
        <f t="shared" si="2"/>
        <v>5</v>
      </c>
    </row>
    <row r="70" spans="1:18" s="6" customFormat="1" ht="13.5" customHeight="1">
      <c r="A70" s="16" t="s">
        <v>150</v>
      </c>
      <c r="B70" s="17" t="s">
        <v>151</v>
      </c>
      <c r="C70" s="48">
        <v>3</v>
      </c>
      <c r="D70" s="48">
        <v>1</v>
      </c>
      <c r="E70" s="48">
        <v>2</v>
      </c>
      <c r="F70" s="48"/>
      <c r="G70" s="48"/>
      <c r="H70" s="48"/>
      <c r="I70" s="48"/>
      <c r="J70" s="48">
        <v>1</v>
      </c>
      <c r="K70" s="48"/>
      <c r="L70" s="32"/>
      <c r="M70" s="48">
        <v>1</v>
      </c>
      <c r="N70" s="32"/>
      <c r="O70" s="32"/>
      <c r="P70" s="32"/>
      <c r="Q70" s="32"/>
      <c r="R70" s="41">
        <f t="shared" si="2"/>
        <v>8</v>
      </c>
    </row>
    <row r="71" spans="1:18" s="7" customFormat="1" ht="13.5" customHeight="1">
      <c r="A71" s="13" t="s">
        <v>152</v>
      </c>
      <c r="B71" s="14" t="s">
        <v>153</v>
      </c>
      <c r="C71" s="47">
        <v>1</v>
      </c>
      <c r="D71" s="47">
        <v>1</v>
      </c>
      <c r="E71" s="47"/>
      <c r="F71" s="47"/>
      <c r="G71" s="47">
        <v>1</v>
      </c>
      <c r="H71" s="47"/>
      <c r="I71" s="47"/>
      <c r="J71" s="47"/>
      <c r="K71" s="47">
        <v>1</v>
      </c>
      <c r="L71" s="33"/>
      <c r="M71" s="33"/>
      <c r="N71" s="33"/>
      <c r="O71" s="33"/>
      <c r="P71" s="33"/>
      <c r="Q71" s="33"/>
      <c r="R71" s="39">
        <f t="shared" si="2"/>
        <v>4</v>
      </c>
    </row>
    <row r="72" spans="1:18" s="7" customFormat="1" ht="13.5" customHeight="1">
      <c r="A72" s="13" t="s">
        <v>154</v>
      </c>
      <c r="B72" s="14" t="s">
        <v>155</v>
      </c>
      <c r="C72" s="47"/>
      <c r="D72" s="47">
        <v>1</v>
      </c>
      <c r="E72" s="47"/>
      <c r="F72" s="47">
        <v>1</v>
      </c>
      <c r="G72" s="47"/>
      <c r="H72" s="47">
        <v>1</v>
      </c>
      <c r="I72" s="47"/>
      <c r="J72" s="47"/>
      <c r="K72" s="47"/>
      <c r="L72" s="33"/>
      <c r="M72" s="33"/>
      <c r="N72" s="33"/>
      <c r="O72" s="33"/>
      <c r="P72" s="33"/>
      <c r="Q72" s="33"/>
      <c r="R72" s="39">
        <f t="shared" si="2"/>
        <v>3</v>
      </c>
    </row>
    <row r="73" spans="1:18" s="7" customFormat="1" ht="13.5" customHeight="1">
      <c r="A73" s="13" t="s">
        <v>156</v>
      </c>
      <c r="B73" s="14" t="s">
        <v>157</v>
      </c>
      <c r="C73" s="47">
        <v>3</v>
      </c>
      <c r="D73" s="47">
        <v>1</v>
      </c>
      <c r="E73" s="47">
        <v>2</v>
      </c>
      <c r="F73" s="47"/>
      <c r="G73" s="47"/>
      <c r="H73" s="47">
        <v>1</v>
      </c>
      <c r="I73" s="47">
        <v>1</v>
      </c>
      <c r="J73" s="47"/>
      <c r="K73" s="47"/>
      <c r="L73" s="33"/>
      <c r="M73" s="33"/>
      <c r="N73" s="33"/>
      <c r="O73" s="33"/>
      <c r="P73" s="33"/>
      <c r="Q73" s="33"/>
      <c r="R73" s="39">
        <f t="shared" si="2"/>
        <v>8</v>
      </c>
    </row>
    <row r="74" spans="1:93" s="10" customFormat="1" ht="13.5" customHeight="1">
      <c r="A74" s="13" t="s">
        <v>45</v>
      </c>
      <c r="B74" s="14" t="s">
        <v>46</v>
      </c>
      <c r="C74" s="47">
        <v>1</v>
      </c>
      <c r="D74" s="47"/>
      <c r="E74" s="47"/>
      <c r="F74" s="47"/>
      <c r="G74" s="47"/>
      <c r="H74" s="47"/>
      <c r="I74" s="47"/>
      <c r="J74" s="47"/>
      <c r="K74" s="47"/>
      <c r="L74" s="33"/>
      <c r="M74" s="33"/>
      <c r="N74" s="33"/>
      <c r="O74" s="33"/>
      <c r="P74" s="33"/>
      <c r="Q74" s="33"/>
      <c r="R74" s="39">
        <f t="shared" si="2"/>
        <v>1</v>
      </c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</row>
    <row r="75" spans="1:18" s="2" customFormat="1" ht="13.5" customHeight="1">
      <c r="A75" s="16" t="s">
        <v>47</v>
      </c>
      <c r="B75" s="17" t="s">
        <v>48</v>
      </c>
      <c r="C75" s="48">
        <v>12</v>
      </c>
      <c r="D75" s="48">
        <v>6</v>
      </c>
      <c r="E75" s="48">
        <v>7</v>
      </c>
      <c r="F75" s="48">
        <v>1</v>
      </c>
      <c r="G75" s="48">
        <v>2</v>
      </c>
      <c r="H75" s="48">
        <v>6</v>
      </c>
      <c r="I75" s="48">
        <v>3</v>
      </c>
      <c r="J75" s="48">
        <v>2</v>
      </c>
      <c r="K75" s="48">
        <v>2</v>
      </c>
      <c r="L75" s="52"/>
      <c r="M75" s="52"/>
      <c r="N75" s="32"/>
      <c r="O75" s="32"/>
      <c r="P75" s="52"/>
      <c r="Q75" s="52"/>
      <c r="R75" s="41">
        <f t="shared" si="2"/>
        <v>41</v>
      </c>
    </row>
    <row r="76" spans="1:18" s="6" customFormat="1" ht="13.5" customHeight="1">
      <c r="A76" s="16" t="s">
        <v>51</v>
      </c>
      <c r="B76" s="17" t="s">
        <v>52</v>
      </c>
      <c r="C76" s="48">
        <v>1</v>
      </c>
      <c r="D76" s="48"/>
      <c r="E76" s="48"/>
      <c r="F76" s="48"/>
      <c r="G76" s="48"/>
      <c r="H76" s="48"/>
      <c r="I76" s="48"/>
      <c r="J76" s="48"/>
      <c r="K76" s="48"/>
      <c r="L76" s="32"/>
      <c r="M76" s="32"/>
      <c r="N76" s="32"/>
      <c r="O76" s="32"/>
      <c r="P76" s="32"/>
      <c r="Q76" s="32"/>
      <c r="R76" s="41">
        <f t="shared" si="2"/>
        <v>1</v>
      </c>
    </row>
    <row r="77" spans="1:18" s="7" customFormat="1" ht="13.5" customHeight="1">
      <c r="A77" s="13" t="s">
        <v>53</v>
      </c>
      <c r="B77" s="14" t="s">
        <v>54</v>
      </c>
      <c r="C77" s="47">
        <v>2</v>
      </c>
      <c r="D77" s="47">
        <v>1</v>
      </c>
      <c r="E77" s="47"/>
      <c r="F77" s="47"/>
      <c r="G77" s="47"/>
      <c r="H77" s="47">
        <v>1</v>
      </c>
      <c r="I77" s="47"/>
      <c r="J77" s="47"/>
      <c r="K77" s="47">
        <v>1</v>
      </c>
      <c r="L77" s="33"/>
      <c r="M77" s="33"/>
      <c r="N77" s="33"/>
      <c r="O77" s="33"/>
      <c r="P77" s="33"/>
      <c r="Q77" s="33"/>
      <c r="R77" s="39">
        <f t="shared" si="2"/>
        <v>5</v>
      </c>
    </row>
    <row r="78" spans="1:18" s="7" customFormat="1" ht="13.5" customHeight="1">
      <c r="A78" s="49" t="s">
        <v>57</v>
      </c>
      <c r="B78" s="50" t="s">
        <v>58</v>
      </c>
      <c r="C78" s="51">
        <v>1</v>
      </c>
      <c r="D78" s="51"/>
      <c r="E78" s="51"/>
      <c r="F78" s="51"/>
      <c r="G78" s="51"/>
      <c r="H78" s="51">
        <v>1</v>
      </c>
      <c r="I78" s="51"/>
      <c r="J78" s="51"/>
      <c r="K78" s="51"/>
      <c r="L78" s="53"/>
      <c r="M78" s="53"/>
      <c r="N78" s="33"/>
      <c r="O78" s="33"/>
      <c r="P78" s="53"/>
      <c r="Q78" s="53"/>
      <c r="R78" s="39">
        <f t="shared" si="2"/>
        <v>2</v>
      </c>
    </row>
    <row r="79" spans="1:18" s="2" customFormat="1" ht="13.5" customHeight="1">
      <c r="A79" s="16" t="s">
        <v>69</v>
      </c>
      <c r="B79" s="22" t="s">
        <v>70</v>
      </c>
      <c r="C79" s="23"/>
      <c r="D79" s="23">
        <v>1</v>
      </c>
      <c r="E79" s="23"/>
      <c r="F79" s="23"/>
      <c r="G79" s="23"/>
      <c r="H79" s="23"/>
      <c r="I79" s="23"/>
      <c r="J79" s="23"/>
      <c r="K79" s="23"/>
      <c r="L79" s="23"/>
      <c r="M79" s="23"/>
      <c r="N79" s="32"/>
      <c r="O79" s="32"/>
      <c r="P79" s="43"/>
      <c r="Q79" s="43"/>
      <c r="R79" s="41">
        <f>SUM(C79:Q79)</f>
        <v>1</v>
      </c>
    </row>
    <row r="80" spans="1:18" s="4" customFormat="1" ht="15" customHeight="1" thickBot="1">
      <c r="A80" s="94" t="s">
        <v>158</v>
      </c>
      <c r="B80" s="95"/>
      <c r="C80" s="24">
        <f aca="true" t="shared" si="3" ref="C80:M80">SUM(C34:C79)</f>
        <v>124</v>
      </c>
      <c r="D80" s="74">
        <f t="shared" si="3"/>
        <v>69</v>
      </c>
      <c r="E80" s="74">
        <f t="shared" si="3"/>
        <v>57</v>
      </c>
      <c r="F80" s="74">
        <f t="shared" si="3"/>
        <v>6</v>
      </c>
      <c r="G80" s="74">
        <f t="shared" si="3"/>
        <v>19</v>
      </c>
      <c r="H80" s="74">
        <f t="shared" si="3"/>
        <v>59</v>
      </c>
      <c r="I80" s="74">
        <f t="shared" si="3"/>
        <v>20</v>
      </c>
      <c r="J80" s="74">
        <f t="shared" si="3"/>
        <v>8</v>
      </c>
      <c r="K80" s="74">
        <f t="shared" si="3"/>
        <v>11</v>
      </c>
      <c r="L80" s="74">
        <f t="shared" si="3"/>
        <v>3</v>
      </c>
      <c r="M80" s="74">
        <f t="shared" si="3"/>
        <v>2</v>
      </c>
      <c r="N80" s="24"/>
      <c r="O80" s="24"/>
      <c r="P80" s="24"/>
      <c r="Q80" s="24"/>
      <c r="R80" s="44">
        <f>SUM(R34:R79)</f>
        <v>378</v>
      </c>
    </row>
    <row r="81" spans="1:19" s="7" customFormat="1" ht="1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S81" s="4"/>
    </row>
    <row r="82" spans="1:19" s="5" customFormat="1" ht="25.5" customHeight="1" thickBot="1">
      <c r="A82" s="93" t="s">
        <v>159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0"/>
    </row>
    <row r="83" spans="1:19" ht="14.25">
      <c r="A83" s="11" t="s">
        <v>1</v>
      </c>
      <c r="B83" s="12" t="s">
        <v>2</v>
      </c>
      <c r="C83" s="12" t="s">
        <v>160</v>
      </c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8"/>
      <c r="R83" s="37" t="s">
        <v>20</v>
      </c>
      <c r="S83" s="84"/>
    </row>
    <row r="84" spans="1:19" ht="13.5" customHeight="1">
      <c r="A84" s="13" t="s">
        <v>161</v>
      </c>
      <c r="B84" s="14" t="s">
        <v>162</v>
      </c>
      <c r="C84" s="15">
        <v>4</v>
      </c>
      <c r="D84" s="85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39">
        <f aca="true" t="shared" si="4" ref="R84:R115">SUM(C84:Q84)</f>
        <v>4</v>
      </c>
      <c r="S84"/>
    </row>
    <row r="85" spans="1:19" ht="13.5" customHeight="1">
      <c r="A85" s="13" t="s">
        <v>163</v>
      </c>
      <c r="B85" s="14" t="s">
        <v>164</v>
      </c>
      <c r="C85" s="15">
        <v>13</v>
      </c>
      <c r="D85" s="85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39">
        <f t="shared" si="4"/>
        <v>13</v>
      </c>
      <c r="S85"/>
    </row>
    <row r="86" spans="1:18" s="1" customFormat="1" ht="13.5" customHeight="1">
      <c r="A86" s="16" t="s">
        <v>165</v>
      </c>
      <c r="B86" s="17" t="s">
        <v>166</v>
      </c>
      <c r="C86" s="18">
        <v>2</v>
      </c>
      <c r="D86" s="85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39">
        <f t="shared" si="4"/>
        <v>2</v>
      </c>
    </row>
    <row r="87" spans="1:18" s="1" customFormat="1" ht="13.5" customHeight="1">
      <c r="A87" s="82" t="s">
        <v>299</v>
      </c>
      <c r="B87" s="83" t="s">
        <v>300</v>
      </c>
      <c r="C87" s="18">
        <v>9</v>
      </c>
      <c r="D87" s="85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39">
        <f t="shared" si="4"/>
        <v>9</v>
      </c>
    </row>
    <row r="88" spans="1:19" ht="13.5" customHeight="1">
      <c r="A88" s="13" t="s">
        <v>167</v>
      </c>
      <c r="B88" s="14" t="s">
        <v>168</v>
      </c>
      <c r="C88" s="15">
        <v>5</v>
      </c>
      <c r="D88" s="85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39">
        <f t="shared" si="4"/>
        <v>5</v>
      </c>
      <c r="S88"/>
    </row>
    <row r="89" spans="1:18" s="1" customFormat="1" ht="13.5" customHeight="1">
      <c r="A89" s="16" t="s">
        <v>169</v>
      </c>
      <c r="B89" s="17" t="s">
        <v>170</v>
      </c>
      <c r="C89" s="18">
        <v>1</v>
      </c>
      <c r="D89" s="85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39">
        <f t="shared" si="4"/>
        <v>1</v>
      </c>
    </row>
    <row r="90" spans="1:19" ht="13.5" customHeight="1">
      <c r="A90" s="13" t="s">
        <v>171</v>
      </c>
      <c r="B90" s="14" t="s">
        <v>172</v>
      </c>
      <c r="C90" s="15">
        <v>2</v>
      </c>
      <c r="D90" s="85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39">
        <f t="shared" si="4"/>
        <v>2</v>
      </c>
      <c r="S90"/>
    </row>
    <row r="91" spans="1:18" s="1" customFormat="1" ht="13.5" customHeight="1">
      <c r="A91" s="16" t="s">
        <v>173</v>
      </c>
      <c r="B91" s="17" t="s">
        <v>174</v>
      </c>
      <c r="C91" s="18">
        <v>1</v>
      </c>
      <c r="D91" s="85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39">
        <f t="shared" si="4"/>
        <v>1</v>
      </c>
    </row>
    <row r="92" spans="1:19" ht="13.5" customHeight="1">
      <c r="A92" s="13" t="s">
        <v>175</v>
      </c>
      <c r="B92" s="14" t="s">
        <v>176</v>
      </c>
      <c r="C92" s="15">
        <v>1</v>
      </c>
      <c r="D92" s="85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39">
        <f t="shared" si="4"/>
        <v>1</v>
      </c>
      <c r="S92"/>
    </row>
    <row r="93" spans="1:18" s="1" customFormat="1" ht="12" customHeight="1">
      <c r="A93" s="16" t="s">
        <v>177</v>
      </c>
      <c r="B93" s="17" t="s">
        <v>178</v>
      </c>
      <c r="C93" s="18">
        <v>13</v>
      </c>
      <c r="D93" s="85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39">
        <f t="shared" si="4"/>
        <v>13</v>
      </c>
    </row>
    <row r="94" spans="1:19" ht="13.5" customHeight="1">
      <c r="A94" s="13" t="s">
        <v>179</v>
      </c>
      <c r="B94" s="14" t="s">
        <v>180</v>
      </c>
      <c r="C94" s="15">
        <v>1</v>
      </c>
      <c r="D94" s="85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39">
        <f t="shared" si="4"/>
        <v>1</v>
      </c>
      <c r="S94"/>
    </row>
    <row r="95" spans="1:19" ht="13.5" customHeight="1">
      <c r="A95" s="13" t="s">
        <v>181</v>
      </c>
      <c r="B95" s="14" t="s">
        <v>182</v>
      </c>
      <c r="C95" s="15">
        <v>5</v>
      </c>
      <c r="D95" s="85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39">
        <f t="shared" si="4"/>
        <v>5</v>
      </c>
      <c r="S95"/>
    </row>
    <row r="96" spans="1:19" ht="13.5" customHeight="1">
      <c r="A96" s="13" t="s">
        <v>183</v>
      </c>
      <c r="B96" s="14" t="s">
        <v>184</v>
      </c>
      <c r="C96" s="15">
        <v>1</v>
      </c>
      <c r="D96" s="85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39">
        <f t="shared" si="4"/>
        <v>1</v>
      </c>
      <c r="S96"/>
    </row>
    <row r="97" spans="1:18" s="1" customFormat="1" ht="16.5" customHeight="1">
      <c r="A97" s="16" t="s">
        <v>185</v>
      </c>
      <c r="B97" s="17" t="s">
        <v>186</v>
      </c>
      <c r="C97" s="18">
        <v>13</v>
      </c>
      <c r="D97" s="85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39">
        <f t="shared" si="4"/>
        <v>13</v>
      </c>
    </row>
    <row r="98" spans="1:18" s="1" customFormat="1" ht="13.5" customHeight="1">
      <c r="A98" s="16" t="s">
        <v>187</v>
      </c>
      <c r="B98" s="17" t="s">
        <v>188</v>
      </c>
      <c r="C98" s="18">
        <v>2</v>
      </c>
      <c r="D98" s="85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39">
        <f t="shared" si="4"/>
        <v>2</v>
      </c>
    </row>
    <row r="99" spans="1:19" ht="13.5" customHeight="1">
      <c r="A99" s="13" t="s">
        <v>189</v>
      </c>
      <c r="B99" s="14" t="s">
        <v>190</v>
      </c>
      <c r="C99" s="15">
        <v>4</v>
      </c>
      <c r="D99" s="85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39">
        <f t="shared" si="4"/>
        <v>4</v>
      </c>
      <c r="S99"/>
    </row>
    <row r="100" spans="1:19" ht="13.5" customHeight="1">
      <c r="A100" s="16" t="s">
        <v>297</v>
      </c>
      <c r="B100" s="81" t="s">
        <v>298</v>
      </c>
      <c r="C100" s="15">
        <v>10</v>
      </c>
      <c r="D100" s="85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39">
        <f t="shared" si="4"/>
        <v>10</v>
      </c>
      <c r="S100"/>
    </row>
    <row r="101" spans="1:19" ht="13.5" customHeight="1">
      <c r="A101" s="13" t="s">
        <v>191</v>
      </c>
      <c r="B101" s="14" t="s">
        <v>192</v>
      </c>
      <c r="C101" s="15">
        <v>3</v>
      </c>
      <c r="D101" s="85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39">
        <f t="shared" si="4"/>
        <v>3</v>
      </c>
      <c r="S101"/>
    </row>
    <row r="102" spans="1:19" ht="13.5" customHeight="1">
      <c r="A102" s="13" t="s">
        <v>193</v>
      </c>
      <c r="B102" s="14" t="s">
        <v>194</v>
      </c>
      <c r="C102" s="15">
        <v>1</v>
      </c>
      <c r="D102" s="85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39">
        <f t="shared" si="4"/>
        <v>1</v>
      </c>
      <c r="S102"/>
    </row>
    <row r="103" spans="1:18" s="1" customFormat="1" ht="13.5" customHeight="1">
      <c r="A103" s="16" t="s">
        <v>195</v>
      </c>
      <c r="B103" s="17" t="s">
        <v>196</v>
      </c>
      <c r="C103" s="18">
        <v>4</v>
      </c>
      <c r="D103" s="85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39">
        <f t="shared" si="4"/>
        <v>4</v>
      </c>
    </row>
    <row r="104" spans="1:19" ht="13.5" customHeight="1">
      <c r="A104" s="13" t="s">
        <v>197</v>
      </c>
      <c r="B104" s="14" t="s">
        <v>198</v>
      </c>
      <c r="C104" s="15">
        <v>4</v>
      </c>
      <c r="D104" s="85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39">
        <f t="shared" si="4"/>
        <v>4</v>
      </c>
      <c r="S104"/>
    </row>
    <row r="105" spans="1:18" s="1" customFormat="1" ht="13.5" customHeight="1">
      <c r="A105" s="16" t="s">
        <v>199</v>
      </c>
      <c r="B105" s="17" t="s">
        <v>200</v>
      </c>
      <c r="C105" s="18">
        <v>1</v>
      </c>
      <c r="D105" s="85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39">
        <f t="shared" si="4"/>
        <v>1</v>
      </c>
    </row>
    <row r="106" spans="1:18" s="1" customFormat="1" ht="13.5" customHeight="1">
      <c r="A106" s="16" t="s">
        <v>201</v>
      </c>
      <c r="B106" s="17" t="s">
        <v>202</v>
      </c>
      <c r="C106" s="18">
        <v>18</v>
      </c>
      <c r="D106" s="85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39">
        <f t="shared" si="4"/>
        <v>18</v>
      </c>
    </row>
    <row r="107" spans="1:19" ht="13.5" customHeight="1">
      <c r="A107" s="13" t="s">
        <v>203</v>
      </c>
      <c r="B107" s="14" t="s">
        <v>204</v>
      </c>
      <c r="C107" s="15">
        <v>3</v>
      </c>
      <c r="D107" s="85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39">
        <f t="shared" si="4"/>
        <v>3</v>
      </c>
      <c r="S107"/>
    </row>
    <row r="108" spans="1:19" ht="13.5" customHeight="1">
      <c r="A108" s="13" t="s">
        <v>205</v>
      </c>
      <c r="B108" s="14" t="s">
        <v>206</v>
      </c>
      <c r="C108" s="15">
        <v>4</v>
      </c>
      <c r="D108" s="85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39">
        <f t="shared" si="4"/>
        <v>4</v>
      </c>
      <c r="S108"/>
    </row>
    <row r="109" spans="1:19" ht="13.5" customHeight="1">
      <c r="A109" s="13" t="s">
        <v>207</v>
      </c>
      <c r="B109" s="14" t="s">
        <v>208</v>
      </c>
      <c r="C109" s="15">
        <v>2</v>
      </c>
      <c r="D109" s="85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39">
        <f t="shared" si="4"/>
        <v>2</v>
      </c>
      <c r="S109"/>
    </row>
    <row r="110" spans="1:19" ht="13.5" customHeight="1">
      <c r="A110" s="13" t="s">
        <v>209</v>
      </c>
      <c r="B110" s="14" t="s">
        <v>210</v>
      </c>
      <c r="C110" s="15">
        <v>12</v>
      </c>
      <c r="D110" s="85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39">
        <f t="shared" si="4"/>
        <v>12</v>
      </c>
      <c r="S110"/>
    </row>
    <row r="111" spans="1:19" ht="13.5" customHeight="1">
      <c r="A111" s="13" t="s">
        <v>211</v>
      </c>
      <c r="B111" s="14" t="s">
        <v>212</v>
      </c>
      <c r="C111" s="15">
        <v>2</v>
      </c>
      <c r="D111" s="85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39">
        <f t="shared" si="4"/>
        <v>2</v>
      </c>
      <c r="S111"/>
    </row>
    <row r="112" spans="1:19" ht="13.5" customHeight="1">
      <c r="A112" s="13" t="s">
        <v>213</v>
      </c>
      <c r="B112" s="14" t="s">
        <v>214</v>
      </c>
      <c r="C112" s="15">
        <v>4</v>
      </c>
      <c r="D112" s="85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39">
        <f t="shared" si="4"/>
        <v>4</v>
      </c>
      <c r="S112"/>
    </row>
    <row r="113" spans="1:18" s="1" customFormat="1" ht="13.5" customHeight="1">
      <c r="A113" s="16" t="s">
        <v>215</v>
      </c>
      <c r="B113" s="17" t="s">
        <v>216</v>
      </c>
      <c r="C113" s="18">
        <v>11</v>
      </c>
      <c r="D113" s="85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39">
        <f t="shared" si="4"/>
        <v>11</v>
      </c>
    </row>
    <row r="114" spans="1:19" ht="13.5" customHeight="1">
      <c r="A114" s="13" t="s">
        <v>217</v>
      </c>
      <c r="B114" s="14" t="s">
        <v>218</v>
      </c>
      <c r="C114" s="15">
        <v>17</v>
      </c>
      <c r="D114" s="85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39">
        <f t="shared" si="4"/>
        <v>17</v>
      </c>
      <c r="S114"/>
    </row>
    <row r="115" spans="1:19" ht="14.25" customHeight="1">
      <c r="A115" s="13" t="s">
        <v>219</v>
      </c>
      <c r="B115" s="14" t="s">
        <v>220</v>
      </c>
      <c r="C115" s="15">
        <v>3</v>
      </c>
      <c r="D115" s="85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39">
        <f t="shared" si="4"/>
        <v>3</v>
      </c>
      <c r="S115"/>
    </row>
    <row r="116" spans="1:19" ht="13.5" customHeight="1">
      <c r="A116" s="13" t="s">
        <v>221</v>
      </c>
      <c r="B116" s="14" t="s">
        <v>222</v>
      </c>
      <c r="C116" s="15">
        <v>1</v>
      </c>
      <c r="D116" s="85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39">
        <f aca="true" t="shared" si="5" ref="R116:R137">SUM(C116:Q116)</f>
        <v>1</v>
      </c>
      <c r="S116"/>
    </row>
    <row r="117" spans="1:18" s="1" customFormat="1" ht="13.5" customHeight="1">
      <c r="A117" s="16" t="s">
        <v>223</v>
      </c>
      <c r="B117" s="17" t="s">
        <v>224</v>
      </c>
      <c r="C117" s="18">
        <v>1</v>
      </c>
      <c r="D117" s="85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39">
        <f t="shared" si="5"/>
        <v>1</v>
      </c>
    </row>
    <row r="118" spans="1:19" ht="13.5" customHeight="1">
      <c r="A118" s="13" t="s">
        <v>225</v>
      </c>
      <c r="B118" s="14" t="s">
        <v>226</v>
      </c>
      <c r="C118" s="15">
        <v>2</v>
      </c>
      <c r="D118" s="85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39">
        <f t="shared" si="5"/>
        <v>2</v>
      </c>
      <c r="S118"/>
    </row>
    <row r="119" spans="1:19" ht="13.5" customHeight="1">
      <c r="A119" s="78" t="s">
        <v>293</v>
      </c>
      <c r="B119" s="14" t="s">
        <v>228</v>
      </c>
      <c r="C119" s="15">
        <v>3</v>
      </c>
      <c r="D119" s="85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39">
        <f t="shared" si="5"/>
        <v>3</v>
      </c>
      <c r="S119"/>
    </row>
    <row r="120" spans="1:19" ht="13.5" customHeight="1">
      <c r="A120" s="13" t="s">
        <v>227</v>
      </c>
      <c r="B120" s="14" t="s">
        <v>229</v>
      </c>
      <c r="C120" s="15">
        <v>2</v>
      </c>
      <c r="D120" s="85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39">
        <f t="shared" si="5"/>
        <v>2</v>
      </c>
      <c r="S120"/>
    </row>
    <row r="121" spans="1:18" s="1" customFormat="1" ht="13.5" customHeight="1">
      <c r="A121" s="16" t="s">
        <v>230</v>
      </c>
      <c r="B121" s="17" t="s">
        <v>231</v>
      </c>
      <c r="C121" s="18">
        <v>3</v>
      </c>
      <c r="D121" s="85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39">
        <f t="shared" si="5"/>
        <v>3</v>
      </c>
    </row>
    <row r="122" spans="1:19" ht="13.5" customHeight="1">
      <c r="A122" s="13" t="s">
        <v>232</v>
      </c>
      <c r="B122" s="14" t="s">
        <v>233</v>
      </c>
      <c r="C122" s="15">
        <v>6</v>
      </c>
      <c r="D122" s="85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39">
        <f t="shared" si="5"/>
        <v>6</v>
      </c>
      <c r="S122"/>
    </row>
    <row r="123" spans="1:19" ht="13.5" customHeight="1">
      <c r="A123" s="13" t="s">
        <v>234</v>
      </c>
      <c r="B123" s="14" t="s">
        <v>235</v>
      </c>
      <c r="C123" s="15">
        <v>12</v>
      </c>
      <c r="D123" s="85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39">
        <f t="shared" si="5"/>
        <v>12</v>
      </c>
      <c r="S123"/>
    </row>
    <row r="124" spans="1:18" s="1" customFormat="1" ht="13.5" customHeight="1">
      <c r="A124" s="16" t="s">
        <v>236</v>
      </c>
      <c r="B124" s="17" t="s">
        <v>237</v>
      </c>
      <c r="C124" s="18">
        <v>3</v>
      </c>
      <c r="D124" s="85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39">
        <f t="shared" si="5"/>
        <v>3</v>
      </c>
    </row>
    <row r="125" spans="1:19" ht="13.5" customHeight="1">
      <c r="A125" s="13" t="s">
        <v>238</v>
      </c>
      <c r="B125" s="14" t="s">
        <v>239</v>
      </c>
      <c r="C125" s="15">
        <v>1</v>
      </c>
      <c r="D125" s="85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39">
        <f t="shared" si="5"/>
        <v>1</v>
      </c>
      <c r="S125"/>
    </row>
    <row r="126" spans="1:19" ht="13.5" customHeight="1">
      <c r="A126" s="13" t="s">
        <v>240</v>
      </c>
      <c r="B126" s="14" t="s">
        <v>241</v>
      </c>
      <c r="C126" s="15">
        <v>4</v>
      </c>
      <c r="D126" s="85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39">
        <f t="shared" si="5"/>
        <v>4</v>
      </c>
      <c r="S126"/>
    </row>
    <row r="127" spans="1:19" ht="13.5" customHeight="1">
      <c r="A127" s="13" t="s">
        <v>242</v>
      </c>
      <c r="B127" s="14" t="s">
        <v>243</v>
      </c>
      <c r="C127" s="15">
        <v>9</v>
      </c>
      <c r="D127" s="85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39">
        <f t="shared" si="5"/>
        <v>9</v>
      </c>
      <c r="S127"/>
    </row>
    <row r="128" spans="1:19" ht="13.5" customHeight="1">
      <c r="A128" s="13" t="s">
        <v>244</v>
      </c>
      <c r="B128" s="14" t="s">
        <v>245</v>
      </c>
      <c r="C128" s="15">
        <v>8</v>
      </c>
      <c r="D128" s="85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39">
        <f t="shared" si="5"/>
        <v>8</v>
      </c>
      <c r="S128"/>
    </row>
    <row r="129" spans="1:19" ht="13.5" customHeight="1">
      <c r="A129" s="13" t="s">
        <v>246</v>
      </c>
      <c r="B129" s="14" t="s">
        <v>247</v>
      </c>
      <c r="C129" s="15">
        <v>6</v>
      </c>
      <c r="D129" s="85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39">
        <f t="shared" si="5"/>
        <v>6</v>
      </c>
      <c r="S129"/>
    </row>
    <row r="130" spans="1:19" ht="13.5" customHeight="1">
      <c r="A130" s="13" t="s">
        <v>248</v>
      </c>
      <c r="B130" s="14" t="s">
        <v>249</v>
      </c>
      <c r="C130" s="15">
        <v>5</v>
      </c>
      <c r="D130" s="85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39">
        <f t="shared" si="5"/>
        <v>5</v>
      </c>
      <c r="S130"/>
    </row>
    <row r="131" spans="1:19" ht="13.5" customHeight="1">
      <c r="A131" s="13" t="s">
        <v>250</v>
      </c>
      <c r="B131" s="14" t="s">
        <v>251</v>
      </c>
      <c r="C131" s="15">
        <v>6</v>
      </c>
      <c r="D131" s="85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39">
        <f t="shared" si="5"/>
        <v>6</v>
      </c>
      <c r="S131"/>
    </row>
    <row r="132" spans="1:19" ht="13.5" customHeight="1">
      <c r="A132" s="13" t="s">
        <v>252</v>
      </c>
      <c r="B132" s="14" t="s">
        <v>253</v>
      </c>
      <c r="C132" s="15">
        <v>13</v>
      </c>
      <c r="D132" s="85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39">
        <f t="shared" si="5"/>
        <v>13</v>
      </c>
      <c r="S132"/>
    </row>
    <row r="133" spans="1:18" s="1" customFormat="1" ht="13.5" customHeight="1">
      <c r="A133" s="16" t="s">
        <v>254</v>
      </c>
      <c r="B133" s="55" t="s">
        <v>255</v>
      </c>
      <c r="C133" s="23">
        <v>7</v>
      </c>
      <c r="D133" s="85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39">
        <f t="shared" si="5"/>
        <v>7</v>
      </c>
    </row>
    <row r="134" spans="1:19" ht="13.5" customHeight="1">
      <c r="A134" s="13" t="s">
        <v>256</v>
      </c>
      <c r="B134" s="50" t="s">
        <v>257</v>
      </c>
      <c r="C134" s="21">
        <v>20</v>
      </c>
      <c r="D134" s="85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39">
        <f t="shared" si="5"/>
        <v>20</v>
      </c>
      <c r="S134"/>
    </row>
    <row r="135" spans="1:19" ht="13.5" customHeight="1">
      <c r="A135" s="13" t="s">
        <v>258</v>
      </c>
      <c r="B135" s="50" t="s">
        <v>259</v>
      </c>
      <c r="C135" s="21">
        <v>20</v>
      </c>
      <c r="D135" s="85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39">
        <f t="shared" si="5"/>
        <v>20</v>
      </c>
      <c r="S135"/>
    </row>
    <row r="136" spans="1:18" s="1" customFormat="1" ht="13.5" customHeight="1">
      <c r="A136" s="16" t="s">
        <v>260</v>
      </c>
      <c r="B136" s="55" t="s">
        <v>261</v>
      </c>
      <c r="C136" s="23">
        <v>2</v>
      </c>
      <c r="D136" s="85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39">
        <f t="shared" si="5"/>
        <v>2</v>
      </c>
    </row>
    <row r="137" spans="1:19" ht="13.5" customHeight="1">
      <c r="A137" s="13" t="s">
        <v>262</v>
      </c>
      <c r="B137" s="50" t="s">
        <v>263</v>
      </c>
      <c r="C137" s="21">
        <v>4</v>
      </c>
      <c r="D137" s="85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39">
        <f t="shared" si="5"/>
        <v>4</v>
      </c>
      <c r="S137"/>
    </row>
    <row r="138" spans="1:18" s="4" customFormat="1" ht="13.5" customHeight="1" thickBot="1">
      <c r="A138" s="94" t="s">
        <v>264</v>
      </c>
      <c r="B138" s="95"/>
      <c r="C138" s="24">
        <f>SUM(C84:C137)</f>
        <v>314</v>
      </c>
      <c r="D138" s="87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44">
        <f>SUM(R84:R137)</f>
        <v>314</v>
      </c>
    </row>
    <row r="139" spans="1:19" ht="13.5" customHeight="1">
      <c r="A139" s="25"/>
      <c r="B139" s="25"/>
      <c r="C139" s="25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45"/>
    </row>
    <row r="140" spans="1:19" s="5" customFormat="1" ht="11.25" customHeight="1">
      <c r="A140" s="45"/>
      <c r="B140" s="45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45"/>
    </row>
    <row r="141" spans="1:19" ht="41.25" customHeight="1" thickBot="1">
      <c r="A141" s="93" t="s">
        <v>265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0"/>
      <c r="N141" s="90"/>
      <c r="O141" s="90"/>
      <c r="P141" s="90"/>
      <c r="Q141" s="93"/>
      <c r="R141" s="93"/>
      <c r="S141" s="90"/>
    </row>
    <row r="142" spans="1:19" ht="24">
      <c r="A142" s="11" t="s">
        <v>1</v>
      </c>
      <c r="B142" s="12" t="s">
        <v>2</v>
      </c>
      <c r="C142" s="12" t="s">
        <v>266</v>
      </c>
      <c r="D142" s="12" t="s">
        <v>267</v>
      </c>
      <c r="E142" s="99" t="s">
        <v>301</v>
      </c>
      <c r="F142" s="12" t="s">
        <v>268</v>
      </c>
      <c r="G142" s="65" t="s">
        <v>269</v>
      </c>
      <c r="H142" s="12" t="s">
        <v>270</v>
      </c>
      <c r="I142" s="99" t="s">
        <v>302</v>
      </c>
      <c r="J142" s="12"/>
      <c r="K142" s="12"/>
      <c r="L142" s="12"/>
      <c r="M142" s="12"/>
      <c r="N142" s="12"/>
      <c r="O142" s="12"/>
      <c r="P142" s="12"/>
      <c r="Q142" s="12"/>
      <c r="R142" s="37" t="s">
        <v>20</v>
      </c>
      <c r="S142" s="84"/>
    </row>
    <row r="143" spans="1:18" s="1" customFormat="1" ht="14.25">
      <c r="A143" s="16" t="s">
        <v>271</v>
      </c>
      <c r="B143" s="58" t="s">
        <v>272</v>
      </c>
      <c r="C143" s="59">
        <v>1</v>
      </c>
      <c r="D143" s="59">
        <v>1</v>
      </c>
      <c r="E143" s="59">
        <v>1</v>
      </c>
      <c r="F143" s="66">
        <v>1</v>
      </c>
      <c r="G143" s="59">
        <v>1</v>
      </c>
      <c r="H143" s="59">
        <v>1</v>
      </c>
      <c r="I143" s="59">
        <v>1</v>
      </c>
      <c r="J143" s="59"/>
      <c r="K143" s="59"/>
      <c r="L143" s="59"/>
      <c r="M143" s="68"/>
      <c r="N143" s="68"/>
      <c r="O143" s="66"/>
      <c r="P143" s="66"/>
      <c r="Q143" s="68"/>
      <c r="R143" s="41">
        <f>SUM(C143:Q143)</f>
        <v>7</v>
      </c>
    </row>
    <row r="144" spans="1:19" ht="15" thickBot="1">
      <c r="A144" s="94" t="s">
        <v>20</v>
      </c>
      <c r="B144" s="95"/>
      <c r="C144" s="60">
        <f aca="true" t="shared" si="6" ref="C144:H144">SUM(C143:C143)</f>
        <v>1</v>
      </c>
      <c r="D144" s="60">
        <f t="shared" si="6"/>
        <v>1</v>
      </c>
      <c r="E144" s="60">
        <f t="shared" si="6"/>
        <v>1</v>
      </c>
      <c r="F144" s="60">
        <f t="shared" si="6"/>
        <v>1</v>
      </c>
      <c r="G144" s="60">
        <f t="shared" si="6"/>
        <v>1</v>
      </c>
      <c r="H144" s="60">
        <f t="shared" si="6"/>
        <v>1</v>
      </c>
      <c r="I144" s="60">
        <v>1</v>
      </c>
      <c r="J144" s="60"/>
      <c r="K144" s="60"/>
      <c r="L144" s="60"/>
      <c r="M144" s="60"/>
      <c r="N144" s="60"/>
      <c r="O144" s="60"/>
      <c r="P144" s="60"/>
      <c r="Q144" s="60"/>
      <c r="R144" s="44">
        <f>SUM(R143:R143)</f>
        <v>7</v>
      </c>
      <c r="S144"/>
    </row>
    <row r="145" spans="1:19" s="5" customFormat="1" ht="11.25" customHeight="1">
      <c r="A145" s="45"/>
      <c r="B145" s="45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45"/>
    </row>
    <row r="146" spans="1:19" s="4" customFormat="1" ht="21" thickBot="1">
      <c r="A146" s="93" t="s">
        <v>273</v>
      </c>
      <c r="B146" s="93"/>
      <c r="C146" s="93"/>
      <c r="D146" s="93"/>
      <c r="E146" s="93"/>
      <c r="F146" s="93"/>
      <c r="G146" s="93"/>
      <c r="H146" s="93"/>
      <c r="I146" s="93"/>
      <c r="J146" s="90"/>
      <c r="K146" s="90"/>
      <c r="L146" s="90"/>
      <c r="M146" s="90"/>
      <c r="N146" s="90"/>
      <c r="O146" s="90"/>
      <c r="P146" s="93"/>
      <c r="Q146" s="93"/>
      <c r="R146" s="93"/>
      <c r="S146" s="90"/>
    </row>
    <row r="147" spans="1:19" s="4" customFormat="1" ht="51.75" customHeight="1">
      <c r="A147" s="11" t="s">
        <v>1</v>
      </c>
      <c r="B147" s="12" t="s">
        <v>2</v>
      </c>
      <c r="C147" s="12" t="s">
        <v>274</v>
      </c>
      <c r="D147" s="12" t="s">
        <v>275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37" t="s">
        <v>20</v>
      </c>
      <c r="S147" s="89"/>
    </row>
    <row r="148" spans="1:18" s="1" customFormat="1" ht="14.25">
      <c r="A148" s="16" t="s">
        <v>276</v>
      </c>
      <c r="B148" s="58" t="s">
        <v>277</v>
      </c>
      <c r="C148" s="75">
        <v>1</v>
      </c>
      <c r="D148" s="75">
        <v>1</v>
      </c>
      <c r="E148" s="76"/>
      <c r="F148" s="76"/>
      <c r="G148" s="66"/>
      <c r="H148" s="66"/>
      <c r="I148" s="77"/>
      <c r="J148" s="68"/>
      <c r="K148" s="68"/>
      <c r="L148" s="68"/>
      <c r="M148" s="68"/>
      <c r="N148" s="68"/>
      <c r="O148" s="68"/>
      <c r="P148" s="77"/>
      <c r="Q148" s="77"/>
      <c r="R148" s="41">
        <f>SUM(C148:Q148)</f>
        <v>2</v>
      </c>
    </row>
    <row r="149" spans="1:19" ht="15" thickBot="1">
      <c r="A149" s="94" t="s">
        <v>20</v>
      </c>
      <c r="B149" s="95"/>
      <c r="C149" s="60">
        <f>SUM(C148:C148)</f>
        <v>1</v>
      </c>
      <c r="D149" s="60">
        <f>SUM(D148:D148)</f>
        <v>1</v>
      </c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44">
        <f>SUM(C149:Q149)</f>
        <v>2</v>
      </c>
      <c r="S149"/>
    </row>
    <row r="150" spans="1:19" ht="14.25">
      <c r="A150" s="45"/>
      <c r="B150" s="45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45"/>
    </row>
    <row r="151" spans="1:19" ht="21" thickBot="1">
      <c r="A151" s="93" t="s">
        <v>278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0"/>
      <c r="N151" s="90"/>
      <c r="O151" s="90"/>
      <c r="P151" s="90"/>
      <c r="Q151" s="93"/>
      <c r="R151" s="93"/>
      <c r="S151" s="90"/>
    </row>
    <row r="152" spans="1:19" ht="60">
      <c r="A152" s="11" t="s">
        <v>1</v>
      </c>
      <c r="B152" s="12" t="s">
        <v>2</v>
      </c>
      <c r="C152" s="12" t="s">
        <v>3</v>
      </c>
      <c r="D152" s="12" t="s">
        <v>4</v>
      </c>
      <c r="E152" s="12" t="s">
        <v>18</v>
      </c>
      <c r="F152" s="12" t="s">
        <v>6</v>
      </c>
      <c r="G152" s="65" t="s">
        <v>279</v>
      </c>
      <c r="H152" s="65" t="s">
        <v>280</v>
      </c>
      <c r="I152" s="12" t="s">
        <v>281</v>
      </c>
      <c r="J152" s="12" t="s">
        <v>282</v>
      </c>
      <c r="K152" s="12" t="s">
        <v>283</v>
      </c>
      <c r="L152" s="12" t="s">
        <v>284</v>
      </c>
      <c r="M152" s="12" t="s">
        <v>285</v>
      </c>
      <c r="N152" s="12"/>
      <c r="O152" s="12"/>
      <c r="P152" s="12"/>
      <c r="Q152" s="12"/>
      <c r="R152" s="37" t="s">
        <v>20</v>
      </c>
      <c r="S152" s="84"/>
    </row>
    <row r="153" spans="1:19" ht="14.25">
      <c r="A153" s="13" t="s">
        <v>286</v>
      </c>
      <c r="B153" s="61" t="s">
        <v>287</v>
      </c>
      <c r="C153" s="59">
        <v>2</v>
      </c>
      <c r="D153" s="59">
        <v>2</v>
      </c>
      <c r="E153" s="59">
        <v>1</v>
      </c>
      <c r="F153" s="66">
        <v>1</v>
      </c>
      <c r="G153" s="59">
        <v>1</v>
      </c>
      <c r="H153" s="59">
        <v>3</v>
      </c>
      <c r="I153" s="59">
        <v>2</v>
      </c>
      <c r="J153" s="59">
        <v>1</v>
      </c>
      <c r="K153" s="59">
        <v>1</v>
      </c>
      <c r="L153" s="18">
        <v>1</v>
      </c>
      <c r="M153" s="18">
        <v>1</v>
      </c>
      <c r="O153" s="67"/>
      <c r="P153" s="67"/>
      <c r="Q153" s="69"/>
      <c r="R153" s="39">
        <f>SUM(C153:Q153)</f>
        <v>16</v>
      </c>
      <c r="S153"/>
    </row>
    <row r="154" spans="1:19" ht="15" thickBot="1">
      <c r="A154" s="94" t="s">
        <v>20</v>
      </c>
      <c r="B154" s="95"/>
      <c r="C154" s="60">
        <f aca="true" t="shared" si="7" ref="C154:M154">SUM(C153:C153)</f>
        <v>2</v>
      </c>
      <c r="D154" s="60">
        <f t="shared" si="7"/>
        <v>2</v>
      </c>
      <c r="E154" s="60">
        <f t="shared" si="7"/>
        <v>1</v>
      </c>
      <c r="F154" s="60">
        <f t="shared" si="7"/>
        <v>1</v>
      </c>
      <c r="G154" s="60">
        <f t="shared" si="7"/>
        <v>1</v>
      </c>
      <c r="H154" s="60">
        <f t="shared" si="7"/>
        <v>3</v>
      </c>
      <c r="I154" s="60">
        <f t="shared" si="7"/>
        <v>2</v>
      </c>
      <c r="J154" s="60">
        <f t="shared" si="7"/>
        <v>1</v>
      </c>
      <c r="K154" s="60">
        <f t="shared" si="7"/>
        <v>1</v>
      </c>
      <c r="L154" s="60">
        <f t="shared" si="7"/>
        <v>1</v>
      </c>
      <c r="M154" s="60">
        <f t="shared" si="7"/>
        <v>1</v>
      </c>
      <c r="N154" s="60"/>
      <c r="O154" s="60"/>
      <c r="P154" s="60"/>
      <c r="Q154" s="60"/>
      <c r="R154" s="44">
        <f>SUM(R153:R153)</f>
        <v>16</v>
      </c>
      <c r="S154"/>
    </row>
    <row r="155" spans="1:19" ht="14.25">
      <c r="A155" s="45"/>
      <c r="B155" s="45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45"/>
    </row>
    <row r="156" spans="1:19" ht="14.25">
      <c r="A156" s="45"/>
      <c r="B156" s="45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45"/>
    </row>
    <row r="157" spans="1:19" ht="21" thickBot="1">
      <c r="A157" s="93" t="s">
        <v>295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0"/>
    </row>
    <row r="158" spans="1:19" ht="39" customHeight="1">
      <c r="A158" s="62" t="s">
        <v>1</v>
      </c>
      <c r="B158" s="63" t="s">
        <v>2</v>
      </c>
      <c r="C158" s="63" t="s">
        <v>3</v>
      </c>
      <c r="D158" s="63" t="s">
        <v>5</v>
      </c>
      <c r="E158" s="63" t="s">
        <v>4</v>
      </c>
      <c r="F158" s="63" t="s">
        <v>288</v>
      </c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70" t="s">
        <v>20</v>
      </c>
      <c r="S158" s="84"/>
    </row>
    <row r="159" spans="1:19" ht="14.25">
      <c r="A159" s="78" t="s">
        <v>296</v>
      </c>
      <c r="B159" s="61" t="s">
        <v>289</v>
      </c>
      <c r="C159" s="64">
        <v>1</v>
      </c>
      <c r="D159" s="64">
        <v>1</v>
      </c>
      <c r="E159" s="67">
        <v>2</v>
      </c>
      <c r="F159" s="64">
        <v>1</v>
      </c>
      <c r="G159" s="64"/>
      <c r="H159" s="67"/>
      <c r="I159" s="67"/>
      <c r="J159" s="67"/>
      <c r="K159" s="67"/>
      <c r="L159" s="67"/>
      <c r="M159" s="67"/>
      <c r="N159" s="67"/>
      <c r="O159" s="67"/>
      <c r="P159" s="67"/>
      <c r="R159" s="39">
        <f>SUM(C159:Q159)</f>
        <v>5</v>
      </c>
      <c r="S159"/>
    </row>
    <row r="160" spans="1:19" ht="15" thickBot="1">
      <c r="A160" s="94" t="s">
        <v>20</v>
      </c>
      <c r="B160" s="95"/>
      <c r="C160" s="60">
        <f>SUM(C159:C159)</f>
        <v>1</v>
      </c>
      <c r="D160" s="60">
        <f>SUM(D159:D159)</f>
        <v>1</v>
      </c>
      <c r="E160" s="60">
        <f>SUM(E159:E159)</f>
        <v>2</v>
      </c>
      <c r="F160" s="60">
        <f>SUM(F159:F159)</f>
        <v>1</v>
      </c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44">
        <f>SUM(R159:R159)</f>
        <v>5</v>
      </c>
      <c r="S160"/>
    </row>
    <row r="161" spans="1:18" ht="14.25">
      <c r="A161" s="30"/>
      <c r="B161" s="30"/>
      <c r="C161" s="30"/>
      <c r="D161" s="34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P161" s="71" t="s">
        <v>290</v>
      </c>
      <c r="R161" s="72">
        <f>T30+R80+R138+R149+R144+R154+R160</f>
        <v>854</v>
      </c>
    </row>
    <row r="162" spans="1:19" ht="14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73"/>
    </row>
  </sheetData>
  <sheetProtection/>
  <mergeCells count="15">
    <mergeCell ref="A138:B138"/>
    <mergeCell ref="A157:S157"/>
    <mergeCell ref="A160:B160"/>
    <mergeCell ref="A141:S141"/>
    <mergeCell ref="A144:B144"/>
    <mergeCell ref="A146:S146"/>
    <mergeCell ref="A149:B149"/>
    <mergeCell ref="A151:S151"/>
    <mergeCell ref="A154:B154"/>
    <mergeCell ref="A1:S1"/>
    <mergeCell ref="A30:B30"/>
    <mergeCell ref="A32:S32"/>
    <mergeCell ref="A80:B80"/>
    <mergeCell ref="A82:S82"/>
    <mergeCell ref="D83:Q83"/>
  </mergeCells>
  <printOptions horizontalCentered="1"/>
  <pageMargins left="0.31" right="0.31" top="0.16" bottom="0.16" header="0" footer="0"/>
  <pageSetup horizontalDpi="600" verticalDpi="600" orientation="landscape" paperSize="9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2019-10-15T07:27:48Z</cp:lastPrinted>
  <dcterms:created xsi:type="dcterms:W3CDTF">2006-10-26T06:52:13Z</dcterms:created>
  <dcterms:modified xsi:type="dcterms:W3CDTF">2022-03-18T03:47:02Z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2B3F4D422AFD4C9F941CEEAA8260A1E8</vt:lpwstr>
  </property>
</Properties>
</file>