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activeTab="0"/>
  </bookViews>
  <sheets>
    <sheet name="新机制" sheetId="1" r:id="rId1"/>
  </sheets>
  <definedNames>
    <definedName name="_GoBack" localSheetId="0">#REF!</definedName>
    <definedName name="_xlnm.Print_Titles" localSheetId="0">'新机制'!$3:$3</definedName>
  </definedNames>
  <calcPr fullCalcOnLoad="1"/>
</workbook>
</file>

<file path=xl/sharedStrings.xml><?xml version="1.0" encoding="utf-8"?>
<sst xmlns="http://schemas.openxmlformats.org/spreadsheetml/2006/main" count="55" uniqueCount="55">
  <si>
    <t>附件1</t>
  </si>
  <si>
    <t>孝昌县2022年度农村义务教育学校新机制教师招聘岗位计划表</t>
  </si>
  <si>
    <t>编号</t>
  </si>
  <si>
    <t>学段</t>
  </si>
  <si>
    <t>计划招聘岗位总数</t>
  </si>
  <si>
    <t>道德与法治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</si>
  <si>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</si>
  <si>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</si>
  <si>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</si>
  <si>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</si>
  <si>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</si>
  <si>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</si>
  <si>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</si>
  <si>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</si>
  <si>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</si>
  <si>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</si>
  <si>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</si>
  <si>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</si>
  <si>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</si>
  <si>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</si>
  <si>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</si>
  <si>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总计</t>
  </si>
  <si>
    <t>小学学段（合计）</t>
  </si>
  <si>
    <t>孝昌县花园镇晏河小学</t>
  </si>
  <si>
    <t>孝昌县邹岗镇方集小学</t>
  </si>
  <si>
    <t>孝昌县邹岗镇卢管小学</t>
  </si>
  <si>
    <t>孝昌县陡山乡城南中学（小学）</t>
  </si>
  <si>
    <t>孝昌县周巷镇中心小学</t>
  </si>
  <si>
    <t>孝昌县周巷镇青山中学（小学）</t>
  </si>
  <si>
    <t>孝昌县丰山镇中心小学</t>
  </si>
  <si>
    <t>孝昌县丰山镇清水小学</t>
  </si>
  <si>
    <t>孝昌县小河镇前进小学</t>
  </si>
  <si>
    <t>孝昌县小悟乡险峰中学（小学）</t>
  </si>
  <si>
    <t>孝昌县王店镇中心小学</t>
  </si>
  <si>
    <t>孝昌县王店镇敦厚小学</t>
  </si>
  <si>
    <t>孝昌县卫店镇中心小学</t>
  </si>
  <si>
    <t>孝昌县卫店镇清泉小学</t>
  </si>
  <si>
    <t>孝昌县季店乡中心小学</t>
  </si>
  <si>
    <t>孝昌县季店乡厉店中学（小学）</t>
  </si>
  <si>
    <t>孝昌县花西乡栗林学校</t>
  </si>
  <si>
    <t>孝昌县花西乡大庙小学</t>
  </si>
  <si>
    <t>孝昌县实验中学（小学）</t>
  </si>
  <si>
    <t>初中学段（合计）</t>
  </si>
  <si>
    <t>孝昌县邹岗镇卢管中学</t>
  </si>
  <si>
    <t>孝昌县陡山乡城南中学</t>
  </si>
  <si>
    <t>孝昌县周巷镇初级中学</t>
  </si>
  <si>
    <t>孝昌县周巷镇青山中学</t>
  </si>
  <si>
    <t>孝昌县丰山镇初级中学</t>
  </si>
  <si>
    <t>孝昌县小悟乡林业中学</t>
  </si>
  <si>
    <t>孝昌县小悟乡险峰中学</t>
  </si>
  <si>
    <t>孝昌县王店镇初级中学</t>
  </si>
  <si>
    <t>孝昌县卫店镇初级中学</t>
  </si>
  <si>
    <t>孝昌县季店乡初级中学</t>
  </si>
  <si>
    <t>孝昌县花西乡初级中学</t>
  </si>
  <si>
    <t>孝昌县实验中学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</si>
</sst>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name val="仿宋_GB2312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微软雅黑"/>
      <family val="2"/>
    </font>
    <font>
      <sz val="10"/>
      <color indexed="10"/>
      <name val="微软雅黑"/>
      <family val="2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  <font>
      <sz val="10"/>
      <color theme="1"/>
      <name val="微软雅黑"/>
      <family val="2"/>
    </font>
    <font>
      <sz val="10"/>
      <color rgb="FFFF0000"/>
      <name val="微软雅黑"/>
      <family val="2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5" fillId="14" borderId="4" applyNumberFormat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3" fillId="25" borderId="0" applyNumberFormat="0" applyBorder="0" applyAlignment="0" applyProtection="0"/>
    <xf numFmtId="0" fontId="27" fillId="26" borderId="0" applyNumberFormat="0" applyBorder="0" applyAlignment="0" applyProtection="0"/>
    <xf numFmtId="0" fontId="44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vertical="center" wrapText="1"/>
    </xf>
    <xf numFmtId="0" fontId="48" fillId="33" borderId="9" xfId="0" applyFont="1" applyFill="1" applyBorder="1" applyAlignment="1">
      <alignment vertical="center" wrapText="1"/>
    </xf>
    <xf numFmtId="0" fontId="45" fillId="33" borderId="9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workbookViewId="0" topLeftCell="A1">
      <selection activeCell="Q4" sqref="Q4:S5"/>
    </sheetView>
  </sheetViews>
  <sheetFormatPr defaultColWidth="9.00390625" defaultRowHeight="14.25"/>
  <cols>
    <col min="1" max="1" width="3.50390625" style="0" customWidth="1"/>
    <col min="2" max="2" width="22.75390625" style="0" customWidth="1"/>
    <col min="3" max="3" width="7.625" style="0" customWidth="1"/>
    <col min="4" max="4" width="6.50390625" style="0" customWidth="1"/>
    <col min="5" max="6" width="4.375" style="0" customWidth="1"/>
    <col min="7" max="7" width="4.625" style="0" customWidth="1"/>
    <col min="8" max="8" width="5.875" style="0" customWidth="1"/>
    <col min="9" max="9" width="5.25390625" style="0" customWidth="1"/>
    <col min="10" max="10" width="4.75390625" style="0" customWidth="1"/>
    <col min="11" max="11" width="4.875" style="0" customWidth="1"/>
    <col min="12" max="12" width="4.375" style="0" customWidth="1"/>
    <col min="13" max="13" width="5.375" style="0" customWidth="1"/>
    <col min="14" max="14" width="4.50390625" style="0" customWidth="1"/>
    <col min="15" max="15" width="4.375" style="0" customWidth="1"/>
    <col min="16" max="16" width="4.75390625" style="0" customWidth="1"/>
    <col min="17" max="17" width="5.375" style="0" customWidth="1"/>
    <col min="18" max="18" width="5.25390625" style="0" customWidth="1"/>
    <col min="19" max="19" width="5.875" style="0" customWidth="1"/>
  </cols>
  <sheetData>
    <row r="1" spans="1:2" ht="15.75">
      <c r="A1" s="4" t="s">
        <v>0</v>
      </c>
      <c r="B1" s="4"/>
    </row>
    <row r="2" spans="1:19" ht="2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45.75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</row>
    <row r="4" spans="1:19" ht="19.5" customHeight="1">
      <c r="A4" s="8" t="s">
        <v>21</v>
      </c>
      <c r="B4" s="8"/>
      <c r="C4" s="8">
        <f>C5+C25</f>
        <v>51</v>
      </c>
      <c r="D4" s="8"/>
      <c r="E4" s="8">
        <f aca="true" t="shared" si="0" ref="D4:S4">E5+E25</f>
        <v>22</v>
      </c>
      <c r="F4" s="8">
        <f t="shared" si="0"/>
        <v>16</v>
      </c>
      <c r="G4" s="8">
        <f t="shared" si="0"/>
        <v>3</v>
      </c>
      <c r="H4" s="8">
        <f t="shared" si="0"/>
        <v>2</v>
      </c>
      <c r="I4" s="8">
        <f t="shared" si="0"/>
        <v>1</v>
      </c>
      <c r="J4" s="8"/>
      <c r="K4" s="8"/>
      <c r="L4" s="8">
        <f t="shared" si="0"/>
        <v>3</v>
      </c>
      <c r="M4" s="8"/>
      <c r="N4" s="8">
        <f t="shared" si="0"/>
        <v>2</v>
      </c>
      <c r="O4" s="8"/>
      <c r="P4" s="8">
        <f t="shared" si="0"/>
        <v>2</v>
      </c>
      <c r="Q4" s="8"/>
      <c r="R4" s="8"/>
      <c r="S4" s="8"/>
    </row>
    <row r="5" spans="1:19" ht="18" customHeight="1">
      <c r="A5" s="8">
        <v>1</v>
      </c>
      <c r="B5" s="9" t="s">
        <v>22</v>
      </c>
      <c r="C5" s="9">
        <f>C6+C7+C8+C9+C10+C11+C12+C13+C14+C15+C16+C17+C18+C19+C20+C21+C22+C23+C24</f>
        <v>35</v>
      </c>
      <c r="D5" s="9"/>
      <c r="E5" s="9">
        <f>E6+E7+E8+E9+E10+E11+E12+E13+E14+E15+E16+E17+E18+E19+E20+E21+E22+E23+E24</f>
        <v>17</v>
      </c>
      <c r="F5" s="9">
        <f>F6+F7+F8+F9+F10+F11+F12+F13+F14+F15+F16+F17+F18+F19+F20+F21+F22+F23+F24</f>
        <v>11</v>
      </c>
      <c r="G5" s="9"/>
      <c r="H5" s="9"/>
      <c r="I5" s="9"/>
      <c r="J5" s="9"/>
      <c r="K5" s="9"/>
      <c r="L5" s="9">
        <f>L6+L7+L8+L9+L10+L11+L12+L13+L14+L15+L16+L17+L18+L19+L20+L21+L22+L23+L24</f>
        <v>3</v>
      </c>
      <c r="M5" s="9"/>
      <c r="N5" s="9">
        <f>N6+N7+N8+N9+N10+N11+N12+N13+N14+N15+N16+N17+N18+N19+N20+N21+N22+N23+N24</f>
        <v>2</v>
      </c>
      <c r="O5" s="9"/>
      <c r="P5" s="9">
        <f>P6+P7+P8+P9+P10+P11+P12+P13+P14+P15+P16+P17+P18+P19+P20+P21+P22+P23+P24</f>
        <v>2</v>
      </c>
      <c r="Q5" s="9"/>
      <c r="R5" s="9"/>
      <c r="S5" s="9"/>
    </row>
    <row r="6" spans="1:19" s="1" customFormat="1" ht="18" customHeight="1">
      <c r="A6" s="10"/>
      <c r="B6" s="11" t="s">
        <v>23</v>
      </c>
      <c r="C6" s="10">
        <v>3</v>
      </c>
      <c r="D6" s="10"/>
      <c r="E6" s="10">
        <v>1</v>
      </c>
      <c r="F6" s="10">
        <v>2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s="1" customFormat="1" ht="18" customHeight="1">
      <c r="A7" s="10"/>
      <c r="B7" s="11" t="s">
        <v>24</v>
      </c>
      <c r="C7" s="10">
        <v>2</v>
      </c>
      <c r="D7" s="10"/>
      <c r="E7" s="10">
        <v>1</v>
      </c>
      <c r="F7" s="10">
        <v>1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8" customHeight="1">
      <c r="A8" s="12"/>
      <c r="B8" s="11" t="s">
        <v>25</v>
      </c>
      <c r="C8" s="10">
        <v>2</v>
      </c>
      <c r="D8" s="10"/>
      <c r="E8" s="10">
        <v>1</v>
      </c>
      <c r="F8" s="10">
        <v>1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8" customHeight="1">
      <c r="A9" s="12"/>
      <c r="B9" s="11" t="s">
        <v>26</v>
      </c>
      <c r="C9" s="10">
        <v>1</v>
      </c>
      <c r="D9" s="10"/>
      <c r="E9" s="10"/>
      <c r="F9" s="10">
        <v>1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8" customHeight="1">
      <c r="A10" s="12"/>
      <c r="B10" s="11" t="s">
        <v>27</v>
      </c>
      <c r="C10" s="10">
        <v>5</v>
      </c>
      <c r="D10" s="10"/>
      <c r="E10" s="10">
        <v>2</v>
      </c>
      <c r="F10" s="10">
        <v>2</v>
      </c>
      <c r="G10" s="10"/>
      <c r="H10" s="10"/>
      <c r="I10" s="10"/>
      <c r="J10" s="10"/>
      <c r="K10" s="10"/>
      <c r="L10" s="10"/>
      <c r="M10" s="10"/>
      <c r="N10" s="10"/>
      <c r="O10" s="10"/>
      <c r="P10" s="10">
        <v>1</v>
      </c>
      <c r="Q10" s="10"/>
      <c r="R10" s="10"/>
      <c r="S10" s="10"/>
    </row>
    <row r="11" spans="1:19" ht="18" customHeight="1">
      <c r="A11" s="12"/>
      <c r="B11" s="11" t="s">
        <v>28</v>
      </c>
      <c r="C11" s="10">
        <v>1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>
        <v>1</v>
      </c>
      <c r="Q11" s="10"/>
      <c r="R11" s="10"/>
      <c r="S11" s="10"/>
    </row>
    <row r="12" spans="1:19" ht="18" customHeight="1">
      <c r="A12" s="12"/>
      <c r="B12" s="11" t="s">
        <v>29</v>
      </c>
      <c r="C12" s="10">
        <v>2</v>
      </c>
      <c r="D12" s="10"/>
      <c r="E12" s="10">
        <v>1</v>
      </c>
      <c r="F12" s="10">
        <v>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8" customHeight="1">
      <c r="A13" s="12"/>
      <c r="B13" s="11" t="s">
        <v>30</v>
      </c>
      <c r="C13" s="10">
        <v>1</v>
      </c>
      <c r="D13" s="10"/>
      <c r="E13" s="10">
        <v>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8" customHeight="1">
      <c r="A14" s="12"/>
      <c r="B14" s="11" t="s">
        <v>31</v>
      </c>
      <c r="C14" s="10">
        <v>4</v>
      </c>
      <c r="D14" s="10"/>
      <c r="E14" s="10">
        <v>2</v>
      </c>
      <c r="F14" s="10"/>
      <c r="G14" s="10"/>
      <c r="H14" s="10"/>
      <c r="I14" s="10"/>
      <c r="J14" s="10"/>
      <c r="K14" s="10"/>
      <c r="L14" s="10">
        <v>1</v>
      </c>
      <c r="M14" s="10"/>
      <c r="N14" s="10">
        <v>1</v>
      </c>
      <c r="O14" s="10"/>
      <c r="P14" s="10"/>
      <c r="Q14" s="10"/>
      <c r="R14" s="10"/>
      <c r="S14" s="10"/>
    </row>
    <row r="15" spans="1:19" ht="18" customHeight="1">
      <c r="A15" s="12"/>
      <c r="B15" s="11" t="s">
        <v>32</v>
      </c>
      <c r="C15" s="10">
        <v>3</v>
      </c>
      <c r="D15" s="10"/>
      <c r="E15" s="10">
        <v>1</v>
      </c>
      <c r="F15" s="10">
        <v>1</v>
      </c>
      <c r="G15" s="10"/>
      <c r="H15" s="10"/>
      <c r="I15" s="10"/>
      <c r="J15" s="10"/>
      <c r="K15" s="10"/>
      <c r="L15" s="10">
        <v>1</v>
      </c>
      <c r="M15" s="10"/>
      <c r="N15" s="10"/>
      <c r="O15" s="10"/>
      <c r="P15" s="10"/>
      <c r="Q15" s="10"/>
      <c r="R15" s="10"/>
      <c r="S15" s="10"/>
    </row>
    <row r="16" spans="1:19" ht="18" customHeight="1">
      <c r="A16" s="12"/>
      <c r="B16" s="11" t="s">
        <v>33</v>
      </c>
      <c r="C16" s="10">
        <v>1</v>
      </c>
      <c r="D16" s="10"/>
      <c r="E16" s="10"/>
      <c r="F16" s="10"/>
      <c r="G16" s="10"/>
      <c r="H16" s="10"/>
      <c r="I16" s="10"/>
      <c r="J16" s="10"/>
      <c r="K16" s="10"/>
      <c r="L16" s="10">
        <v>1</v>
      </c>
      <c r="M16" s="10"/>
      <c r="N16" s="10"/>
      <c r="O16" s="10"/>
      <c r="P16" s="10"/>
      <c r="Q16" s="10"/>
      <c r="R16" s="10"/>
      <c r="S16" s="10"/>
    </row>
    <row r="17" spans="1:19" s="2" customFormat="1" ht="18" customHeight="1">
      <c r="A17" s="13"/>
      <c r="B17" s="14" t="s">
        <v>34</v>
      </c>
      <c r="C17" s="10">
        <v>1</v>
      </c>
      <c r="D17" s="10"/>
      <c r="E17" s="10">
        <v>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s="2" customFormat="1" ht="18" customHeight="1">
      <c r="A18" s="13"/>
      <c r="B18" s="11" t="s">
        <v>35</v>
      </c>
      <c r="C18" s="10">
        <v>1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>
        <v>1</v>
      </c>
      <c r="O18" s="10"/>
      <c r="P18" s="10"/>
      <c r="Q18" s="10"/>
      <c r="R18" s="10"/>
      <c r="S18" s="10"/>
    </row>
    <row r="19" spans="1:19" s="2" customFormat="1" ht="18" customHeight="1">
      <c r="A19" s="13"/>
      <c r="B19" s="14" t="s">
        <v>36</v>
      </c>
      <c r="C19" s="10">
        <v>1</v>
      </c>
      <c r="D19" s="10"/>
      <c r="E19" s="10">
        <v>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s="2" customFormat="1" ht="18" customHeight="1">
      <c r="A20" s="13"/>
      <c r="B20" s="14" t="s">
        <v>37</v>
      </c>
      <c r="C20" s="10">
        <v>1</v>
      </c>
      <c r="D20" s="10"/>
      <c r="E20" s="10">
        <v>1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s="2" customFormat="1" ht="18" customHeight="1">
      <c r="A21" s="13"/>
      <c r="B21" s="11" t="s">
        <v>38</v>
      </c>
      <c r="C21" s="10">
        <v>1</v>
      </c>
      <c r="D21" s="10"/>
      <c r="E21" s="10"/>
      <c r="F21" s="10">
        <v>1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s="2" customFormat="1" ht="18" customHeight="1">
      <c r="A22" s="13"/>
      <c r="B22" s="14" t="s">
        <v>39</v>
      </c>
      <c r="C22" s="10">
        <v>2</v>
      </c>
      <c r="D22" s="10"/>
      <c r="E22" s="10">
        <v>1</v>
      </c>
      <c r="F22" s="10">
        <v>1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s="2" customFormat="1" ht="18" customHeight="1">
      <c r="A23" s="13"/>
      <c r="B23" s="14" t="s">
        <v>40</v>
      </c>
      <c r="C23" s="15">
        <v>2</v>
      </c>
      <c r="D23" s="10"/>
      <c r="E23" s="10">
        <v>2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s="2" customFormat="1" ht="18" customHeight="1">
      <c r="A24" s="13"/>
      <c r="B24" s="11" t="s">
        <v>41</v>
      </c>
      <c r="C24" s="15">
        <v>1</v>
      </c>
      <c r="D24" s="10"/>
      <c r="E24" s="10">
        <v>1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8" customHeight="1">
      <c r="A25" s="8">
        <v>2</v>
      </c>
      <c r="B25" s="10" t="s">
        <v>42</v>
      </c>
      <c r="C25" s="10">
        <f>C26+C27+C28+C29+C30+C31+C32+C33+C34+C35+C36+C37</f>
        <v>16</v>
      </c>
      <c r="D25" s="10"/>
      <c r="E25" s="10">
        <f>E26+E27+E28+E29+E30+E31+E32+E33+E34+E35+E36+E37</f>
        <v>5</v>
      </c>
      <c r="F25" s="10">
        <f>F26+F27+F28+F29+F30+F31+F32+F33+F34+F35+F36+F37</f>
        <v>5</v>
      </c>
      <c r="G25" s="10">
        <f>G26+G27+G28+G29+G30+G31+G32+G33+G34+G35+G36+G37</f>
        <v>3</v>
      </c>
      <c r="H25" s="10">
        <f>H26+H27+H28+H29+H30+H31+H32+H33+H34+H35+H36+H37</f>
        <v>2</v>
      </c>
      <c r="I25" s="10">
        <f>I26+I27+I28+I29+I30+I31+I32+I33+I34+I35+I36+I37</f>
        <v>1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s="2" customFormat="1" ht="18" customHeight="1">
      <c r="A26" s="16"/>
      <c r="B26" s="11" t="s">
        <v>43</v>
      </c>
      <c r="C26" s="17">
        <v>2</v>
      </c>
      <c r="D26" s="17"/>
      <c r="E26" s="17">
        <v>1</v>
      </c>
      <c r="F26" s="17">
        <v>1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19" s="2" customFormat="1" ht="18" customHeight="1">
      <c r="A27" s="16"/>
      <c r="B27" s="11" t="s">
        <v>44</v>
      </c>
      <c r="C27" s="17">
        <v>1</v>
      </c>
      <c r="D27" s="17"/>
      <c r="E27" s="17">
        <v>1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s="2" customFormat="1" ht="18" customHeight="1">
      <c r="A28" s="16"/>
      <c r="B28" s="11" t="s">
        <v>45</v>
      </c>
      <c r="C28" s="17">
        <v>2</v>
      </c>
      <c r="D28" s="17"/>
      <c r="E28" s="17">
        <v>1</v>
      </c>
      <c r="F28" s="17">
        <v>1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1:19" s="3" customFormat="1" ht="18" customHeight="1">
      <c r="A29" s="18"/>
      <c r="B29" s="11" t="s">
        <v>46</v>
      </c>
      <c r="C29" s="10">
        <v>1</v>
      </c>
      <c r="D29" s="10"/>
      <c r="E29" s="10"/>
      <c r="F29" s="10"/>
      <c r="G29" s="10"/>
      <c r="H29" s="10">
        <v>1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s="2" customFormat="1" ht="18" customHeight="1">
      <c r="A30" s="16"/>
      <c r="B30" s="11" t="s">
        <v>47</v>
      </c>
      <c r="C30" s="19">
        <v>1</v>
      </c>
      <c r="D30" s="19"/>
      <c r="E30" s="19"/>
      <c r="F30" s="19"/>
      <c r="G30" s="19">
        <v>1</v>
      </c>
      <c r="H30" s="19"/>
      <c r="I30" s="19"/>
      <c r="J30" s="19"/>
      <c r="K30" s="19"/>
      <c r="L30" s="19"/>
      <c r="M30" s="17"/>
      <c r="N30" s="17"/>
      <c r="O30" s="17"/>
      <c r="P30" s="17"/>
      <c r="Q30" s="17"/>
      <c r="R30" s="17"/>
      <c r="S30" s="17"/>
    </row>
    <row r="31" spans="1:19" s="2" customFormat="1" ht="18" customHeight="1">
      <c r="A31" s="16"/>
      <c r="B31" s="11" t="s">
        <v>48</v>
      </c>
      <c r="C31" s="20">
        <v>1</v>
      </c>
      <c r="D31" s="20"/>
      <c r="E31" s="20"/>
      <c r="F31" s="20"/>
      <c r="G31" s="20">
        <v>1</v>
      </c>
      <c r="H31" s="20"/>
      <c r="I31" s="20"/>
      <c r="J31" s="20"/>
      <c r="K31" s="20"/>
      <c r="L31" s="20"/>
      <c r="M31" s="20"/>
      <c r="N31" s="17"/>
      <c r="O31" s="17"/>
      <c r="P31" s="17"/>
      <c r="Q31" s="17"/>
      <c r="R31" s="17"/>
      <c r="S31" s="17"/>
    </row>
    <row r="32" spans="1:19" s="2" customFormat="1" ht="18" customHeight="1">
      <c r="A32" s="16"/>
      <c r="B32" s="11" t="s">
        <v>49</v>
      </c>
      <c r="C32" s="20">
        <v>3</v>
      </c>
      <c r="D32" s="20"/>
      <c r="E32" s="20"/>
      <c r="F32" s="20"/>
      <c r="G32" s="20">
        <v>1</v>
      </c>
      <c r="H32" s="20">
        <v>1</v>
      </c>
      <c r="I32" s="20">
        <v>1</v>
      </c>
      <c r="J32" s="20"/>
      <c r="K32" s="20"/>
      <c r="L32" s="20"/>
      <c r="M32" s="20"/>
      <c r="N32" s="17"/>
      <c r="O32" s="17"/>
      <c r="P32" s="17"/>
      <c r="Q32" s="17"/>
      <c r="R32" s="17"/>
      <c r="S32" s="17"/>
    </row>
    <row r="33" spans="1:19" s="2" customFormat="1" ht="18" customHeight="1">
      <c r="A33" s="16"/>
      <c r="B33" s="11" t="s">
        <v>50</v>
      </c>
      <c r="C33" s="20">
        <v>1</v>
      </c>
      <c r="D33" s="20"/>
      <c r="E33" s="20"/>
      <c r="F33" s="20">
        <v>1</v>
      </c>
      <c r="G33" s="20"/>
      <c r="H33" s="20"/>
      <c r="I33" s="20"/>
      <c r="J33" s="20"/>
      <c r="K33" s="20"/>
      <c r="L33" s="20"/>
      <c r="M33" s="20"/>
      <c r="N33" s="17"/>
      <c r="O33" s="17"/>
      <c r="P33" s="17"/>
      <c r="Q33" s="17"/>
      <c r="R33" s="17"/>
      <c r="S33" s="17"/>
    </row>
    <row r="34" spans="1:19" s="2" customFormat="1" ht="18" customHeight="1">
      <c r="A34" s="16"/>
      <c r="B34" s="11" t="s">
        <v>51</v>
      </c>
      <c r="C34" s="20">
        <v>1</v>
      </c>
      <c r="D34" s="20"/>
      <c r="E34" s="20"/>
      <c r="F34" s="20">
        <v>1</v>
      </c>
      <c r="G34" s="20"/>
      <c r="H34" s="20"/>
      <c r="I34" s="20"/>
      <c r="J34" s="20"/>
      <c r="K34" s="20"/>
      <c r="L34" s="20"/>
      <c r="M34" s="20"/>
      <c r="N34" s="17"/>
      <c r="O34" s="17"/>
      <c r="P34" s="17"/>
      <c r="Q34" s="17"/>
      <c r="R34" s="17"/>
      <c r="S34" s="17"/>
    </row>
    <row r="35" spans="1:19" s="2" customFormat="1" ht="18" customHeight="1">
      <c r="A35" s="21"/>
      <c r="B35" s="11" t="s">
        <v>52</v>
      </c>
      <c r="C35" s="10">
        <v>1</v>
      </c>
      <c r="D35" s="10"/>
      <c r="E35" s="10">
        <v>1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s="2" customFormat="1" ht="18" customHeight="1">
      <c r="A36" s="21"/>
      <c r="B36" s="11" t="s">
        <v>53</v>
      </c>
      <c r="C36" s="10">
        <v>1</v>
      </c>
      <c r="D36" s="10"/>
      <c r="E36" s="10">
        <v>1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s="2" customFormat="1" ht="18" customHeight="1">
      <c r="A37" s="21"/>
      <c r="B37" s="11" t="s">
        <v>54</v>
      </c>
      <c r="C37" s="10">
        <v>1</v>
      </c>
      <c r="D37" s="10"/>
      <c r="E37" s="10"/>
      <c r="F37" s="10">
        <v>1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</sheetData>
  <sheetProtection/>
  <mergeCells count="3">
    <mergeCell ref="A1:B1"/>
    <mergeCell ref="A2:S2"/>
    <mergeCell ref="A4:B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uos</cp:lastModifiedBy>
  <cp:lastPrinted>2019-05-29T16:36:05Z</cp:lastPrinted>
  <dcterms:created xsi:type="dcterms:W3CDTF">2019-01-23T23:17:19Z</dcterms:created>
  <dcterms:modified xsi:type="dcterms:W3CDTF">2022-03-13T13:29:24Z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C2E26B99F6484DDA9511F8B15F2F2C92</vt:lpwstr>
  </property>
  <property fmtid="{D5CDD505-2E9C-101B-9397-08002B2CF9AE}" pid="4" name="퀀_generated_2.-2147483648">
    <vt:i4>2052</vt:i4>
  </property>
</Properties>
</file>