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184" sheetId="1" r:id="rId1"/>
  </sheets>
  <externalReferences>
    <externalReference r:id="rId4"/>
  </externalReferences>
  <definedNames>
    <definedName name="_xlnm.Print_Titles" localSheetId="0">'184'!$3:$3</definedName>
    <definedName name="_xlnm._FilterDatabase" localSheetId="0" hidden="1">'184'!$A$3:$Q$187</definedName>
  </definedNames>
  <calcPr fullCalcOnLoad="1"/>
</workbook>
</file>

<file path=xl/sharedStrings.xml><?xml version="1.0" encoding="utf-8"?>
<sst xmlns="http://schemas.openxmlformats.org/spreadsheetml/2006/main" count="1879" uniqueCount="543">
  <si>
    <t>附件1：</t>
  </si>
  <si>
    <t>百色市田阳区2022年度公开招聘乡镇事业单位工作人员（教师岗位）入围面试人选名单</t>
  </si>
  <si>
    <t>序号</t>
  </si>
  <si>
    <t>岗位代码</t>
  </si>
  <si>
    <t>报考单位</t>
  </si>
  <si>
    <t>岗位名称</t>
  </si>
  <si>
    <t>招聘人数</t>
  </si>
  <si>
    <t>姓名</t>
  </si>
  <si>
    <t>性别</t>
  </si>
  <si>
    <t>民族</t>
  </si>
  <si>
    <t>出生
日期</t>
  </si>
  <si>
    <t>常住户口或生源地</t>
  </si>
  <si>
    <t>学历</t>
  </si>
  <si>
    <t>学位</t>
  </si>
  <si>
    <t>毕业院校</t>
  </si>
  <si>
    <t>专业</t>
  </si>
  <si>
    <t>毕业
时间</t>
  </si>
  <si>
    <t>专业技术资格或执业（职业）资格要求</t>
  </si>
  <si>
    <t>百色市田阳区田阳高中</t>
  </si>
  <si>
    <t>专技人员</t>
  </si>
  <si>
    <t>李文君</t>
  </si>
  <si>
    <t>男</t>
  </si>
  <si>
    <t>汉</t>
  </si>
  <si>
    <t>1989.07</t>
  </si>
  <si>
    <t>山西灵山</t>
  </si>
  <si>
    <t>研究生</t>
  </si>
  <si>
    <t>硕士</t>
  </si>
  <si>
    <t>广西艺术学院美术</t>
  </si>
  <si>
    <t>美术</t>
  </si>
  <si>
    <t>2022.07</t>
  </si>
  <si>
    <t>韦佳艺</t>
  </si>
  <si>
    <t>女</t>
  </si>
  <si>
    <t>壮</t>
  </si>
  <si>
    <t>1998.02</t>
  </si>
  <si>
    <t>广西田东</t>
  </si>
  <si>
    <t>南宁师范大学</t>
  </si>
  <si>
    <t>学科教学化学</t>
  </si>
  <si>
    <t>范佳林</t>
  </si>
  <si>
    <t>1996.08</t>
  </si>
  <si>
    <t>广西百色</t>
  </si>
  <si>
    <t>西南科技大学</t>
  </si>
  <si>
    <t>工业工程</t>
  </si>
  <si>
    <t>2022.06</t>
  </si>
  <si>
    <t>黄龙松</t>
  </si>
  <si>
    <t>1992.03</t>
  </si>
  <si>
    <t>广西田林</t>
  </si>
  <si>
    <t>学科教学（化学）</t>
  </si>
  <si>
    <t>王自成</t>
  </si>
  <si>
    <t>瑶</t>
  </si>
  <si>
    <t>1998.01</t>
  </si>
  <si>
    <t>广西南宁</t>
  </si>
  <si>
    <t>学科思政</t>
  </si>
  <si>
    <t>黄佳卉</t>
  </si>
  <si>
    <t>1995.10</t>
  </si>
  <si>
    <t>广西田阳</t>
  </si>
  <si>
    <t>武汉理工大学</t>
  </si>
  <si>
    <t>政治学</t>
  </si>
  <si>
    <t>黄真蓉</t>
  </si>
  <si>
    <t>1990.12</t>
  </si>
  <si>
    <t>湖南大学</t>
  </si>
  <si>
    <t>化学工程</t>
  </si>
  <si>
    <t>2014.06</t>
  </si>
  <si>
    <t>杨丽华</t>
  </si>
  <si>
    <t>1997.01</t>
  </si>
  <si>
    <t>广西桂林</t>
  </si>
  <si>
    <t>广西民族大学</t>
  </si>
  <si>
    <t>学前教育（英语）</t>
  </si>
  <si>
    <t>钟小燕</t>
  </si>
  <si>
    <t>1998.08</t>
  </si>
  <si>
    <t>广西柳州</t>
  </si>
  <si>
    <t>梁芝</t>
  </si>
  <si>
    <t>1997.04</t>
  </si>
  <si>
    <t>中国语言文学</t>
  </si>
  <si>
    <t>农世朗</t>
  </si>
  <si>
    <t>1991.05</t>
  </si>
  <si>
    <t>广西天等</t>
  </si>
  <si>
    <t>罗安能</t>
  </si>
  <si>
    <t>1996.02</t>
  </si>
  <si>
    <t>广西大学</t>
  </si>
  <si>
    <t>电子与通信工程</t>
  </si>
  <si>
    <t>黄美秋</t>
  </si>
  <si>
    <t>1993.01</t>
  </si>
  <si>
    <t>中国少数民族语言文字</t>
  </si>
  <si>
    <t>2021.06</t>
  </si>
  <si>
    <t>李英燕</t>
  </si>
  <si>
    <t>1995.06</t>
  </si>
  <si>
    <t>广西宾阳</t>
  </si>
  <si>
    <t>百色市田阳区初级中学</t>
  </si>
  <si>
    <t>专技人员1</t>
  </si>
  <si>
    <t>黄艳妮</t>
  </si>
  <si>
    <t>1999.11</t>
  </si>
  <si>
    <t>广西乐业</t>
  </si>
  <si>
    <t>本科</t>
  </si>
  <si>
    <t>学士</t>
  </si>
  <si>
    <t>广西外国语学院</t>
  </si>
  <si>
    <t>汉语言文学</t>
  </si>
  <si>
    <t>岑星辰</t>
  </si>
  <si>
    <t>1998.05</t>
  </si>
  <si>
    <t>百色学院</t>
  </si>
  <si>
    <t>李星月</t>
  </si>
  <si>
    <t>1996.06</t>
  </si>
  <si>
    <t>云南丽江</t>
  </si>
  <si>
    <t>玉溪师范学院</t>
  </si>
  <si>
    <t>2020.07</t>
  </si>
  <si>
    <t>梁琦婷</t>
  </si>
  <si>
    <t>1997.07</t>
  </si>
  <si>
    <t>玉林师范学院</t>
  </si>
  <si>
    <t>2020.06</t>
  </si>
  <si>
    <t>陈菊</t>
  </si>
  <si>
    <t>1998.11</t>
  </si>
  <si>
    <t>南宁师范大学师园学院</t>
  </si>
  <si>
    <t>崔海珊</t>
  </si>
  <si>
    <t>1998.06</t>
  </si>
  <si>
    <t>广西师范大学漓江学院</t>
  </si>
  <si>
    <t>班彩引</t>
  </si>
  <si>
    <t>广西凤山</t>
  </si>
  <si>
    <t>黄家馨</t>
  </si>
  <si>
    <t>2000.02</t>
  </si>
  <si>
    <t>李玲玉</t>
  </si>
  <si>
    <t>1998.07</t>
  </si>
  <si>
    <t>专技人员2</t>
  </si>
  <si>
    <t>李金义</t>
  </si>
  <si>
    <t>1989.08</t>
  </si>
  <si>
    <t>云南文山</t>
  </si>
  <si>
    <t>内蒙古科技大学</t>
  </si>
  <si>
    <t>数学与应用数学</t>
  </si>
  <si>
    <t>2013.07</t>
  </si>
  <si>
    <t>潘丽芬</t>
  </si>
  <si>
    <t>1996.03</t>
  </si>
  <si>
    <t>英语</t>
  </si>
  <si>
    <t>2019.07</t>
  </si>
  <si>
    <t>蒙淑娴</t>
  </si>
  <si>
    <t>1999.10</t>
  </si>
  <si>
    <t>柴玉铝</t>
  </si>
  <si>
    <t>2000.03</t>
  </si>
  <si>
    <t>云南宣威</t>
  </si>
  <si>
    <t>贺州学院</t>
  </si>
  <si>
    <t>熊益</t>
  </si>
  <si>
    <t>1997.11</t>
  </si>
  <si>
    <t>江西丰城</t>
  </si>
  <si>
    <t>广西师范大学</t>
  </si>
  <si>
    <t>公共事业管理</t>
  </si>
  <si>
    <t>专技人员3</t>
  </si>
  <si>
    <t>任秋年</t>
  </si>
  <si>
    <t>潘信微</t>
  </si>
  <si>
    <t>1999.08</t>
  </si>
  <si>
    <t>英语教育</t>
  </si>
  <si>
    <t>马建琳</t>
  </si>
  <si>
    <t>1998.09</t>
  </si>
  <si>
    <t>云南</t>
  </si>
  <si>
    <t>楚雄师范学院</t>
  </si>
  <si>
    <t>2021.07</t>
  </si>
  <si>
    <t>冯开莹</t>
  </si>
  <si>
    <t>广西凌云</t>
  </si>
  <si>
    <t xml:space="preserve"> 2022.6</t>
  </si>
  <si>
    <t>刘曼君</t>
  </si>
  <si>
    <t>1987.01</t>
  </si>
  <si>
    <t>2010.07</t>
  </si>
  <si>
    <t>专技人员5</t>
  </si>
  <si>
    <t>周慧娴</t>
  </si>
  <si>
    <t>2000.01</t>
  </si>
  <si>
    <t>物理学</t>
  </si>
  <si>
    <t>岑宇</t>
  </si>
  <si>
    <t>2000.04</t>
  </si>
  <si>
    <t>广西平果</t>
  </si>
  <si>
    <t>李宇</t>
  </si>
  <si>
    <t>2000.06</t>
  </si>
  <si>
    <t>广西云南</t>
  </si>
  <si>
    <t>云南民族大学</t>
  </si>
  <si>
    <t>专技人员6</t>
  </si>
  <si>
    <t>潘江欣</t>
  </si>
  <si>
    <t>生物技术</t>
  </si>
  <si>
    <t>胡家乐</t>
  </si>
  <si>
    <t>1998.10</t>
  </si>
  <si>
    <t>云南师范大学</t>
  </si>
  <si>
    <t>生物科学</t>
  </si>
  <si>
    <t>赵昀婉</t>
  </si>
  <si>
    <t>潘圆</t>
  </si>
  <si>
    <t>2001.01</t>
  </si>
  <si>
    <t>广西上林</t>
  </si>
  <si>
    <t>覃炎兰</t>
  </si>
  <si>
    <t>1997.12</t>
  </si>
  <si>
    <t>广西藤县</t>
  </si>
  <si>
    <t>陆仕香</t>
  </si>
  <si>
    <t>1994.03</t>
  </si>
  <si>
    <t>云南广南</t>
  </si>
  <si>
    <t>昆明学院</t>
  </si>
  <si>
    <t>2019.06</t>
  </si>
  <si>
    <t>苏珠玲</t>
  </si>
  <si>
    <t>广西德保</t>
  </si>
  <si>
    <t>专技人员7</t>
  </si>
  <si>
    <t>陈春妮</t>
  </si>
  <si>
    <t>1995.11</t>
  </si>
  <si>
    <t>海南临高</t>
  </si>
  <si>
    <t>思想政治教育</t>
  </si>
  <si>
    <t>2018.07</t>
  </si>
  <si>
    <t>王丹</t>
  </si>
  <si>
    <t>李海慧</t>
  </si>
  <si>
    <t>瑶族</t>
  </si>
  <si>
    <t>1996.12</t>
  </si>
  <si>
    <t>广西那坡</t>
  </si>
  <si>
    <t>广西民族师范学院</t>
  </si>
  <si>
    <t>黄雪</t>
  </si>
  <si>
    <t>1989.10</t>
  </si>
  <si>
    <t>2013.06</t>
  </si>
  <si>
    <t>莫绍辉</t>
  </si>
  <si>
    <t>1997.03</t>
  </si>
  <si>
    <t>广西巴马</t>
  </si>
  <si>
    <t>专技人员8</t>
  </si>
  <si>
    <t>杨飞</t>
  </si>
  <si>
    <t>土家</t>
  </si>
  <si>
    <t>1997.10</t>
  </si>
  <si>
    <t>贵州沿河</t>
  </si>
  <si>
    <t>白城师范学院</t>
  </si>
  <si>
    <t>历史学</t>
  </si>
  <si>
    <t>熊秋菊</t>
  </si>
  <si>
    <t>1994.09</t>
  </si>
  <si>
    <t>贵州凤冈</t>
  </si>
  <si>
    <t>贵州师范大学求是学院</t>
  </si>
  <si>
    <t>2017.06</t>
  </si>
  <si>
    <t>付彩艳</t>
  </si>
  <si>
    <t>1999.09</t>
  </si>
  <si>
    <t>小学教育</t>
  </si>
  <si>
    <t>班梦得</t>
  </si>
  <si>
    <t>布依</t>
  </si>
  <si>
    <t>贵州罗甸</t>
  </si>
  <si>
    <t>兴义民族师范学院</t>
  </si>
  <si>
    <t>梁小艳</t>
  </si>
  <si>
    <t>1997.09</t>
  </si>
  <si>
    <t>人文教育</t>
  </si>
  <si>
    <t>专技人员9</t>
  </si>
  <si>
    <t>杨荣升</t>
  </si>
  <si>
    <t>北部湾大学</t>
  </si>
  <si>
    <t>地理科学</t>
  </si>
  <si>
    <t>李俊</t>
  </si>
  <si>
    <t>1999.03</t>
  </si>
  <si>
    <t>云南巧家</t>
  </si>
  <si>
    <t>昭通学院</t>
  </si>
  <si>
    <t>苏定欢</t>
  </si>
  <si>
    <t>贵州册亨</t>
  </si>
  <si>
    <t>黔南民族师范学院</t>
  </si>
  <si>
    <t>杨朝帅</t>
  </si>
  <si>
    <t>1998.04</t>
  </si>
  <si>
    <t>云南会泽</t>
  </si>
  <si>
    <t>邱丝雨</t>
  </si>
  <si>
    <t>广西平南</t>
  </si>
  <si>
    <t>行政管理</t>
  </si>
  <si>
    <t>杨家念</t>
  </si>
  <si>
    <t>1991.01</t>
  </si>
  <si>
    <t>云南昭通</t>
  </si>
  <si>
    <t>保山学院</t>
  </si>
  <si>
    <t>崔栋</t>
  </si>
  <si>
    <t>1999.05</t>
  </si>
  <si>
    <t xml:space="preserve">北部湾大学  </t>
  </si>
  <si>
    <t>古清雅</t>
  </si>
  <si>
    <t>广西贺州</t>
  </si>
  <si>
    <t>专技人员10</t>
  </si>
  <si>
    <t>杨佳丽</t>
  </si>
  <si>
    <t>苗</t>
  </si>
  <si>
    <t>1999.06</t>
  </si>
  <si>
    <t>广西隆林</t>
  </si>
  <si>
    <t>信息管理与信息系统</t>
  </si>
  <si>
    <t>伏雪娟</t>
  </si>
  <si>
    <t>云南陆良</t>
  </si>
  <si>
    <t xml:space="preserve">文山学院 </t>
  </si>
  <si>
    <t>计算机科学与技术</t>
  </si>
  <si>
    <t>梁婷</t>
  </si>
  <si>
    <t>文山学院</t>
  </si>
  <si>
    <t>教育技术学</t>
  </si>
  <si>
    <t>林文馨</t>
  </si>
  <si>
    <t>黎</t>
  </si>
  <si>
    <t>2000.05</t>
  </si>
  <si>
    <t>贵州安龙</t>
  </si>
  <si>
    <t>西北民族大学</t>
  </si>
  <si>
    <t>专技人员11</t>
  </si>
  <si>
    <t>罗芳语</t>
  </si>
  <si>
    <t>湖南人文科技学院</t>
  </si>
  <si>
    <t>音乐学</t>
  </si>
  <si>
    <t>2020.05</t>
  </si>
  <si>
    <t>赵华凤</t>
  </si>
  <si>
    <t>1999.02</t>
  </si>
  <si>
    <t>广西科技师范学院</t>
  </si>
  <si>
    <t>专技人员12</t>
  </si>
  <si>
    <t>黄梓然</t>
  </si>
  <si>
    <t>1996.07</t>
  </si>
  <si>
    <t>广西岑溪</t>
  </si>
  <si>
    <t>江西科技师范大学</t>
  </si>
  <si>
    <t>美术学</t>
  </si>
  <si>
    <t>李淑芬</t>
  </si>
  <si>
    <t>1997.06</t>
  </si>
  <si>
    <t>云南楚雄</t>
  </si>
  <si>
    <t>产品设计</t>
  </si>
  <si>
    <t>罗婷彦</t>
  </si>
  <si>
    <t>1997.08</t>
  </si>
  <si>
    <t>王羚似</t>
  </si>
  <si>
    <t>1986.08</t>
  </si>
  <si>
    <t>湖北第二师范学院</t>
  </si>
  <si>
    <t>艺术设计</t>
  </si>
  <si>
    <t>梁桥辉</t>
  </si>
  <si>
    <t>贵州从江</t>
  </si>
  <si>
    <t xml:space="preserve">兴义民族师范学院 </t>
  </si>
  <si>
    <t>李园</t>
  </si>
  <si>
    <t>1994.11</t>
  </si>
  <si>
    <t>服装与服饰设计</t>
  </si>
  <si>
    <t>梁曦元</t>
  </si>
  <si>
    <t>广西大学行健文理学院</t>
  </si>
  <si>
    <t>李彩习</t>
  </si>
  <si>
    <t>环境设计</t>
  </si>
  <si>
    <t>张天勍</t>
  </si>
  <si>
    <t>云南富宁</t>
  </si>
  <si>
    <t>吴建娥</t>
  </si>
  <si>
    <t>1988.05</t>
  </si>
  <si>
    <t>广西上思</t>
  </si>
  <si>
    <t>梧州学院</t>
  </si>
  <si>
    <t>2012.06</t>
  </si>
  <si>
    <t>农钧伊</t>
  </si>
  <si>
    <t>专技人员13</t>
  </si>
  <si>
    <t>程梦婷</t>
  </si>
  <si>
    <t>安徽马鞍</t>
  </si>
  <si>
    <t>应用心里学</t>
  </si>
  <si>
    <t>周冬雪</t>
  </si>
  <si>
    <t>1995.03</t>
  </si>
  <si>
    <t>应用心理学</t>
  </si>
  <si>
    <t>专技人员14</t>
  </si>
  <si>
    <t>廖世政</t>
  </si>
  <si>
    <t>专技人员15</t>
  </si>
  <si>
    <t>王嘉</t>
  </si>
  <si>
    <t>仡佬</t>
  </si>
  <si>
    <t>应用化学</t>
  </si>
  <si>
    <t>马巧珊</t>
  </si>
  <si>
    <t>化学工程与工艺</t>
  </si>
  <si>
    <t>2018.06</t>
  </si>
  <si>
    <t>戴成滜</t>
  </si>
  <si>
    <t xml:space="preserve">百色学院 </t>
  </si>
  <si>
    <t>化学</t>
  </si>
  <si>
    <t>班荣满</t>
  </si>
  <si>
    <t>2000.07</t>
  </si>
  <si>
    <t>陈丽珍</t>
  </si>
  <si>
    <t>李静婷</t>
  </si>
  <si>
    <t>1999.12</t>
  </si>
  <si>
    <t>麻桂秋</t>
  </si>
  <si>
    <t>1993.03</t>
  </si>
  <si>
    <t>制药工程</t>
  </si>
  <si>
    <t>农海纳</t>
  </si>
  <si>
    <t>广西西林</t>
  </si>
  <si>
    <t>韦光小</t>
  </si>
  <si>
    <t>1993.05</t>
  </si>
  <si>
    <t>谭艳苹</t>
  </si>
  <si>
    <t>杨帆妹</t>
  </si>
  <si>
    <t>1996.09</t>
  </si>
  <si>
    <t>专技人员16</t>
  </si>
  <si>
    <t>陆莉</t>
  </si>
  <si>
    <t>1995.04</t>
  </si>
  <si>
    <t>岑满意</t>
  </si>
  <si>
    <t>韦彩拿</t>
  </si>
  <si>
    <t>1999.07</t>
  </si>
  <si>
    <t>百色市田阳区第五初级中学</t>
  </si>
  <si>
    <t>黄丽珍</t>
  </si>
  <si>
    <t>1990.11</t>
  </si>
  <si>
    <t>黄颖</t>
  </si>
  <si>
    <t>梁欣欣</t>
  </si>
  <si>
    <t>2000.09</t>
  </si>
  <si>
    <t>广西容县</t>
  </si>
  <si>
    <t>田遂梦</t>
  </si>
  <si>
    <t>1999.01</t>
  </si>
  <si>
    <t>杨隆干</t>
  </si>
  <si>
    <t xml:space="preserve">广西师范大学漓江学院 </t>
  </si>
  <si>
    <t>百色市田阳区南山实验小学</t>
  </si>
  <si>
    <t>黄佳佳</t>
  </si>
  <si>
    <t>1998.03</t>
  </si>
  <si>
    <t>林霖</t>
  </si>
  <si>
    <t>黄兰江</t>
  </si>
  <si>
    <t>周丽福</t>
  </si>
  <si>
    <t>颜蓝玉</t>
  </si>
  <si>
    <t>黄玛丽</t>
  </si>
  <si>
    <t>广西靖西</t>
  </si>
  <si>
    <t>汉语国际教育</t>
  </si>
  <si>
    <t>黄红丽</t>
  </si>
  <si>
    <t>黄伟升</t>
  </si>
  <si>
    <t>赵薇</t>
  </si>
  <si>
    <t>1997.02</t>
  </si>
  <si>
    <t>罗柳森</t>
  </si>
  <si>
    <t>蒙娇</t>
  </si>
  <si>
    <t>1993.11</t>
  </si>
  <si>
    <t>韦丽欢</t>
  </si>
  <si>
    <t>农林经济管理</t>
  </si>
  <si>
    <t>韦钰颖</t>
  </si>
  <si>
    <t>1995.09</t>
  </si>
  <si>
    <t xml:space="preserve">广西师范大学 </t>
  </si>
  <si>
    <t>学前教育</t>
  </si>
  <si>
    <t>黎亚梅</t>
  </si>
  <si>
    <t>1995.12</t>
  </si>
  <si>
    <t>教育学</t>
  </si>
  <si>
    <t>黄覃蓉</t>
  </si>
  <si>
    <t>凌佳佳</t>
  </si>
  <si>
    <t xml:space="preserve">广东工业大学管理学院   </t>
  </si>
  <si>
    <t>物流管理</t>
  </si>
  <si>
    <t>王定跳</t>
  </si>
  <si>
    <t>韦冬雪</t>
  </si>
  <si>
    <t>1983.12</t>
  </si>
  <si>
    <t>广西财经学院</t>
  </si>
  <si>
    <t>会计学</t>
  </si>
  <si>
    <t>郭金淑</t>
  </si>
  <si>
    <t>专科</t>
  </si>
  <si>
    <t>汉口学院</t>
  </si>
  <si>
    <t>陈巧莲</t>
  </si>
  <si>
    <t>1987.02</t>
  </si>
  <si>
    <t>广西民族大学相思湖学院</t>
  </si>
  <si>
    <t>2010.06</t>
  </si>
  <si>
    <t>覃兰花</t>
  </si>
  <si>
    <t>1996.01</t>
  </si>
  <si>
    <t>黄艳绿</t>
  </si>
  <si>
    <t>1986.09</t>
  </si>
  <si>
    <t>广西机电职业技术学院</t>
  </si>
  <si>
    <t>电子商务</t>
  </si>
  <si>
    <t>2009.07</t>
  </si>
  <si>
    <t>梁月</t>
  </si>
  <si>
    <t>广西环江</t>
  </si>
  <si>
    <t>教育管理</t>
  </si>
  <si>
    <t>姚辛条</t>
  </si>
  <si>
    <t>1994.10</t>
  </si>
  <si>
    <t>李冰冰</t>
  </si>
  <si>
    <t>黄丹阳</t>
  </si>
  <si>
    <t>1987.06</t>
  </si>
  <si>
    <t>陆品蓉</t>
  </si>
  <si>
    <t>广西民族师范大学</t>
  </si>
  <si>
    <t>吴美娥</t>
  </si>
  <si>
    <t>杨秀淞</t>
  </si>
  <si>
    <t>北方民族大学</t>
  </si>
  <si>
    <t>王永祥</t>
  </si>
  <si>
    <t>广播电视学</t>
  </si>
  <si>
    <t>李玉良</t>
  </si>
  <si>
    <t>卢卓敏</t>
  </si>
  <si>
    <t>小学美术</t>
  </si>
  <si>
    <t>姚贤照</t>
  </si>
  <si>
    <t>广西教育学院</t>
  </si>
  <si>
    <t>地理教育</t>
  </si>
  <si>
    <t>李欣苹</t>
  </si>
  <si>
    <t>崇左幼儿师范高等专科学校</t>
  </si>
  <si>
    <t>黄秋连</t>
  </si>
  <si>
    <t>韦诚</t>
  </si>
  <si>
    <t>王秀红</t>
  </si>
  <si>
    <t>何红丹</t>
  </si>
  <si>
    <t>1986.02</t>
  </si>
  <si>
    <t>农开肖</t>
  </si>
  <si>
    <t>广西钦州</t>
  </si>
  <si>
    <t>百色市田阳区那坡镇中心小学</t>
  </si>
  <si>
    <t>韦丽丹</t>
  </si>
  <si>
    <t>广西右江</t>
  </si>
  <si>
    <t>舞蹈教育</t>
  </si>
  <si>
    <t>黄秋茜</t>
  </si>
  <si>
    <t>音乐表演</t>
  </si>
  <si>
    <t>陈梦夏</t>
  </si>
  <si>
    <t>1991.06</t>
  </si>
  <si>
    <t>广西艺术学院</t>
  </si>
  <si>
    <t>民族音乐表演</t>
  </si>
  <si>
    <t>黄小晶</t>
  </si>
  <si>
    <t>南宁地区教育学院</t>
  </si>
  <si>
    <t>百色市田阳区那坡镇百峰小学</t>
  </si>
  <si>
    <t>林小玲</t>
  </si>
  <si>
    <t>贵州师范学院</t>
  </si>
  <si>
    <t>黄羽暄</t>
  </si>
  <si>
    <t>动画</t>
  </si>
  <si>
    <t>黄源伊</t>
  </si>
  <si>
    <t>长沙理工大学</t>
  </si>
  <si>
    <t>黎涛</t>
  </si>
  <si>
    <t>1993.10</t>
  </si>
  <si>
    <t>2015.06</t>
  </si>
  <si>
    <t>刘沐荣</t>
  </si>
  <si>
    <t>云南师范大学商学院</t>
  </si>
  <si>
    <t>罗东幸</t>
  </si>
  <si>
    <t>2019.12</t>
  </si>
  <si>
    <t>黄蕾</t>
  </si>
  <si>
    <t>1988.04</t>
  </si>
  <si>
    <t>黄婷</t>
  </si>
  <si>
    <t>1992.01</t>
  </si>
  <si>
    <t>苏梅</t>
  </si>
  <si>
    <t>潘柳琴</t>
  </si>
  <si>
    <t>百色市田阳区百育镇中心小学</t>
  </si>
  <si>
    <t>班艳萍</t>
  </si>
  <si>
    <t>黄金婷</t>
  </si>
  <si>
    <t>1987.08</t>
  </si>
  <si>
    <t>广州民航职业技术学院</t>
  </si>
  <si>
    <t>航空服务</t>
  </si>
  <si>
    <t>2008.06</t>
  </si>
  <si>
    <t>百色市田阳区头塘镇中心小学</t>
  </si>
  <si>
    <t>张文婷</t>
  </si>
  <si>
    <t>韦凌</t>
  </si>
  <si>
    <t>黄莹</t>
  </si>
  <si>
    <t>1995.08</t>
  </si>
  <si>
    <t>西南林业大学</t>
  </si>
  <si>
    <t>甘秋玉</t>
  </si>
  <si>
    <t>百色市田阳区那满镇中心小学</t>
  </si>
  <si>
    <t>蒙美蓉</t>
  </si>
  <si>
    <t>桂林师范高等专科学校</t>
  </si>
  <si>
    <t>化学教育</t>
  </si>
  <si>
    <t>百色市田阳区坡洪镇中心小学</t>
  </si>
  <si>
    <t>农海艺</t>
  </si>
  <si>
    <t>数学教育</t>
  </si>
  <si>
    <t>百色市田阳区坡洪镇琴华小学</t>
  </si>
  <si>
    <t>李金穗</t>
  </si>
  <si>
    <t>百色市田阳区五村镇中心小学</t>
  </si>
  <si>
    <t>姚林真</t>
  </si>
  <si>
    <t>周恩财</t>
  </si>
  <si>
    <t>廖洁</t>
  </si>
  <si>
    <t>百色市田阳区五村镇雷圩小学</t>
  </si>
  <si>
    <t>农桂友</t>
  </si>
  <si>
    <t>农玉蓉</t>
  </si>
  <si>
    <t>2016.06</t>
  </si>
  <si>
    <t>周凤林</t>
  </si>
  <si>
    <t>1984.04</t>
  </si>
  <si>
    <t>廖海霞</t>
  </si>
  <si>
    <t>李世锋</t>
  </si>
  <si>
    <t>语文教育</t>
  </si>
  <si>
    <t>百色市田阳区洞靖镇桥业小学</t>
  </si>
  <si>
    <t>黄琼</t>
  </si>
  <si>
    <t>1994.06</t>
  </si>
  <si>
    <t>特殊教育</t>
  </si>
  <si>
    <t>温源源</t>
  </si>
  <si>
    <t>1984.09</t>
  </si>
  <si>
    <t>南宁师范高等专科学校</t>
  </si>
  <si>
    <t>汉语言文学教育</t>
  </si>
  <si>
    <t>2005.07</t>
  </si>
  <si>
    <t>李江</t>
  </si>
  <si>
    <t>黄麟淇</t>
  </si>
  <si>
    <t>广西南宁师范大学师园学院</t>
  </si>
  <si>
    <t>罗玉鲜</t>
  </si>
  <si>
    <t>1991.03</t>
  </si>
  <si>
    <t>法学</t>
  </si>
  <si>
    <t>百色市田阳区玉凤镇中心小学</t>
  </si>
  <si>
    <t>卢婷</t>
  </si>
  <si>
    <t>马福升</t>
  </si>
  <si>
    <t>1996.10</t>
  </si>
  <si>
    <t>百色市田阳区巴别乡中心小学</t>
  </si>
  <si>
    <t>蒙英淑</t>
  </si>
  <si>
    <t>杨练</t>
  </si>
  <si>
    <t>1991.10</t>
  </si>
  <si>
    <t>李沐瞳</t>
  </si>
  <si>
    <t>甘丽娇</t>
  </si>
  <si>
    <t>1976.10</t>
  </si>
  <si>
    <t>凌安远</t>
  </si>
  <si>
    <t>1978.12</t>
  </si>
  <si>
    <t>2011.06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</si>
</sst>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2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6" fillId="6" borderId="0" applyNumberFormat="0" applyBorder="0" applyAlignment="0" applyProtection="0"/>
    <xf numFmtId="0" fontId="11" fillId="0" borderId="5" applyNumberFormat="0" applyFill="0" applyAlignment="0" applyProtection="0"/>
    <xf numFmtId="0" fontId="6" fillId="6" borderId="0" applyNumberFormat="0" applyBorder="0" applyAlignment="0" applyProtection="0"/>
    <xf numFmtId="0" fontId="21" fillId="8" borderId="6" applyNumberFormat="0" applyAlignment="0" applyProtection="0"/>
    <xf numFmtId="0" fontId="23" fillId="8" borderId="1" applyNumberFormat="0" applyAlignment="0" applyProtection="0"/>
    <xf numFmtId="0" fontId="10" fillId="9" borderId="7" applyNumberFormat="0" applyAlignment="0" applyProtection="0"/>
    <xf numFmtId="0" fontId="5" fillId="2" borderId="0" applyNumberFormat="0" applyBorder="0" applyAlignment="0" applyProtection="0"/>
    <xf numFmtId="0" fontId="6" fillId="10" borderId="0" applyNumberFormat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13" fillId="4" borderId="0" applyNumberFormat="0" applyBorder="0" applyAlignment="0" applyProtection="0"/>
    <xf numFmtId="0" fontId="17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\&#32599;&#36229;&#32451;\&#20107;&#19994;&#25307;&#32771;\2022&#24180;&#25307;&#32771;\2022&#21452;&#36873;\&#20844;&#21578;\&#31532;&#19968;&#27425;\&#38468;&#20214;1&#65306;&#30334;&#33394;&#24066;&#30000;&#38451;&#21306;2022&#24180;&#24230;&#20844;&#24320;&#25307;&#32856;&#20065;&#38215;&#20107;&#19994;&#21333;&#20301;&#24037;&#20316;&#20154;&#21592;&#21450;&#24613;&#38656;&#32039;&#32570;&#20154;&#25165;&#35745;&#21010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人"/>
      <sheetName val="Sheet1"/>
    </sheetNames>
    <sheetDataSet>
      <sheetData sheetId="0">
        <row r="14">
          <cell r="A14">
            <v>4526011</v>
          </cell>
          <cell r="B14" t="str">
            <v>百色市田阳区教育局</v>
          </cell>
          <cell r="C14" t="str">
            <v>百色市田阳区田阳高中</v>
          </cell>
          <cell r="D14" t="str">
            <v>全额拨款事业单位</v>
          </cell>
          <cell r="E14" t="str">
            <v>专技人员</v>
          </cell>
          <cell r="F14" t="str">
            <v>专技十一级</v>
          </cell>
          <cell r="G14">
            <v>4</v>
          </cell>
        </row>
        <row r="15">
          <cell r="A15">
            <v>4526012</v>
          </cell>
          <cell r="B15" t="str">
            <v>百色市田阳区巴别乡人民政府</v>
          </cell>
          <cell r="C15" t="str">
            <v>百色市田阳区巴别乡乡村建设综合服务中心</v>
          </cell>
          <cell r="D15" t="str">
            <v>全额拨款事业单位</v>
          </cell>
          <cell r="E15" t="str">
            <v>专技人员1</v>
          </cell>
          <cell r="F15" t="str">
            <v>专技十二级</v>
          </cell>
          <cell r="G15">
            <v>1</v>
          </cell>
        </row>
        <row r="16">
          <cell r="A16">
            <v>4526013</v>
          </cell>
          <cell r="B16" t="str">
            <v>百色市田阳区巴别乡人民政府</v>
          </cell>
          <cell r="C16" t="str">
            <v>百色市田阳区巴别乡乡村振兴服务中心</v>
          </cell>
          <cell r="D16" t="str">
            <v>全额拨款事业单位</v>
          </cell>
          <cell r="E16" t="str">
            <v>专技人员2</v>
          </cell>
          <cell r="F16" t="str">
            <v>专技十二级</v>
          </cell>
          <cell r="G16">
            <v>1</v>
          </cell>
        </row>
        <row r="17">
          <cell r="A17">
            <v>4526014</v>
          </cell>
          <cell r="B17" t="str">
            <v>百色市田阳区那坡镇人民政府</v>
          </cell>
          <cell r="C17" t="str">
            <v>百色市田阳区那坡镇乡村建设综合服务中心</v>
          </cell>
          <cell r="D17" t="str">
            <v>全额拨款事业单位</v>
          </cell>
          <cell r="E17" t="str">
            <v>专技人员1</v>
          </cell>
          <cell r="F17" t="str">
            <v>专技十二级</v>
          </cell>
          <cell r="G17">
            <v>1</v>
          </cell>
        </row>
        <row r="18">
          <cell r="A18">
            <v>4526015</v>
          </cell>
          <cell r="B18" t="str">
            <v>百色市田阳区那坡镇人民政府</v>
          </cell>
          <cell r="C18" t="str">
            <v>百色市田阳区那坡镇乡村建设综合服务中心</v>
          </cell>
          <cell r="D18" t="str">
            <v>全额拨款事业单位</v>
          </cell>
          <cell r="E18" t="str">
            <v>专技人员2</v>
          </cell>
          <cell r="F18" t="str">
            <v>专技十二级</v>
          </cell>
          <cell r="G18">
            <v>1</v>
          </cell>
        </row>
        <row r="19">
          <cell r="A19">
            <v>4526016</v>
          </cell>
          <cell r="B19" t="str">
            <v>百色市田阳区坡洪镇人民政府</v>
          </cell>
          <cell r="C19" t="str">
            <v>百色市田阳区坡洪镇农业综合服务中心</v>
          </cell>
          <cell r="D19" t="str">
            <v>全额拨款事业单位</v>
          </cell>
          <cell r="E19" t="str">
            <v>专技人员1</v>
          </cell>
          <cell r="F19" t="str">
            <v>专技十二级</v>
          </cell>
          <cell r="G19">
            <v>1</v>
          </cell>
        </row>
        <row r="20">
          <cell r="A20">
            <v>4526017</v>
          </cell>
          <cell r="B20" t="str">
            <v>百色市田阳区坡洪镇人民政府</v>
          </cell>
          <cell r="C20" t="str">
            <v>百色市田阳区坡洪镇农业综合服务中心</v>
          </cell>
          <cell r="D20" t="str">
            <v>全额拨款事业单位</v>
          </cell>
          <cell r="E20" t="str">
            <v>专技人员2</v>
          </cell>
          <cell r="F20" t="str">
            <v>专技十二级</v>
          </cell>
          <cell r="G20">
            <v>1</v>
          </cell>
        </row>
        <row r="21">
          <cell r="A21">
            <v>4526018</v>
          </cell>
          <cell r="B21" t="str">
            <v>百色市田阳区坡洪镇人民政府</v>
          </cell>
          <cell r="C21" t="str">
            <v>百色市田阳区坡洪镇社会治安综合治理中心</v>
          </cell>
          <cell r="D21" t="str">
            <v>全额拨款事业单位</v>
          </cell>
          <cell r="E21" t="str">
            <v>专技人员</v>
          </cell>
          <cell r="F21" t="str">
            <v>专技十二级</v>
          </cell>
          <cell r="G21">
            <v>1</v>
          </cell>
        </row>
        <row r="22">
          <cell r="A22">
            <v>4526019</v>
          </cell>
          <cell r="B22" t="str">
            <v>百色市田阳区坡洪镇人民政府</v>
          </cell>
          <cell r="C22" t="str">
            <v>百色市田阳区坡洪镇乡村建设综合服务中心</v>
          </cell>
          <cell r="D22" t="str">
            <v>全额拨款事业单位</v>
          </cell>
          <cell r="E22" t="str">
            <v>专技人员</v>
          </cell>
          <cell r="F22" t="str">
            <v>专技十二级</v>
          </cell>
          <cell r="G22">
            <v>1</v>
          </cell>
        </row>
        <row r="23">
          <cell r="A23">
            <v>4526020</v>
          </cell>
          <cell r="B23" t="str">
            <v>百色市田阳区坡洪镇人民政府</v>
          </cell>
          <cell r="C23" t="str">
            <v>百色市田阳区坡洪镇退役军人服务站</v>
          </cell>
          <cell r="D23" t="str">
            <v>全额拨款事业单位</v>
          </cell>
          <cell r="E23" t="str">
            <v>专技人员</v>
          </cell>
          <cell r="F23" t="str">
            <v>专技十二级</v>
          </cell>
          <cell r="G23">
            <v>1</v>
          </cell>
        </row>
        <row r="24">
          <cell r="A24">
            <v>4526021</v>
          </cell>
          <cell r="B24" t="str">
            <v>百色市田阳区田州镇人民政府</v>
          </cell>
          <cell r="C24" t="str">
            <v>百色市田阳区田州镇乡村建设综合服务中心</v>
          </cell>
          <cell r="D24" t="str">
            <v>全额拨款事业单位</v>
          </cell>
          <cell r="E24" t="str">
            <v>专技人员1</v>
          </cell>
          <cell r="F24" t="str">
            <v>专技十二级</v>
          </cell>
          <cell r="G24">
            <v>1</v>
          </cell>
        </row>
        <row r="25">
          <cell r="A25">
            <v>4526022</v>
          </cell>
          <cell r="B25" t="str">
            <v>百色市田阳区田州镇人民政府</v>
          </cell>
          <cell r="C25" t="str">
            <v>百色市田阳区田州镇乡村建设综合服务中心</v>
          </cell>
          <cell r="D25" t="str">
            <v>全额拨款事业单位</v>
          </cell>
          <cell r="E25" t="str">
            <v>专技人员2</v>
          </cell>
          <cell r="F25" t="str">
            <v>专技十二级</v>
          </cell>
          <cell r="G25">
            <v>1</v>
          </cell>
        </row>
        <row r="26">
          <cell r="A26">
            <v>4526023</v>
          </cell>
          <cell r="B26" t="str">
            <v>百色市田阳区玉凤镇人民政府</v>
          </cell>
          <cell r="C26" t="str">
            <v>百色市田阳区玉凤镇农业综合服务中心</v>
          </cell>
          <cell r="D26" t="str">
            <v>全额拨款事业单位</v>
          </cell>
          <cell r="E26" t="str">
            <v>专技人员</v>
          </cell>
          <cell r="F26" t="str">
            <v>专技十二级</v>
          </cell>
          <cell r="G26">
            <v>1</v>
          </cell>
        </row>
        <row r="27">
          <cell r="A27">
            <v>4526024</v>
          </cell>
          <cell r="B27" t="str">
            <v>百色市田阳区玉凤镇人民政府</v>
          </cell>
          <cell r="C27" t="str">
            <v>百色市田阳区玉凤镇乡村建设综合服务中心</v>
          </cell>
          <cell r="D27" t="str">
            <v>全额拨款事业单位</v>
          </cell>
          <cell r="E27" t="str">
            <v>专技人员1</v>
          </cell>
          <cell r="F27" t="str">
            <v>专技十二级</v>
          </cell>
          <cell r="G27">
            <v>1</v>
          </cell>
        </row>
        <row r="28">
          <cell r="A28">
            <v>4526025</v>
          </cell>
          <cell r="B28" t="str">
            <v>百色市田阳区玉凤镇人民政府</v>
          </cell>
          <cell r="C28" t="str">
            <v>百色市田阳区玉凤镇乡村建设综合服务中心</v>
          </cell>
          <cell r="D28" t="str">
            <v>全额拨款事业单位</v>
          </cell>
          <cell r="E28" t="str">
            <v>专技人员2</v>
          </cell>
          <cell r="F28" t="str">
            <v>专技十二级</v>
          </cell>
          <cell r="G28">
            <v>1</v>
          </cell>
        </row>
        <row r="29">
          <cell r="A29">
            <v>4526026</v>
          </cell>
          <cell r="B29" t="str">
            <v>百色市田阳区玉凤镇人民政府</v>
          </cell>
          <cell r="C29" t="str">
            <v>百色市田阳区玉凤镇乡村建设综合服务中心</v>
          </cell>
          <cell r="D29" t="str">
            <v>全额拨款事业单位</v>
          </cell>
          <cell r="E29" t="str">
            <v>专技人员3</v>
          </cell>
          <cell r="F29" t="str">
            <v>专技十二级</v>
          </cell>
          <cell r="G29">
            <v>1</v>
          </cell>
        </row>
        <row r="30">
          <cell r="A30">
            <v>4526027</v>
          </cell>
          <cell r="B30" t="str">
            <v>百色市田阳区玉凤镇人民政府</v>
          </cell>
          <cell r="C30" t="str">
            <v>百色市田阳区玉凤镇乡村建设综合服务中心</v>
          </cell>
          <cell r="D30" t="str">
            <v>全额拨款事业单位</v>
          </cell>
          <cell r="E30" t="str">
            <v>专技人员4</v>
          </cell>
          <cell r="F30" t="str">
            <v>专技十二级</v>
          </cell>
          <cell r="G30">
            <v>1</v>
          </cell>
        </row>
        <row r="31">
          <cell r="A31">
            <v>4526028</v>
          </cell>
          <cell r="B31" t="str">
            <v>百色市田阳区玉凤镇人民政府</v>
          </cell>
          <cell r="C31" t="str">
            <v>百色市田阳区玉凤镇乡村建设综合服务中心</v>
          </cell>
          <cell r="D31" t="str">
            <v>全额拨款事业单位</v>
          </cell>
          <cell r="E31" t="str">
            <v>专技人员5</v>
          </cell>
          <cell r="F31" t="str">
            <v>专技十二级</v>
          </cell>
          <cell r="G31">
            <v>1</v>
          </cell>
        </row>
        <row r="32">
          <cell r="A32">
            <v>4526029</v>
          </cell>
          <cell r="B32" t="str">
            <v>百色市田阳区头塘镇人民政府</v>
          </cell>
          <cell r="C32" t="str">
            <v>百色市田阳区头塘镇乡村建设综合服务中心</v>
          </cell>
          <cell r="D32" t="str">
            <v>全额拨款事业单位</v>
          </cell>
          <cell r="E32" t="str">
            <v>专技人员1</v>
          </cell>
          <cell r="F32" t="str">
            <v>专技十二级</v>
          </cell>
          <cell r="G32">
            <v>1</v>
          </cell>
        </row>
        <row r="33">
          <cell r="A33">
            <v>4526030</v>
          </cell>
          <cell r="B33" t="str">
            <v>百色市田阳区头塘镇人民政府</v>
          </cell>
          <cell r="C33" t="str">
            <v>百色市田阳区头塘镇乡村建设综合服务中心</v>
          </cell>
          <cell r="D33" t="str">
            <v>全额拨款事业单位</v>
          </cell>
          <cell r="E33" t="str">
            <v>专技人员2</v>
          </cell>
          <cell r="F33" t="str">
            <v>专技十二级</v>
          </cell>
          <cell r="G33">
            <v>1</v>
          </cell>
        </row>
        <row r="34">
          <cell r="A34">
            <v>4526031</v>
          </cell>
          <cell r="B34" t="str">
            <v>百色市田阳区百育镇人民政府</v>
          </cell>
          <cell r="C34" t="str">
            <v>百色市田阳区百育镇农业综合服务中心</v>
          </cell>
          <cell r="D34" t="str">
            <v>全额拨款事业单位</v>
          </cell>
          <cell r="E34" t="str">
            <v>专技人员1</v>
          </cell>
          <cell r="F34" t="str">
            <v>专技十二级</v>
          </cell>
          <cell r="G34">
            <v>1</v>
          </cell>
        </row>
        <row r="35">
          <cell r="A35">
            <v>4526032</v>
          </cell>
          <cell r="B35" t="str">
            <v>百色市田阳区百育镇人民政府</v>
          </cell>
          <cell r="C35" t="str">
            <v>百色市田阳区百育镇农业综合服务中心</v>
          </cell>
          <cell r="D35" t="str">
            <v>全额拨款事业单位</v>
          </cell>
          <cell r="E35" t="str">
            <v>专技人员2</v>
          </cell>
          <cell r="F35" t="str">
            <v>专技十二级</v>
          </cell>
          <cell r="G35">
            <v>1</v>
          </cell>
        </row>
        <row r="36">
          <cell r="A36">
            <v>4526033</v>
          </cell>
          <cell r="B36" t="str">
            <v>百色市田阳区百育镇人民政府</v>
          </cell>
          <cell r="C36" t="str">
            <v>百色市田阳区百育镇乡村建设综合服务中心</v>
          </cell>
          <cell r="D36" t="str">
            <v>全额拨款事业单位</v>
          </cell>
          <cell r="E36" t="str">
            <v>专技人员</v>
          </cell>
          <cell r="F36" t="str">
            <v>专技十二级</v>
          </cell>
          <cell r="G36">
            <v>1</v>
          </cell>
        </row>
        <row r="37">
          <cell r="A37">
            <v>4526034</v>
          </cell>
          <cell r="B37" t="str">
            <v>百色市田阳区五村镇人民政府</v>
          </cell>
          <cell r="C37" t="str">
            <v>百色市田阳区五村镇农业综合服务中心</v>
          </cell>
          <cell r="D37" t="str">
            <v>全额拨款事业单位</v>
          </cell>
          <cell r="E37" t="str">
            <v>专技人员</v>
          </cell>
          <cell r="F37" t="str">
            <v>专技十二级</v>
          </cell>
          <cell r="G37">
            <v>1</v>
          </cell>
        </row>
        <row r="38">
          <cell r="A38">
            <v>4526035</v>
          </cell>
          <cell r="B38" t="str">
            <v>百色市田阳区五村镇人民政府</v>
          </cell>
          <cell r="C38" t="str">
            <v>百色市田阳区五村镇乡村建设综合服务中心</v>
          </cell>
          <cell r="D38" t="str">
            <v>全额拨款事业单位</v>
          </cell>
          <cell r="E38" t="str">
            <v>专技人员1</v>
          </cell>
          <cell r="F38" t="str">
            <v>专技十二级</v>
          </cell>
          <cell r="G38">
            <v>1</v>
          </cell>
        </row>
        <row r="39">
          <cell r="A39">
            <v>4526036</v>
          </cell>
          <cell r="B39" t="str">
            <v>百色市田阳区五村镇人民政府</v>
          </cell>
          <cell r="C39" t="str">
            <v>百色市田阳区五村镇乡村建设综合服务中心</v>
          </cell>
          <cell r="D39" t="str">
            <v>全额拨款事业单位</v>
          </cell>
          <cell r="E39" t="str">
            <v>专技人员2</v>
          </cell>
          <cell r="F39" t="str">
            <v>专技十二级</v>
          </cell>
          <cell r="G39">
            <v>1</v>
          </cell>
        </row>
        <row r="40">
          <cell r="A40">
            <v>4526037</v>
          </cell>
          <cell r="B40" t="str">
            <v>百色市田阳区五村镇人民政府</v>
          </cell>
          <cell r="C40" t="str">
            <v>百色市田阳区五村镇乡村建设综合服务中心</v>
          </cell>
          <cell r="D40" t="str">
            <v>全额拨款事业单位</v>
          </cell>
          <cell r="E40" t="str">
            <v>专技人员3</v>
          </cell>
          <cell r="F40" t="str">
            <v>专技十二级</v>
          </cell>
          <cell r="G40">
            <v>1</v>
          </cell>
        </row>
        <row r="41">
          <cell r="A41">
            <v>4526038</v>
          </cell>
          <cell r="B41" t="str">
            <v>百色市田阳区那满镇人民政府</v>
          </cell>
          <cell r="C41" t="str">
            <v>百色市田阳区那满镇农业综合服务中心</v>
          </cell>
          <cell r="D41" t="str">
            <v>全额拨款事业单位</v>
          </cell>
          <cell r="E41" t="str">
            <v>专技人员</v>
          </cell>
          <cell r="F41" t="str">
            <v>专技十二级</v>
          </cell>
          <cell r="G41">
            <v>1</v>
          </cell>
        </row>
        <row r="42">
          <cell r="A42">
            <v>4526039</v>
          </cell>
          <cell r="B42" t="str">
            <v>百色市田阳区那满镇人民政府</v>
          </cell>
          <cell r="C42" t="str">
            <v>百色市田阳区那满镇卫生健康服务所</v>
          </cell>
          <cell r="D42" t="str">
            <v>全额拨款事业单位</v>
          </cell>
          <cell r="E42" t="str">
            <v>专技人员</v>
          </cell>
          <cell r="F42" t="str">
            <v>专技十二级</v>
          </cell>
          <cell r="G42">
            <v>1</v>
          </cell>
        </row>
        <row r="43">
          <cell r="A43">
            <v>4526040</v>
          </cell>
          <cell r="B43" t="str">
            <v>百色市田阳区洞靖镇人民政府</v>
          </cell>
          <cell r="C43" t="str">
            <v>百色市田阳区洞靖镇社会治安综合治理中心</v>
          </cell>
          <cell r="D43" t="str">
            <v>全额拨款事业单位</v>
          </cell>
          <cell r="E43" t="str">
            <v>专技人员</v>
          </cell>
          <cell r="F43" t="str">
            <v>专技十二级</v>
          </cell>
          <cell r="G43">
            <v>1</v>
          </cell>
        </row>
        <row r="44">
          <cell r="A44">
            <v>4526041</v>
          </cell>
          <cell r="B44" t="str">
            <v>百色市田阳区洞靖镇人民政府</v>
          </cell>
          <cell r="C44" t="str">
            <v>百色市田阳区洞靖镇乡村建设综合服务中心</v>
          </cell>
          <cell r="D44" t="str">
            <v>全额拨款事业单位</v>
          </cell>
          <cell r="E44" t="str">
            <v>专技人员</v>
          </cell>
          <cell r="F44" t="str">
            <v>专技十二级</v>
          </cell>
          <cell r="G44">
            <v>1</v>
          </cell>
        </row>
        <row r="45">
          <cell r="A45">
            <v>4526042</v>
          </cell>
          <cell r="B45" t="str">
            <v>百色市田阳区水利局</v>
          </cell>
          <cell r="C45" t="str">
            <v>百色市田阳区磺桑江水利工程管理所</v>
          </cell>
          <cell r="D45" t="str">
            <v>全额拨款事业单位</v>
          </cell>
          <cell r="E45" t="str">
            <v>专技人员</v>
          </cell>
          <cell r="F45" t="str">
            <v>专技十二级</v>
          </cell>
          <cell r="G45">
            <v>1</v>
          </cell>
        </row>
        <row r="46">
          <cell r="A46">
            <v>4526043</v>
          </cell>
          <cell r="B46" t="str">
            <v>百色市田阳区水利局</v>
          </cell>
          <cell r="C46" t="str">
            <v>百色市田阳区那音水库工程管理所</v>
          </cell>
          <cell r="D46" t="str">
            <v>全额拨款事业单位</v>
          </cell>
          <cell r="E46" t="str">
            <v>专技人员</v>
          </cell>
          <cell r="F46" t="str">
            <v>专技十二级</v>
          </cell>
          <cell r="G46">
            <v>1</v>
          </cell>
        </row>
        <row r="47">
          <cell r="A47">
            <v>4526044</v>
          </cell>
          <cell r="B47" t="str">
            <v>百色市田阳区农业农村局</v>
          </cell>
          <cell r="C47" t="str">
            <v>百色市田阳区田州镇水产畜牧兽医站</v>
          </cell>
          <cell r="D47" t="str">
            <v>全额拨款事业单位</v>
          </cell>
          <cell r="E47" t="str">
            <v>专技人员</v>
          </cell>
          <cell r="F47" t="str">
            <v>专技十二级</v>
          </cell>
          <cell r="G47">
            <v>1</v>
          </cell>
        </row>
        <row r="48">
          <cell r="A48">
            <v>4526045</v>
          </cell>
          <cell r="B48" t="str">
            <v>百色市田阳区教育局</v>
          </cell>
          <cell r="C48" t="str">
            <v>百色市田阳区初级中学</v>
          </cell>
          <cell r="D48" t="str">
            <v>全额拨款事业单位</v>
          </cell>
          <cell r="E48" t="str">
            <v>专技人员1</v>
          </cell>
          <cell r="F48" t="str">
            <v>专技十二级</v>
          </cell>
          <cell r="G48">
            <v>3</v>
          </cell>
        </row>
        <row r="49">
          <cell r="A49">
            <v>4526046</v>
          </cell>
          <cell r="B49" t="str">
            <v>百色市田阳区教育局</v>
          </cell>
          <cell r="C49" t="str">
            <v>百色市田阳区初级中学</v>
          </cell>
          <cell r="D49" t="str">
            <v>全额拨款事业单位</v>
          </cell>
          <cell r="E49" t="str">
            <v>专技人员2</v>
          </cell>
          <cell r="F49" t="str">
            <v>专技十二级</v>
          </cell>
          <cell r="G49">
            <v>7</v>
          </cell>
        </row>
        <row r="50">
          <cell r="A50">
            <v>4526047</v>
          </cell>
          <cell r="B50" t="str">
            <v>百色市田阳区教育局</v>
          </cell>
          <cell r="C50" t="str">
            <v>百色市田阳区初级中学</v>
          </cell>
          <cell r="D50" t="str">
            <v>全额拨款事业单位</v>
          </cell>
          <cell r="E50" t="str">
            <v>专技人员3</v>
          </cell>
          <cell r="F50" t="str">
            <v>专技十二级</v>
          </cell>
          <cell r="G50">
            <v>7</v>
          </cell>
        </row>
        <row r="51">
          <cell r="A51">
            <v>4526048</v>
          </cell>
          <cell r="B51" t="str">
            <v>百色市田阳区教育局</v>
          </cell>
          <cell r="C51" t="str">
            <v>百色市田阳区初级中学</v>
          </cell>
          <cell r="D51" t="str">
            <v>全额拨款事业单位</v>
          </cell>
          <cell r="E51" t="str">
            <v>专技人员4</v>
          </cell>
          <cell r="F51" t="str">
            <v>专技十二级</v>
          </cell>
          <cell r="G51">
            <v>2</v>
          </cell>
        </row>
        <row r="52">
          <cell r="A52">
            <v>4526049</v>
          </cell>
          <cell r="B52" t="str">
            <v>百色市田阳区教育局</v>
          </cell>
          <cell r="C52" t="str">
            <v>百色市田阳区初级中学</v>
          </cell>
          <cell r="D52" t="str">
            <v>全额拨款事业单位</v>
          </cell>
          <cell r="E52" t="str">
            <v>专技人员5</v>
          </cell>
          <cell r="F52" t="str">
            <v>专技十二级</v>
          </cell>
          <cell r="G52">
            <v>4</v>
          </cell>
        </row>
        <row r="53">
          <cell r="A53">
            <v>4526050</v>
          </cell>
          <cell r="B53" t="str">
            <v>百色市田阳区教育局</v>
          </cell>
          <cell r="C53" t="str">
            <v>百色市田阳区初级中学</v>
          </cell>
          <cell r="D53" t="str">
            <v>全额拨款事业单位</v>
          </cell>
          <cell r="E53" t="str">
            <v>专技人员6</v>
          </cell>
          <cell r="F53" t="str">
            <v>专技十二级</v>
          </cell>
          <cell r="G53">
            <v>6</v>
          </cell>
        </row>
        <row r="54">
          <cell r="A54">
            <v>4526051</v>
          </cell>
          <cell r="B54" t="str">
            <v>百色市田阳区教育局</v>
          </cell>
          <cell r="C54" t="str">
            <v>百色市田阳区初级中学</v>
          </cell>
          <cell r="D54" t="str">
            <v>全额拨款事业单位</v>
          </cell>
          <cell r="E54" t="str">
            <v>专技人员7</v>
          </cell>
          <cell r="F54" t="str">
            <v>专技十二级</v>
          </cell>
          <cell r="G54">
            <v>3</v>
          </cell>
        </row>
        <row r="55">
          <cell r="A55">
            <v>4526052</v>
          </cell>
          <cell r="B55" t="str">
            <v>百色市田阳区教育局</v>
          </cell>
          <cell r="C55" t="str">
            <v>百色市田阳区初级中学</v>
          </cell>
          <cell r="D55" t="str">
            <v>全额拨款事业单位</v>
          </cell>
          <cell r="E55" t="str">
            <v>专技人员8</v>
          </cell>
          <cell r="F55" t="str">
            <v>专技十二级</v>
          </cell>
          <cell r="G55">
            <v>4</v>
          </cell>
        </row>
        <row r="56">
          <cell r="A56">
            <v>4526053</v>
          </cell>
          <cell r="B56" t="str">
            <v>百色市田阳区教育局</v>
          </cell>
          <cell r="C56" t="str">
            <v>百色市田阳区初级中学</v>
          </cell>
          <cell r="D56" t="str">
            <v>全额拨款事业单位</v>
          </cell>
          <cell r="E56" t="str">
            <v>专技人员9</v>
          </cell>
          <cell r="F56" t="str">
            <v>专技十二级</v>
          </cell>
          <cell r="G56">
            <v>4</v>
          </cell>
        </row>
        <row r="57">
          <cell r="A57">
            <v>4526054</v>
          </cell>
          <cell r="B57" t="str">
            <v>百色市田阳区教育局</v>
          </cell>
          <cell r="C57" t="str">
            <v>百色市田阳区初级中学</v>
          </cell>
          <cell r="D57" t="str">
            <v>全额拨款事业单位</v>
          </cell>
          <cell r="E57" t="str">
            <v>专技人员10</v>
          </cell>
          <cell r="F57" t="str">
            <v>专技十二级</v>
          </cell>
          <cell r="G57">
            <v>2</v>
          </cell>
        </row>
        <row r="58">
          <cell r="A58">
            <v>4526055</v>
          </cell>
          <cell r="B58" t="str">
            <v>百色市田阳区教育局</v>
          </cell>
          <cell r="C58" t="str">
            <v>百色市田阳区初级中学</v>
          </cell>
          <cell r="D58" t="str">
            <v>全额拨款事业单位</v>
          </cell>
          <cell r="E58" t="str">
            <v>专技人员11</v>
          </cell>
          <cell r="F58" t="str">
            <v>专技十二级</v>
          </cell>
          <cell r="G58">
            <v>2</v>
          </cell>
        </row>
        <row r="59">
          <cell r="A59">
            <v>4526056</v>
          </cell>
          <cell r="B59" t="str">
            <v>百色市田阳区教育局</v>
          </cell>
          <cell r="C59" t="str">
            <v>百色市田阳区初级中学</v>
          </cell>
          <cell r="D59" t="str">
            <v>全额拨款事业单位</v>
          </cell>
          <cell r="E59" t="str">
            <v>专技人员12</v>
          </cell>
          <cell r="F59" t="str">
            <v>专技十二级</v>
          </cell>
          <cell r="G59">
            <v>2</v>
          </cell>
        </row>
        <row r="60">
          <cell r="A60">
            <v>4526057</v>
          </cell>
          <cell r="B60" t="str">
            <v>百色市田阳区教育局</v>
          </cell>
          <cell r="C60" t="str">
            <v>百色市田阳区初级中学</v>
          </cell>
          <cell r="D60" t="str">
            <v>全额拨款事业单位</v>
          </cell>
          <cell r="E60" t="str">
            <v>专技人员13</v>
          </cell>
          <cell r="F60" t="str">
            <v>专技十二级</v>
          </cell>
          <cell r="G60">
            <v>2</v>
          </cell>
        </row>
        <row r="61">
          <cell r="A61">
            <v>4526058</v>
          </cell>
          <cell r="B61" t="str">
            <v>百色市田阳区教育局</v>
          </cell>
          <cell r="C61" t="str">
            <v>百色市田阳区初级中学</v>
          </cell>
          <cell r="D61" t="str">
            <v>全额拨款事业单位</v>
          </cell>
          <cell r="E61" t="str">
            <v>专技人员14</v>
          </cell>
          <cell r="F61" t="str">
            <v>专技十二级</v>
          </cell>
          <cell r="G61">
            <v>4</v>
          </cell>
        </row>
        <row r="62">
          <cell r="A62">
            <v>4526059</v>
          </cell>
          <cell r="B62" t="str">
            <v>百色市田阳区教育局</v>
          </cell>
          <cell r="C62" t="str">
            <v>百色市田阳区初级中学</v>
          </cell>
          <cell r="D62" t="str">
            <v>全额拨款事业单位</v>
          </cell>
          <cell r="E62" t="str">
            <v>专技人员15</v>
          </cell>
          <cell r="F62" t="str">
            <v>专技十二级</v>
          </cell>
          <cell r="G62">
            <v>3</v>
          </cell>
        </row>
        <row r="63">
          <cell r="A63">
            <v>4526060</v>
          </cell>
          <cell r="B63" t="str">
            <v>百色市田阳区教育局</v>
          </cell>
          <cell r="C63" t="str">
            <v>百色市田阳区初级中学</v>
          </cell>
          <cell r="D63" t="str">
            <v>全额拨款事业单位</v>
          </cell>
          <cell r="E63" t="str">
            <v>专技人员16</v>
          </cell>
          <cell r="F63" t="str">
            <v>专技十二级</v>
          </cell>
          <cell r="G63">
            <v>4</v>
          </cell>
        </row>
        <row r="64">
          <cell r="A64">
            <v>4526061</v>
          </cell>
          <cell r="B64" t="str">
            <v>百色市田阳区教育局</v>
          </cell>
          <cell r="C64" t="str">
            <v>百色市田阳区第五初级中学</v>
          </cell>
          <cell r="D64" t="str">
            <v>全额拨款事业单位</v>
          </cell>
          <cell r="E64" t="str">
            <v>专技人员</v>
          </cell>
          <cell r="F64" t="str">
            <v>专技十二级</v>
          </cell>
          <cell r="G64">
            <v>6</v>
          </cell>
        </row>
        <row r="65">
          <cell r="A65">
            <v>4526062</v>
          </cell>
          <cell r="B65" t="str">
            <v>百色市田阳区教育局</v>
          </cell>
          <cell r="C65" t="str">
            <v>百色市田阳区南山实验小学</v>
          </cell>
          <cell r="D65" t="str">
            <v>全额拨款事业单位</v>
          </cell>
          <cell r="E65" t="str">
            <v>专技人员1</v>
          </cell>
          <cell r="F65" t="str">
            <v>专技十二级</v>
          </cell>
          <cell r="G65">
            <v>6</v>
          </cell>
        </row>
        <row r="66">
          <cell r="A66">
            <v>4526063</v>
          </cell>
          <cell r="B66" t="str">
            <v>百色市田阳区教育局</v>
          </cell>
          <cell r="C66" t="str">
            <v>百色市田阳区南山实验小学</v>
          </cell>
          <cell r="D66" t="str">
            <v>全额拨款事业单位</v>
          </cell>
          <cell r="E66" t="str">
            <v>专技人员2</v>
          </cell>
          <cell r="F66" t="str">
            <v>专技十二级</v>
          </cell>
          <cell r="G66">
            <v>6</v>
          </cell>
        </row>
        <row r="67">
          <cell r="A67">
            <v>4526064</v>
          </cell>
          <cell r="B67" t="str">
            <v>百色市田阳区教育局</v>
          </cell>
          <cell r="C67" t="str">
            <v>百色市田阳区南山实验小学</v>
          </cell>
          <cell r="D67" t="str">
            <v>全额拨款事业单位</v>
          </cell>
          <cell r="E67" t="str">
            <v>专技人员3</v>
          </cell>
          <cell r="F67" t="str">
            <v>专技十二级</v>
          </cell>
          <cell r="G67">
            <v>6</v>
          </cell>
        </row>
        <row r="68">
          <cell r="A68">
            <v>4526065</v>
          </cell>
          <cell r="B68" t="str">
            <v>百色市田阳区教育局</v>
          </cell>
          <cell r="C68" t="str">
            <v>百色市田阳区南山实验小学</v>
          </cell>
          <cell r="D68" t="str">
            <v>全额拨款事业单位</v>
          </cell>
          <cell r="E68" t="str">
            <v>专技人员4</v>
          </cell>
          <cell r="F68" t="str">
            <v>专技十二级</v>
          </cell>
          <cell r="G68">
            <v>6</v>
          </cell>
        </row>
        <row r="69">
          <cell r="A69">
            <v>4526066</v>
          </cell>
          <cell r="B69" t="str">
            <v>百色市田阳区教育局</v>
          </cell>
          <cell r="C69" t="str">
            <v>百色市田阳区南山实验小学</v>
          </cell>
          <cell r="D69" t="str">
            <v>全额拨款事业单位</v>
          </cell>
          <cell r="E69" t="str">
            <v>专技人员5</v>
          </cell>
          <cell r="F69" t="str">
            <v>专技十二级</v>
          </cell>
          <cell r="G69">
            <v>6</v>
          </cell>
        </row>
        <row r="70">
          <cell r="A70">
            <v>4526067</v>
          </cell>
          <cell r="B70" t="str">
            <v>百色市田阳区教育局</v>
          </cell>
          <cell r="C70" t="str">
            <v>百色市田阳区南山实验小学</v>
          </cell>
          <cell r="D70" t="str">
            <v>全额拨款事业单位</v>
          </cell>
          <cell r="E70" t="str">
            <v>专技人员6</v>
          </cell>
          <cell r="F70" t="str">
            <v>专技十二级</v>
          </cell>
          <cell r="G70">
            <v>6</v>
          </cell>
        </row>
        <row r="71">
          <cell r="A71">
            <v>4526068</v>
          </cell>
          <cell r="B71" t="str">
            <v>百色市田阳区教育局</v>
          </cell>
          <cell r="C71" t="str">
            <v>百色市田阳区南山实验小学</v>
          </cell>
          <cell r="D71" t="str">
            <v>全额拨款事业单位</v>
          </cell>
          <cell r="E71" t="str">
            <v>专技人员7</v>
          </cell>
          <cell r="F71" t="str">
            <v>专技十二级</v>
          </cell>
          <cell r="G71">
            <v>6</v>
          </cell>
        </row>
        <row r="72">
          <cell r="A72">
            <v>4526069</v>
          </cell>
          <cell r="B72" t="str">
            <v>百色市田阳区教育局</v>
          </cell>
          <cell r="C72" t="str">
            <v>百色市田阳区南山实验小学</v>
          </cell>
          <cell r="D72" t="str">
            <v>全额拨款事业单位</v>
          </cell>
          <cell r="E72" t="str">
            <v>专技人员8</v>
          </cell>
          <cell r="F72" t="str">
            <v>专技十二级</v>
          </cell>
          <cell r="G72">
            <v>6</v>
          </cell>
        </row>
        <row r="73">
          <cell r="A73">
            <v>4526070</v>
          </cell>
          <cell r="B73" t="str">
            <v>百色市田阳区教育局</v>
          </cell>
          <cell r="C73" t="str">
            <v>百色市田阳区南山实验小学</v>
          </cell>
          <cell r="D73" t="str">
            <v>全额拨款事业单位</v>
          </cell>
          <cell r="E73" t="str">
            <v>专技人员9</v>
          </cell>
          <cell r="F73" t="str">
            <v>专技十二级</v>
          </cell>
          <cell r="G73">
            <v>5</v>
          </cell>
        </row>
        <row r="74">
          <cell r="A74">
            <v>4526071</v>
          </cell>
          <cell r="B74" t="str">
            <v>百色市田阳区教育局</v>
          </cell>
          <cell r="C74" t="str">
            <v>百色市田阳区那坡镇中心小学</v>
          </cell>
          <cell r="D74" t="str">
            <v>全额拨款事业单位</v>
          </cell>
          <cell r="E74" t="str">
            <v>专技人员</v>
          </cell>
          <cell r="F74" t="str">
            <v>专技十二级</v>
          </cell>
          <cell r="G74">
            <v>2</v>
          </cell>
        </row>
        <row r="75">
          <cell r="A75">
            <v>4526072</v>
          </cell>
          <cell r="B75" t="str">
            <v>百色市田阳区教育局</v>
          </cell>
          <cell r="C75" t="str">
            <v>百色市田阳区那坡镇百峰小学</v>
          </cell>
          <cell r="D75" t="str">
            <v>全额拨款事业单位</v>
          </cell>
          <cell r="E75" t="str">
            <v>专技人员1</v>
          </cell>
          <cell r="F75" t="str">
            <v>专技十二级</v>
          </cell>
          <cell r="G75">
            <v>2</v>
          </cell>
        </row>
        <row r="76">
          <cell r="A76">
            <v>4526073</v>
          </cell>
          <cell r="B76" t="str">
            <v>百色市田阳区教育局</v>
          </cell>
          <cell r="C76" t="str">
            <v>百色市田阳区那坡镇百峰小学</v>
          </cell>
          <cell r="D76" t="str">
            <v>全额拨款事业单位</v>
          </cell>
          <cell r="E76" t="str">
            <v>专技人员2</v>
          </cell>
          <cell r="F76" t="str">
            <v>专技十二级</v>
          </cell>
          <cell r="G76">
            <v>1</v>
          </cell>
        </row>
        <row r="77">
          <cell r="A77">
            <v>4526074</v>
          </cell>
          <cell r="B77" t="str">
            <v>百色市田阳区教育局</v>
          </cell>
          <cell r="C77" t="str">
            <v>百色市田阳区百育镇中心小学</v>
          </cell>
          <cell r="D77" t="str">
            <v>全额拨款事业单位</v>
          </cell>
          <cell r="E77" t="str">
            <v>专技人员</v>
          </cell>
          <cell r="F77" t="str">
            <v>专技十二级</v>
          </cell>
          <cell r="G77">
            <v>8</v>
          </cell>
        </row>
        <row r="78">
          <cell r="A78">
            <v>4526075</v>
          </cell>
          <cell r="B78" t="str">
            <v>百色市田阳区教育局</v>
          </cell>
          <cell r="C78" t="str">
            <v>百色市田阳区头塘镇中心小学</v>
          </cell>
          <cell r="D78" t="str">
            <v>全额拨款事业单位</v>
          </cell>
          <cell r="E78" t="str">
            <v>专技人员1</v>
          </cell>
          <cell r="F78" t="str">
            <v>专技十二级</v>
          </cell>
          <cell r="G78">
            <v>5</v>
          </cell>
        </row>
        <row r="79">
          <cell r="A79">
            <v>4526076</v>
          </cell>
          <cell r="B79" t="str">
            <v>百色市田阳区教育局</v>
          </cell>
          <cell r="C79" t="str">
            <v>百色市田阳区头塘镇中心小学</v>
          </cell>
          <cell r="D79" t="str">
            <v>全额拨款事业单位</v>
          </cell>
          <cell r="E79" t="str">
            <v>专技人员2</v>
          </cell>
          <cell r="F79" t="str">
            <v>专技十二级</v>
          </cell>
          <cell r="G79">
            <v>5</v>
          </cell>
        </row>
        <row r="80">
          <cell r="A80">
            <v>4526077</v>
          </cell>
          <cell r="B80" t="str">
            <v>百色市田阳区教育局</v>
          </cell>
          <cell r="C80" t="str">
            <v>百色市田阳区那满镇中心小学</v>
          </cell>
          <cell r="D80" t="str">
            <v>全额拨款事业单位</v>
          </cell>
          <cell r="E80" t="str">
            <v>专技人员</v>
          </cell>
          <cell r="F80" t="str">
            <v>专技十二级</v>
          </cell>
          <cell r="G80">
            <v>2</v>
          </cell>
        </row>
        <row r="81">
          <cell r="A81">
            <v>4526078</v>
          </cell>
          <cell r="B81" t="str">
            <v>百色市田阳区教育局</v>
          </cell>
          <cell r="C81" t="str">
            <v>百色市田阳区坡洪镇中心小学</v>
          </cell>
          <cell r="D81" t="str">
            <v>全额拨款事业单位</v>
          </cell>
          <cell r="E81" t="str">
            <v>专技人员</v>
          </cell>
          <cell r="F81" t="str">
            <v>专技十二级</v>
          </cell>
          <cell r="G81">
            <v>3</v>
          </cell>
        </row>
        <row r="82">
          <cell r="A82">
            <v>4526079</v>
          </cell>
          <cell r="B82" t="str">
            <v>百色市田阳区教育局</v>
          </cell>
          <cell r="C82" t="str">
            <v>百色市田阳区坡洪镇琴华小学</v>
          </cell>
          <cell r="D82" t="str">
            <v>全额拨款事业单位</v>
          </cell>
          <cell r="E82" t="str">
            <v>专技人员</v>
          </cell>
          <cell r="F82" t="str">
            <v>专技十二级</v>
          </cell>
          <cell r="G82">
            <v>2</v>
          </cell>
        </row>
        <row r="83">
          <cell r="A83">
            <v>4526080</v>
          </cell>
          <cell r="B83" t="str">
            <v>百色市田阳区教育局</v>
          </cell>
          <cell r="C83" t="str">
            <v>百色市田阳区五村镇中心小学</v>
          </cell>
          <cell r="D83" t="str">
            <v>全额拨款事业单位</v>
          </cell>
          <cell r="E83" t="str">
            <v>专技人员</v>
          </cell>
          <cell r="F83" t="str">
            <v>专技十二级</v>
          </cell>
          <cell r="G83">
            <v>2</v>
          </cell>
        </row>
        <row r="84">
          <cell r="A84">
            <v>4526081</v>
          </cell>
          <cell r="B84" t="str">
            <v>百色市田阳区教育局</v>
          </cell>
          <cell r="C84" t="str">
            <v>百色市田阳区五村镇雷圩小学</v>
          </cell>
          <cell r="D84" t="str">
            <v>全额拨款事业单位</v>
          </cell>
          <cell r="E84" t="str">
            <v>专技人员</v>
          </cell>
          <cell r="F84" t="str">
            <v>专技十二级</v>
          </cell>
          <cell r="G84">
            <v>1</v>
          </cell>
        </row>
        <row r="85">
          <cell r="A85">
            <v>4526082</v>
          </cell>
          <cell r="B85" t="str">
            <v>百色市田阳区教育局</v>
          </cell>
          <cell r="C85" t="str">
            <v>百色市田阳区洞靖镇中心小学</v>
          </cell>
          <cell r="D85" t="str">
            <v>全额拨款事业单位</v>
          </cell>
          <cell r="E85" t="str">
            <v>专技人员1</v>
          </cell>
          <cell r="F85" t="str">
            <v>专技十二级</v>
          </cell>
          <cell r="G85">
            <v>1</v>
          </cell>
        </row>
        <row r="86">
          <cell r="A86">
            <v>4526083</v>
          </cell>
          <cell r="B86" t="str">
            <v>百色市田阳区教育局</v>
          </cell>
          <cell r="C86" t="str">
            <v>百色市田阳区洞靖镇中心小学</v>
          </cell>
          <cell r="D86" t="str">
            <v>全额拨款事业单位</v>
          </cell>
          <cell r="E86" t="str">
            <v>专技人员2</v>
          </cell>
          <cell r="F86" t="str">
            <v>专技十二级</v>
          </cell>
          <cell r="G86">
            <v>1</v>
          </cell>
        </row>
        <row r="87">
          <cell r="A87">
            <v>4526084</v>
          </cell>
          <cell r="B87" t="str">
            <v>百色市田阳区教育局</v>
          </cell>
          <cell r="C87" t="str">
            <v>百色市田阳区洞靖镇桥业小学</v>
          </cell>
          <cell r="D87" t="str">
            <v>全额拨款事业单位</v>
          </cell>
          <cell r="E87" t="str">
            <v>专技人员</v>
          </cell>
          <cell r="F87" t="str">
            <v>专技十二级</v>
          </cell>
          <cell r="G87">
            <v>1</v>
          </cell>
        </row>
        <row r="88">
          <cell r="A88">
            <v>4526085</v>
          </cell>
          <cell r="B88" t="str">
            <v>百色市田阳区教育局</v>
          </cell>
          <cell r="C88" t="str">
            <v>百色市田阳区玉凤镇中心小学</v>
          </cell>
          <cell r="D88" t="str">
            <v>全额拨款事业单位</v>
          </cell>
          <cell r="E88" t="str">
            <v>专技人员</v>
          </cell>
          <cell r="F88" t="str">
            <v>专技十二级</v>
          </cell>
          <cell r="G88">
            <v>5</v>
          </cell>
        </row>
        <row r="89">
          <cell r="A89">
            <v>4526086</v>
          </cell>
          <cell r="B89" t="str">
            <v>百色市田阳区教育局</v>
          </cell>
          <cell r="C89" t="str">
            <v>百色市田阳区玉凤镇坤平小学</v>
          </cell>
          <cell r="D89" t="str">
            <v>全额拨款事业单位</v>
          </cell>
          <cell r="E89" t="str">
            <v>专技人员</v>
          </cell>
          <cell r="F89" t="str">
            <v>专技十二级</v>
          </cell>
          <cell r="G89">
            <v>1</v>
          </cell>
        </row>
        <row r="90">
          <cell r="A90">
            <v>4526087</v>
          </cell>
          <cell r="B90" t="str">
            <v>百色市田阳区教育局</v>
          </cell>
          <cell r="C90" t="str">
            <v>百色市田阳区巴别乡中心小学</v>
          </cell>
          <cell r="D90" t="str">
            <v>全额拨款事业单位</v>
          </cell>
          <cell r="E90" t="str">
            <v>专技人员</v>
          </cell>
          <cell r="F90" t="str">
            <v>专技十二级</v>
          </cell>
          <cell r="G9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7"/>
  <sheetViews>
    <sheetView tabSelected="1" workbookViewId="0" topLeftCell="A1">
      <selection activeCell="P4" sqref="P4"/>
    </sheetView>
  </sheetViews>
  <sheetFormatPr defaultColWidth="9.00390625" defaultRowHeight="14.25"/>
  <cols>
    <col min="1" max="1" width="5.00390625" style="3" customWidth="1"/>
    <col min="2" max="2" width="9.375" style="4" customWidth="1"/>
    <col min="3" max="3" width="16.375" style="4" customWidth="1"/>
    <col min="4" max="4" width="9.50390625" style="4" customWidth="1"/>
    <col min="5" max="5" width="4.875" style="5" customWidth="1"/>
    <col min="6" max="6" width="8.50390625" style="6" customWidth="1"/>
    <col min="7" max="8" width="4.125" style="6" customWidth="1"/>
    <col min="9" max="9" width="16.625" style="3" customWidth="1"/>
    <col min="10" max="10" width="9.50390625" style="3" customWidth="1"/>
    <col min="11" max="11" width="10.75390625" style="3" customWidth="1"/>
    <col min="12" max="12" width="7.375" style="3" customWidth="1"/>
    <col min="13" max="13" width="29.50390625" style="7" customWidth="1"/>
    <col min="14" max="14" width="21.625" style="7" customWidth="1"/>
    <col min="15" max="15" width="10.125" style="3" customWidth="1"/>
    <col min="16" max="16" width="15.75390625" style="3" customWidth="1"/>
    <col min="17" max="16384" width="9.00390625" style="2" customWidth="1"/>
  </cols>
  <sheetData>
    <row r="1" spans="1:2" ht="18.75" customHeight="1">
      <c r="A1" s="8" t="s">
        <v>0</v>
      </c>
      <c r="B1" s="9"/>
    </row>
    <row r="2" spans="1:16" ht="42" customHeight="1">
      <c r="A2" s="10" t="s">
        <v>1</v>
      </c>
      <c r="B2" s="11"/>
      <c r="C2" s="11"/>
      <c r="D2" s="12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42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</row>
    <row r="4" spans="1:16" ht="30" customHeight="1">
      <c r="A4" s="15">
        <v>1</v>
      </c>
      <c r="B4" s="16">
        <v>4526011</v>
      </c>
      <c r="C4" s="17" t="s">
        <v>18</v>
      </c>
      <c r="D4" s="17" t="s">
        <v>19</v>
      </c>
      <c r="E4" s="18">
        <f>VLOOKUP(B4,'[1]213人'!$A$14:$G$90,7,FALSE)</f>
        <v>4</v>
      </c>
      <c r="F4" s="19" t="s">
        <v>20</v>
      </c>
      <c r="G4" s="19" t="s">
        <v>21</v>
      </c>
      <c r="H4" s="18" t="s">
        <v>22</v>
      </c>
      <c r="I4" s="27" t="s">
        <v>23</v>
      </c>
      <c r="J4" s="27" t="s">
        <v>24</v>
      </c>
      <c r="K4" s="15" t="s">
        <v>25</v>
      </c>
      <c r="L4" s="15" t="s">
        <v>26</v>
      </c>
      <c r="M4" s="15" t="s">
        <v>27</v>
      </c>
      <c r="N4" s="15" t="s">
        <v>28</v>
      </c>
      <c r="O4" s="28" t="s">
        <v>29</v>
      </c>
      <c r="P4" s="28"/>
    </row>
    <row r="5" spans="1:16" ht="30" customHeight="1">
      <c r="A5" s="15">
        <v>2</v>
      </c>
      <c r="B5" s="20"/>
      <c r="C5" s="21"/>
      <c r="D5" s="21"/>
      <c r="E5" s="18"/>
      <c r="F5" s="19" t="s">
        <v>30</v>
      </c>
      <c r="G5" s="19" t="s">
        <v>31</v>
      </c>
      <c r="H5" s="18" t="s">
        <v>32</v>
      </c>
      <c r="I5" s="27" t="s">
        <v>33</v>
      </c>
      <c r="J5" s="27" t="s">
        <v>34</v>
      </c>
      <c r="K5" s="15" t="s">
        <v>25</v>
      </c>
      <c r="L5" s="15" t="s">
        <v>26</v>
      </c>
      <c r="M5" s="15" t="s">
        <v>35</v>
      </c>
      <c r="N5" s="15" t="s">
        <v>36</v>
      </c>
      <c r="O5" s="28" t="s">
        <v>29</v>
      </c>
      <c r="P5" s="28"/>
    </row>
    <row r="6" spans="1:16" ht="30" customHeight="1">
      <c r="A6" s="15">
        <v>3</v>
      </c>
      <c r="B6" s="20"/>
      <c r="C6" s="21"/>
      <c r="D6" s="21"/>
      <c r="E6" s="18"/>
      <c r="F6" s="19" t="s">
        <v>37</v>
      </c>
      <c r="G6" s="19" t="s">
        <v>31</v>
      </c>
      <c r="H6" s="18" t="s">
        <v>22</v>
      </c>
      <c r="I6" s="27" t="s">
        <v>38</v>
      </c>
      <c r="J6" s="27" t="s">
        <v>39</v>
      </c>
      <c r="K6" s="15" t="s">
        <v>25</v>
      </c>
      <c r="L6" s="15" t="s">
        <v>26</v>
      </c>
      <c r="M6" s="15" t="s">
        <v>40</v>
      </c>
      <c r="N6" s="15" t="s">
        <v>41</v>
      </c>
      <c r="O6" s="28" t="s">
        <v>42</v>
      </c>
      <c r="P6" s="28"/>
    </row>
    <row r="7" spans="1:16" ht="30" customHeight="1">
      <c r="A7" s="15">
        <v>4</v>
      </c>
      <c r="B7" s="20"/>
      <c r="C7" s="21"/>
      <c r="D7" s="21"/>
      <c r="E7" s="18"/>
      <c r="F7" s="19" t="s">
        <v>43</v>
      </c>
      <c r="G7" s="19" t="s">
        <v>21</v>
      </c>
      <c r="H7" s="18" t="s">
        <v>32</v>
      </c>
      <c r="I7" s="27" t="s">
        <v>44</v>
      </c>
      <c r="J7" s="27" t="s">
        <v>45</v>
      </c>
      <c r="K7" s="15" t="s">
        <v>25</v>
      </c>
      <c r="L7" s="15" t="s">
        <v>26</v>
      </c>
      <c r="M7" s="15" t="s">
        <v>35</v>
      </c>
      <c r="N7" s="15" t="s">
        <v>46</v>
      </c>
      <c r="O7" s="28" t="s">
        <v>42</v>
      </c>
      <c r="P7" s="28"/>
    </row>
    <row r="8" spans="1:16" ht="30" customHeight="1">
      <c r="A8" s="15">
        <v>5</v>
      </c>
      <c r="B8" s="20"/>
      <c r="C8" s="21"/>
      <c r="D8" s="21"/>
      <c r="E8" s="18"/>
      <c r="F8" s="19" t="s">
        <v>47</v>
      </c>
      <c r="G8" s="19" t="s">
        <v>21</v>
      </c>
      <c r="H8" s="18" t="s">
        <v>48</v>
      </c>
      <c r="I8" s="27" t="s">
        <v>49</v>
      </c>
      <c r="J8" s="27" t="s">
        <v>50</v>
      </c>
      <c r="K8" s="15" t="s">
        <v>25</v>
      </c>
      <c r="L8" s="15" t="s">
        <v>26</v>
      </c>
      <c r="M8" s="15" t="s">
        <v>35</v>
      </c>
      <c r="N8" s="15" t="s">
        <v>51</v>
      </c>
      <c r="O8" s="28">
        <v>2022.07</v>
      </c>
      <c r="P8" s="28"/>
    </row>
    <row r="9" spans="1:16" ht="30" customHeight="1">
      <c r="A9" s="15">
        <v>6</v>
      </c>
      <c r="B9" s="20"/>
      <c r="C9" s="21"/>
      <c r="D9" s="21"/>
      <c r="E9" s="18"/>
      <c r="F9" s="19" t="s">
        <v>52</v>
      </c>
      <c r="G9" s="19" t="s">
        <v>31</v>
      </c>
      <c r="H9" s="18" t="s">
        <v>32</v>
      </c>
      <c r="I9" s="27" t="s">
        <v>53</v>
      </c>
      <c r="J9" s="27" t="s">
        <v>54</v>
      </c>
      <c r="K9" s="15" t="s">
        <v>25</v>
      </c>
      <c r="L9" s="15" t="s">
        <v>26</v>
      </c>
      <c r="M9" s="15" t="s">
        <v>55</v>
      </c>
      <c r="N9" s="15" t="s">
        <v>56</v>
      </c>
      <c r="O9" s="28" t="s">
        <v>42</v>
      </c>
      <c r="P9" s="28"/>
    </row>
    <row r="10" spans="1:16" ht="30" customHeight="1">
      <c r="A10" s="15">
        <v>7</v>
      </c>
      <c r="B10" s="20"/>
      <c r="C10" s="21"/>
      <c r="D10" s="21"/>
      <c r="E10" s="18"/>
      <c r="F10" s="19" t="s">
        <v>57</v>
      </c>
      <c r="G10" s="19" t="s">
        <v>31</v>
      </c>
      <c r="H10" s="18" t="s">
        <v>22</v>
      </c>
      <c r="I10" s="27" t="s">
        <v>58</v>
      </c>
      <c r="J10" s="27" t="s">
        <v>50</v>
      </c>
      <c r="K10" s="15" t="s">
        <v>25</v>
      </c>
      <c r="L10" s="15" t="s">
        <v>26</v>
      </c>
      <c r="M10" s="15" t="s">
        <v>59</v>
      </c>
      <c r="N10" s="15" t="s">
        <v>60</v>
      </c>
      <c r="O10" s="28" t="s">
        <v>61</v>
      </c>
      <c r="P10" s="28"/>
    </row>
    <row r="11" spans="1:16" ht="30" customHeight="1">
      <c r="A11" s="15">
        <v>8</v>
      </c>
      <c r="B11" s="20"/>
      <c r="C11" s="21"/>
      <c r="D11" s="21"/>
      <c r="E11" s="18"/>
      <c r="F11" s="19" t="s">
        <v>62</v>
      </c>
      <c r="G11" s="19" t="s">
        <v>31</v>
      </c>
      <c r="H11" s="18" t="s">
        <v>22</v>
      </c>
      <c r="I11" s="27" t="s">
        <v>63</v>
      </c>
      <c r="J11" s="27" t="s">
        <v>64</v>
      </c>
      <c r="K11" s="15" t="s">
        <v>25</v>
      </c>
      <c r="L11" s="15" t="s">
        <v>26</v>
      </c>
      <c r="M11" s="15" t="s">
        <v>65</v>
      </c>
      <c r="N11" s="15" t="s">
        <v>66</v>
      </c>
      <c r="O11" s="28" t="s">
        <v>42</v>
      </c>
      <c r="P11" s="28"/>
    </row>
    <row r="12" spans="1:16" ht="30" customHeight="1">
      <c r="A12" s="15">
        <v>9</v>
      </c>
      <c r="B12" s="20"/>
      <c r="C12" s="21"/>
      <c r="D12" s="21"/>
      <c r="E12" s="18"/>
      <c r="F12" s="19" t="s">
        <v>67</v>
      </c>
      <c r="G12" s="19" t="s">
        <v>31</v>
      </c>
      <c r="H12" s="18" t="s">
        <v>22</v>
      </c>
      <c r="I12" s="27" t="s">
        <v>68</v>
      </c>
      <c r="J12" s="27" t="s">
        <v>69</v>
      </c>
      <c r="K12" s="15" t="s">
        <v>25</v>
      </c>
      <c r="L12" s="15" t="s">
        <v>26</v>
      </c>
      <c r="M12" s="15" t="s">
        <v>65</v>
      </c>
      <c r="N12" s="15" t="s">
        <v>66</v>
      </c>
      <c r="O12" s="28" t="s">
        <v>42</v>
      </c>
      <c r="P12" s="28"/>
    </row>
    <row r="13" spans="1:16" ht="30" customHeight="1">
      <c r="A13" s="15">
        <v>10</v>
      </c>
      <c r="B13" s="20"/>
      <c r="C13" s="21"/>
      <c r="D13" s="21"/>
      <c r="E13" s="18"/>
      <c r="F13" s="19" t="s">
        <v>70</v>
      </c>
      <c r="G13" s="19" t="s">
        <v>31</v>
      </c>
      <c r="H13" s="18" t="s">
        <v>32</v>
      </c>
      <c r="I13" s="27" t="s">
        <v>71</v>
      </c>
      <c r="J13" s="27" t="s">
        <v>50</v>
      </c>
      <c r="K13" s="15" t="s">
        <v>25</v>
      </c>
      <c r="L13" s="15" t="s">
        <v>26</v>
      </c>
      <c r="M13" s="15" t="s">
        <v>65</v>
      </c>
      <c r="N13" s="15" t="s">
        <v>72</v>
      </c>
      <c r="O13" s="28" t="s">
        <v>42</v>
      </c>
      <c r="P13" s="28"/>
    </row>
    <row r="14" spans="1:16" ht="30" customHeight="1">
      <c r="A14" s="15">
        <v>11</v>
      </c>
      <c r="B14" s="20"/>
      <c r="C14" s="21"/>
      <c r="D14" s="21"/>
      <c r="E14" s="18"/>
      <c r="F14" s="19" t="s">
        <v>73</v>
      </c>
      <c r="G14" s="19" t="s">
        <v>31</v>
      </c>
      <c r="H14" s="18" t="s">
        <v>32</v>
      </c>
      <c r="I14" s="27" t="s">
        <v>74</v>
      </c>
      <c r="J14" s="27" t="s">
        <v>75</v>
      </c>
      <c r="K14" s="15" t="s">
        <v>25</v>
      </c>
      <c r="L14" s="15" t="s">
        <v>26</v>
      </c>
      <c r="M14" s="15" t="s">
        <v>65</v>
      </c>
      <c r="N14" s="15" t="s">
        <v>72</v>
      </c>
      <c r="O14" s="28" t="s">
        <v>42</v>
      </c>
      <c r="P14" s="28"/>
    </row>
    <row r="15" spans="1:16" ht="30" customHeight="1">
      <c r="A15" s="15">
        <v>12</v>
      </c>
      <c r="B15" s="20"/>
      <c r="C15" s="21"/>
      <c r="D15" s="21"/>
      <c r="E15" s="18"/>
      <c r="F15" s="19" t="s">
        <v>76</v>
      </c>
      <c r="G15" s="19" t="s">
        <v>21</v>
      </c>
      <c r="H15" s="18" t="s">
        <v>32</v>
      </c>
      <c r="I15" s="27" t="s">
        <v>77</v>
      </c>
      <c r="J15" s="27" t="s">
        <v>39</v>
      </c>
      <c r="K15" s="15" t="s">
        <v>25</v>
      </c>
      <c r="L15" s="15" t="s">
        <v>26</v>
      </c>
      <c r="M15" s="15" t="s">
        <v>78</v>
      </c>
      <c r="N15" s="15" t="s">
        <v>79</v>
      </c>
      <c r="O15" s="28" t="s">
        <v>29</v>
      </c>
      <c r="P15" s="28"/>
    </row>
    <row r="16" spans="1:16" ht="30" customHeight="1">
      <c r="A16" s="15">
        <v>13</v>
      </c>
      <c r="B16" s="20"/>
      <c r="C16" s="21"/>
      <c r="D16" s="21"/>
      <c r="E16" s="18"/>
      <c r="F16" s="19" t="s">
        <v>80</v>
      </c>
      <c r="G16" s="19" t="s">
        <v>31</v>
      </c>
      <c r="H16" s="18" t="s">
        <v>32</v>
      </c>
      <c r="I16" s="27" t="s">
        <v>81</v>
      </c>
      <c r="J16" s="27" t="s">
        <v>75</v>
      </c>
      <c r="K16" s="15" t="s">
        <v>25</v>
      </c>
      <c r="L16" s="15" t="s">
        <v>26</v>
      </c>
      <c r="M16" s="15" t="s">
        <v>65</v>
      </c>
      <c r="N16" s="28" t="s">
        <v>82</v>
      </c>
      <c r="O16" s="28" t="s">
        <v>83</v>
      </c>
      <c r="P16" s="28"/>
    </row>
    <row r="17" spans="1:16" ht="30" customHeight="1">
      <c r="A17" s="15">
        <v>14</v>
      </c>
      <c r="B17" s="22"/>
      <c r="C17" s="23"/>
      <c r="D17" s="23"/>
      <c r="E17" s="18"/>
      <c r="F17" s="19" t="s">
        <v>84</v>
      </c>
      <c r="G17" s="19" t="s">
        <v>31</v>
      </c>
      <c r="H17" s="18" t="s">
        <v>32</v>
      </c>
      <c r="I17" s="27" t="s">
        <v>85</v>
      </c>
      <c r="J17" s="27" t="s">
        <v>86</v>
      </c>
      <c r="K17" s="15" t="s">
        <v>25</v>
      </c>
      <c r="L17" s="15" t="s">
        <v>26</v>
      </c>
      <c r="M17" s="15" t="s">
        <v>35</v>
      </c>
      <c r="N17" s="15" t="s">
        <v>46</v>
      </c>
      <c r="O17" s="28" t="s">
        <v>42</v>
      </c>
      <c r="P17" s="28"/>
    </row>
    <row r="18" spans="1:16" ht="30" customHeight="1">
      <c r="A18" s="15">
        <v>15</v>
      </c>
      <c r="B18" s="16">
        <v>4526045</v>
      </c>
      <c r="C18" s="17" t="s">
        <v>87</v>
      </c>
      <c r="D18" s="17" t="s">
        <v>88</v>
      </c>
      <c r="E18" s="18">
        <f>VLOOKUP(B18,'[1]213人'!$A$14:$G$90,7,FALSE)</f>
        <v>3</v>
      </c>
      <c r="F18" s="19" t="s">
        <v>89</v>
      </c>
      <c r="G18" s="19" t="s">
        <v>31</v>
      </c>
      <c r="H18" s="18" t="s">
        <v>32</v>
      </c>
      <c r="I18" s="27" t="s">
        <v>90</v>
      </c>
      <c r="J18" s="27" t="s">
        <v>91</v>
      </c>
      <c r="K18" s="15" t="s">
        <v>92</v>
      </c>
      <c r="L18" s="15" t="s">
        <v>93</v>
      </c>
      <c r="M18" s="15" t="s">
        <v>94</v>
      </c>
      <c r="N18" s="15" t="s">
        <v>95</v>
      </c>
      <c r="O18" s="28" t="s">
        <v>42</v>
      </c>
      <c r="P18" s="28"/>
    </row>
    <row r="19" spans="1:16" ht="30" customHeight="1">
      <c r="A19" s="15">
        <v>16</v>
      </c>
      <c r="B19" s="20"/>
      <c r="C19" s="21"/>
      <c r="D19" s="21"/>
      <c r="E19" s="18"/>
      <c r="F19" s="19" t="s">
        <v>96</v>
      </c>
      <c r="G19" s="19" t="s">
        <v>31</v>
      </c>
      <c r="H19" s="18" t="s">
        <v>32</v>
      </c>
      <c r="I19" s="27" t="s">
        <v>97</v>
      </c>
      <c r="J19" s="27" t="s">
        <v>45</v>
      </c>
      <c r="K19" s="15" t="s">
        <v>92</v>
      </c>
      <c r="L19" s="15" t="s">
        <v>93</v>
      </c>
      <c r="M19" s="15" t="s">
        <v>98</v>
      </c>
      <c r="N19" s="15" t="s">
        <v>95</v>
      </c>
      <c r="O19" s="28" t="s">
        <v>83</v>
      </c>
      <c r="P19" s="28"/>
    </row>
    <row r="20" spans="1:16" ht="30" customHeight="1">
      <c r="A20" s="15">
        <v>17</v>
      </c>
      <c r="B20" s="20"/>
      <c r="C20" s="21"/>
      <c r="D20" s="21"/>
      <c r="E20" s="18"/>
      <c r="F20" s="19" t="s">
        <v>99</v>
      </c>
      <c r="G20" s="19" t="s">
        <v>31</v>
      </c>
      <c r="H20" s="18" t="s">
        <v>22</v>
      </c>
      <c r="I20" s="27" t="s">
        <v>100</v>
      </c>
      <c r="J20" s="27" t="s">
        <v>101</v>
      </c>
      <c r="K20" s="15" t="s">
        <v>92</v>
      </c>
      <c r="L20" s="15" t="s">
        <v>93</v>
      </c>
      <c r="M20" s="15" t="s">
        <v>102</v>
      </c>
      <c r="N20" s="15" t="s">
        <v>95</v>
      </c>
      <c r="O20" s="28" t="s">
        <v>103</v>
      </c>
      <c r="P20" s="28"/>
    </row>
    <row r="21" spans="1:16" ht="30" customHeight="1">
      <c r="A21" s="15">
        <v>18</v>
      </c>
      <c r="B21" s="20"/>
      <c r="C21" s="21"/>
      <c r="D21" s="21"/>
      <c r="E21" s="18"/>
      <c r="F21" s="19" t="s">
        <v>104</v>
      </c>
      <c r="G21" s="19" t="s">
        <v>31</v>
      </c>
      <c r="H21" s="18" t="s">
        <v>32</v>
      </c>
      <c r="I21" s="27" t="s">
        <v>105</v>
      </c>
      <c r="J21" s="27" t="s">
        <v>54</v>
      </c>
      <c r="K21" s="15" t="s">
        <v>92</v>
      </c>
      <c r="L21" s="15" t="s">
        <v>93</v>
      </c>
      <c r="M21" s="15" t="s">
        <v>106</v>
      </c>
      <c r="N21" s="15" t="s">
        <v>95</v>
      </c>
      <c r="O21" s="28" t="s">
        <v>107</v>
      </c>
      <c r="P21" s="28"/>
    </row>
    <row r="22" spans="1:16" ht="30" customHeight="1">
      <c r="A22" s="15">
        <v>19</v>
      </c>
      <c r="B22" s="20"/>
      <c r="C22" s="21"/>
      <c r="D22" s="21"/>
      <c r="E22" s="18"/>
      <c r="F22" s="19" t="s">
        <v>108</v>
      </c>
      <c r="G22" s="19" t="s">
        <v>31</v>
      </c>
      <c r="H22" s="18" t="s">
        <v>32</v>
      </c>
      <c r="I22" s="27" t="s">
        <v>109</v>
      </c>
      <c r="J22" s="27" t="s">
        <v>39</v>
      </c>
      <c r="K22" s="15" t="s">
        <v>92</v>
      </c>
      <c r="L22" s="15" t="s">
        <v>93</v>
      </c>
      <c r="M22" s="15" t="s">
        <v>110</v>
      </c>
      <c r="N22" s="15" t="s">
        <v>95</v>
      </c>
      <c r="O22" s="28" t="s">
        <v>83</v>
      </c>
      <c r="P22" s="28"/>
    </row>
    <row r="23" spans="1:16" ht="30" customHeight="1">
      <c r="A23" s="15">
        <v>20</v>
      </c>
      <c r="B23" s="20"/>
      <c r="C23" s="21"/>
      <c r="D23" s="21"/>
      <c r="E23" s="18"/>
      <c r="F23" s="19" t="s">
        <v>111</v>
      </c>
      <c r="G23" s="19" t="s">
        <v>31</v>
      </c>
      <c r="H23" s="18" t="s">
        <v>32</v>
      </c>
      <c r="I23" s="27" t="s">
        <v>112</v>
      </c>
      <c r="J23" s="27" t="s">
        <v>54</v>
      </c>
      <c r="K23" s="15" t="s">
        <v>92</v>
      </c>
      <c r="L23" s="15" t="s">
        <v>93</v>
      </c>
      <c r="M23" s="15" t="s">
        <v>113</v>
      </c>
      <c r="N23" s="15" t="s">
        <v>95</v>
      </c>
      <c r="O23" s="28" t="s">
        <v>83</v>
      </c>
      <c r="P23" s="28"/>
    </row>
    <row r="24" spans="1:16" ht="30" customHeight="1">
      <c r="A24" s="15">
        <v>21</v>
      </c>
      <c r="B24" s="20"/>
      <c r="C24" s="21"/>
      <c r="D24" s="21"/>
      <c r="E24" s="18"/>
      <c r="F24" s="19" t="s">
        <v>114</v>
      </c>
      <c r="G24" s="19" t="s">
        <v>31</v>
      </c>
      <c r="H24" s="18" t="s">
        <v>32</v>
      </c>
      <c r="I24" s="27" t="s">
        <v>112</v>
      </c>
      <c r="J24" s="27" t="s">
        <v>115</v>
      </c>
      <c r="K24" s="15" t="s">
        <v>92</v>
      </c>
      <c r="L24" s="15" t="s">
        <v>93</v>
      </c>
      <c r="M24" s="15" t="s">
        <v>110</v>
      </c>
      <c r="N24" s="15" t="s">
        <v>95</v>
      </c>
      <c r="O24" s="28" t="s">
        <v>42</v>
      </c>
      <c r="P24" s="28"/>
    </row>
    <row r="25" spans="1:16" ht="30" customHeight="1">
      <c r="A25" s="15">
        <v>22</v>
      </c>
      <c r="B25" s="20"/>
      <c r="C25" s="21"/>
      <c r="D25" s="21"/>
      <c r="E25" s="18"/>
      <c r="F25" s="19" t="s">
        <v>116</v>
      </c>
      <c r="G25" s="19" t="s">
        <v>31</v>
      </c>
      <c r="H25" s="18" t="s">
        <v>32</v>
      </c>
      <c r="I25" s="27" t="s">
        <v>117</v>
      </c>
      <c r="J25" s="27" t="s">
        <v>54</v>
      </c>
      <c r="K25" s="15" t="s">
        <v>92</v>
      </c>
      <c r="L25" s="15" t="s">
        <v>93</v>
      </c>
      <c r="M25" s="15" t="s">
        <v>65</v>
      </c>
      <c r="N25" s="15" t="s">
        <v>95</v>
      </c>
      <c r="O25" s="28" t="s">
        <v>42</v>
      </c>
      <c r="P25" s="28"/>
    </row>
    <row r="26" spans="1:16" ht="30" customHeight="1">
      <c r="A26" s="15">
        <v>23</v>
      </c>
      <c r="B26" s="22"/>
      <c r="C26" s="23"/>
      <c r="D26" s="23"/>
      <c r="E26" s="18"/>
      <c r="F26" s="19" t="s">
        <v>118</v>
      </c>
      <c r="G26" s="19" t="s">
        <v>31</v>
      </c>
      <c r="H26" s="18" t="s">
        <v>32</v>
      </c>
      <c r="I26" s="27" t="s">
        <v>119</v>
      </c>
      <c r="J26" s="27" t="s">
        <v>45</v>
      </c>
      <c r="K26" s="15" t="s">
        <v>92</v>
      </c>
      <c r="L26" s="15" t="s">
        <v>93</v>
      </c>
      <c r="M26" s="15" t="s">
        <v>106</v>
      </c>
      <c r="N26" s="15" t="s">
        <v>95</v>
      </c>
      <c r="O26" s="28" t="s">
        <v>42</v>
      </c>
      <c r="P26" s="28"/>
    </row>
    <row r="27" spans="1:16" ht="30" customHeight="1">
      <c r="A27" s="15">
        <v>24</v>
      </c>
      <c r="B27" s="16">
        <v>4526046</v>
      </c>
      <c r="C27" s="17" t="s">
        <v>87</v>
      </c>
      <c r="D27" s="17" t="s">
        <v>120</v>
      </c>
      <c r="E27" s="18">
        <f>VLOOKUP(B27,'[1]213人'!$A$14:$G$90,7,FALSE)</f>
        <v>7</v>
      </c>
      <c r="F27" s="19" t="s">
        <v>121</v>
      </c>
      <c r="G27" s="19" t="s">
        <v>21</v>
      </c>
      <c r="H27" s="18" t="s">
        <v>48</v>
      </c>
      <c r="I27" s="27" t="s">
        <v>122</v>
      </c>
      <c r="J27" s="27" t="s">
        <v>123</v>
      </c>
      <c r="K27" s="15" t="s">
        <v>92</v>
      </c>
      <c r="L27" s="15" t="s">
        <v>93</v>
      </c>
      <c r="M27" s="15" t="s">
        <v>124</v>
      </c>
      <c r="N27" s="15" t="s">
        <v>125</v>
      </c>
      <c r="O27" s="28" t="s">
        <v>126</v>
      </c>
      <c r="P27" s="28"/>
    </row>
    <row r="28" spans="1:16" ht="30" customHeight="1">
      <c r="A28" s="15">
        <v>25</v>
      </c>
      <c r="B28" s="20"/>
      <c r="C28" s="21"/>
      <c r="D28" s="21"/>
      <c r="E28" s="18"/>
      <c r="F28" s="19" t="s">
        <v>127</v>
      </c>
      <c r="G28" s="19" t="s">
        <v>31</v>
      </c>
      <c r="H28" s="18" t="s">
        <v>32</v>
      </c>
      <c r="I28" s="27" t="s">
        <v>128</v>
      </c>
      <c r="J28" s="27" t="s">
        <v>39</v>
      </c>
      <c r="K28" s="15" t="s">
        <v>92</v>
      </c>
      <c r="L28" s="15" t="s">
        <v>93</v>
      </c>
      <c r="M28" s="15" t="s">
        <v>78</v>
      </c>
      <c r="N28" s="15" t="s">
        <v>129</v>
      </c>
      <c r="O28" s="28" t="s">
        <v>130</v>
      </c>
      <c r="P28" s="28"/>
    </row>
    <row r="29" spans="1:16" ht="30" customHeight="1">
      <c r="A29" s="15">
        <v>26</v>
      </c>
      <c r="B29" s="20"/>
      <c r="C29" s="21"/>
      <c r="D29" s="21"/>
      <c r="E29" s="18"/>
      <c r="F29" s="19" t="s">
        <v>131</v>
      </c>
      <c r="G29" s="19" t="s">
        <v>31</v>
      </c>
      <c r="H29" s="18" t="s">
        <v>32</v>
      </c>
      <c r="I29" s="27" t="s">
        <v>132</v>
      </c>
      <c r="J29" s="27" t="s">
        <v>54</v>
      </c>
      <c r="K29" s="15" t="s">
        <v>92</v>
      </c>
      <c r="L29" s="15" t="s">
        <v>93</v>
      </c>
      <c r="M29" s="15" t="s">
        <v>35</v>
      </c>
      <c r="N29" s="15" t="s">
        <v>125</v>
      </c>
      <c r="O29" s="28" t="s">
        <v>42</v>
      </c>
      <c r="P29" s="28"/>
    </row>
    <row r="30" spans="1:16" ht="30" customHeight="1">
      <c r="A30" s="15">
        <v>27</v>
      </c>
      <c r="B30" s="20"/>
      <c r="C30" s="21"/>
      <c r="D30" s="21"/>
      <c r="E30" s="18"/>
      <c r="F30" s="19" t="s">
        <v>133</v>
      </c>
      <c r="G30" s="19" t="s">
        <v>21</v>
      </c>
      <c r="H30" s="18" t="s">
        <v>22</v>
      </c>
      <c r="I30" s="27" t="s">
        <v>134</v>
      </c>
      <c r="J30" s="27" t="s">
        <v>135</v>
      </c>
      <c r="K30" s="15" t="s">
        <v>92</v>
      </c>
      <c r="L30" s="15"/>
      <c r="M30" s="15" t="s">
        <v>136</v>
      </c>
      <c r="N30" s="15" t="s">
        <v>125</v>
      </c>
      <c r="O30" s="28" t="s">
        <v>42</v>
      </c>
      <c r="P30" s="28"/>
    </row>
    <row r="31" spans="1:16" ht="30" customHeight="1">
      <c r="A31" s="15">
        <v>28</v>
      </c>
      <c r="B31" s="22"/>
      <c r="C31" s="23"/>
      <c r="D31" s="23"/>
      <c r="E31" s="18"/>
      <c r="F31" s="19" t="s">
        <v>137</v>
      </c>
      <c r="G31" s="19" t="s">
        <v>31</v>
      </c>
      <c r="H31" s="18" t="s">
        <v>22</v>
      </c>
      <c r="I31" s="27" t="s">
        <v>138</v>
      </c>
      <c r="J31" s="27" t="s">
        <v>139</v>
      </c>
      <c r="K31" s="15" t="s">
        <v>92</v>
      </c>
      <c r="L31" s="15" t="s">
        <v>93</v>
      </c>
      <c r="M31" s="15" t="s">
        <v>140</v>
      </c>
      <c r="N31" s="15" t="s">
        <v>141</v>
      </c>
      <c r="O31" s="28" t="s">
        <v>107</v>
      </c>
      <c r="P31" s="28"/>
    </row>
    <row r="32" spans="1:16" ht="30" customHeight="1">
      <c r="A32" s="15">
        <v>29</v>
      </c>
      <c r="B32" s="16">
        <v>4526047</v>
      </c>
      <c r="C32" s="17" t="s">
        <v>87</v>
      </c>
      <c r="D32" s="17" t="s">
        <v>142</v>
      </c>
      <c r="E32" s="18">
        <f>VLOOKUP(B32,'[1]213人'!$A$14:$G$90,7,FALSE)</f>
        <v>7</v>
      </c>
      <c r="F32" s="19" t="s">
        <v>143</v>
      </c>
      <c r="G32" s="19" t="s">
        <v>31</v>
      </c>
      <c r="H32" s="18" t="s">
        <v>32</v>
      </c>
      <c r="I32" s="27" t="s">
        <v>33</v>
      </c>
      <c r="J32" s="27" t="s">
        <v>54</v>
      </c>
      <c r="K32" s="15" t="s">
        <v>92</v>
      </c>
      <c r="L32" s="15" t="s">
        <v>93</v>
      </c>
      <c r="M32" s="15" t="s">
        <v>106</v>
      </c>
      <c r="N32" s="15" t="s">
        <v>129</v>
      </c>
      <c r="O32" s="28" t="s">
        <v>83</v>
      </c>
      <c r="P32" s="28"/>
    </row>
    <row r="33" spans="1:16" ht="30" customHeight="1">
      <c r="A33" s="15">
        <v>30</v>
      </c>
      <c r="B33" s="20"/>
      <c r="C33" s="21"/>
      <c r="D33" s="21"/>
      <c r="E33" s="18"/>
      <c r="F33" s="19" t="s">
        <v>144</v>
      </c>
      <c r="G33" s="19" t="s">
        <v>31</v>
      </c>
      <c r="H33" s="18" t="s">
        <v>32</v>
      </c>
      <c r="I33" s="27" t="s">
        <v>145</v>
      </c>
      <c r="J33" s="27" t="s">
        <v>75</v>
      </c>
      <c r="K33" s="15" t="s">
        <v>92</v>
      </c>
      <c r="L33" s="15" t="s">
        <v>93</v>
      </c>
      <c r="M33" s="15" t="s">
        <v>65</v>
      </c>
      <c r="N33" s="15" t="s">
        <v>146</v>
      </c>
      <c r="O33" s="28" t="s">
        <v>42</v>
      </c>
      <c r="P33" s="28"/>
    </row>
    <row r="34" spans="1:16" ht="30" customHeight="1">
      <c r="A34" s="15">
        <v>31</v>
      </c>
      <c r="B34" s="20"/>
      <c r="C34" s="21"/>
      <c r="D34" s="21"/>
      <c r="E34" s="18"/>
      <c r="F34" s="19" t="s">
        <v>147</v>
      </c>
      <c r="G34" s="19" t="s">
        <v>31</v>
      </c>
      <c r="H34" s="18" t="s">
        <v>22</v>
      </c>
      <c r="I34" s="27" t="s">
        <v>148</v>
      </c>
      <c r="J34" s="27" t="s">
        <v>149</v>
      </c>
      <c r="K34" s="15" t="s">
        <v>92</v>
      </c>
      <c r="L34" s="15" t="s">
        <v>93</v>
      </c>
      <c r="M34" s="15" t="s">
        <v>150</v>
      </c>
      <c r="N34" s="15" t="s">
        <v>129</v>
      </c>
      <c r="O34" s="28" t="s">
        <v>151</v>
      </c>
      <c r="P34" s="28"/>
    </row>
    <row r="35" spans="1:16" ht="30" customHeight="1">
      <c r="A35" s="15">
        <v>32</v>
      </c>
      <c r="B35" s="20"/>
      <c r="C35" s="21"/>
      <c r="D35" s="21"/>
      <c r="E35" s="18"/>
      <c r="F35" s="19" t="s">
        <v>152</v>
      </c>
      <c r="G35" s="19" t="s">
        <v>31</v>
      </c>
      <c r="H35" s="18" t="s">
        <v>22</v>
      </c>
      <c r="I35" s="27" t="s">
        <v>117</v>
      </c>
      <c r="J35" s="27" t="s">
        <v>153</v>
      </c>
      <c r="K35" s="15" t="s">
        <v>92</v>
      </c>
      <c r="L35" s="15" t="s">
        <v>93</v>
      </c>
      <c r="M35" s="15" t="s">
        <v>110</v>
      </c>
      <c r="N35" s="15" t="s">
        <v>95</v>
      </c>
      <c r="O35" s="28" t="s">
        <v>154</v>
      </c>
      <c r="P35" s="28"/>
    </row>
    <row r="36" spans="1:16" ht="30" customHeight="1">
      <c r="A36" s="15">
        <v>33</v>
      </c>
      <c r="B36" s="22"/>
      <c r="C36" s="23"/>
      <c r="D36" s="23"/>
      <c r="E36" s="18"/>
      <c r="F36" s="19" t="s">
        <v>155</v>
      </c>
      <c r="G36" s="19" t="s">
        <v>31</v>
      </c>
      <c r="H36" s="18" t="s">
        <v>32</v>
      </c>
      <c r="I36" s="27" t="s">
        <v>156</v>
      </c>
      <c r="J36" s="27" t="s">
        <v>54</v>
      </c>
      <c r="K36" s="15" t="s">
        <v>92</v>
      </c>
      <c r="L36" s="15" t="s">
        <v>93</v>
      </c>
      <c r="M36" s="15" t="s">
        <v>78</v>
      </c>
      <c r="N36" s="15" t="s">
        <v>129</v>
      </c>
      <c r="O36" s="28" t="s">
        <v>157</v>
      </c>
      <c r="P36" s="28"/>
    </row>
    <row r="37" spans="1:16" ht="30" customHeight="1">
      <c r="A37" s="15">
        <v>34</v>
      </c>
      <c r="B37" s="16">
        <v>4526049</v>
      </c>
      <c r="C37" s="17" t="s">
        <v>87</v>
      </c>
      <c r="D37" s="17" t="s">
        <v>158</v>
      </c>
      <c r="E37" s="18">
        <f>VLOOKUP(B37,'[1]213人'!$A$14:$G$90,7,FALSE)</f>
        <v>4</v>
      </c>
      <c r="F37" s="19" t="s">
        <v>159</v>
      </c>
      <c r="G37" s="19" t="s">
        <v>31</v>
      </c>
      <c r="H37" s="18" t="s">
        <v>32</v>
      </c>
      <c r="I37" s="27" t="s">
        <v>160</v>
      </c>
      <c r="J37" s="27" t="s">
        <v>54</v>
      </c>
      <c r="K37" s="15" t="s">
        <v>92</v>
      </c>
      <c r="L37" s="15" t="s">
        <v>93</v>
      </c>
      <c r="M37" s="15" t="s">
        <v>65</v>
      </c>
      <c r="N37" s="15" t="s">
        <v>161</v>
      </c>
      <c r="O37" s="28" t="s">
        <v>29</v>
      </c>
      <c r="P37" s="28"/>
    </row>
    <row r="38" spans="1:16" ht="30" customHeight="1">
      <c r="A38" s="15">
        <v>35</v>
      </c>
      <c r="B38" s="20"/>
      <c r="C38" s="21"/>
      <c r="D38" s="21"/>
      <c r="E38" s="18"/>
      <c r="F38" s="19" t="s">
        <v>162</v>
      </c>
      <c r="G38" s="19" t="s">
        <v>21</v>
      </c>
      <c r="H38" s="18" t="s">
        <v>32</v>
      </c>
      <c r="I38" s="27" t="s">
        <v>163</v>
      </c>
      <c r="J38" s="27" t="s">
        <v>164</v>
      </c>
      <c r="K38" s="15" t="s">
        <v>92</v>
      </c>
      <c r="L38" s="15" t="s">
        <v>93</v>
      </c>
      <c r="M38" s="15" t="s">
        <v>106</v>
      </c>
      <c r="N38" s="15" t="s">
        <v>161</v>
      </c>
      <c r="O38" s="28" t="s">
        <v>83</v>
      </c>
      <c r="P38" s="28"/>
    </row>
    <row r="39" spans="1:16" ht="30" customHeight="1">
      <c r="A39" s="15">
        <v>36</v>
      </c>
      <c r="B39" s="22"/>
      <c r="C39" s="23"/>
      <c r="D39" s="23"/>
      <c r="E39" s="18"/>
      <c r="F39" s="19" t="s">
        <v>165</v>
      </c>
      <c r="G39" s="19" t="s">
        <v>31</v>
      </c>
      <c r="H39" s="18" t="s">
        <v>22</v>
      </c>
      <c r="I39" s="27" t="s">
        <v>166</v>
      </c>
      <c r="J39" s="27" t="s">
        <v>167</v>
      </c>
      <c r="K39" s="15" t="s">
        <v>92</v>
      </c>
      <c r="L39" s="15" t="s">
        <v>93</v>
      </c>
      <c r="M39" s="15" t="s">
        <v>168</v>
      </c>
      <c r="N39" s="15" t="s">
        <v>161</v>
      </c>
      <c r="O39" s="28" t="s">
        <v>29</v>
      </c>
      <c r="P39" s="28"/>
    </row>
    <row r="40" spans="1:16" ht="30" customHeight="1">
      <c r="A40" s="15">
        <v>37</v>
      </c>
      <c r="B40" s="16">
        <v>4526050</v>
      </c>
      <c r="C40" s="17" t="s">
        <v>87</v>
      </c>
      <c r="D40" s="17" t="s">
        <v>169</v>
      </c>
      <c r="E40" s="18">
        <f>VLOOKUP(B40,'[1]213人'!$A$14:$G$90,7,FALSE)</f>
        <v>6</v>
      </c>
      <c r="F40" s="19" t="s">
        <v>170</v>
      </c>
      <c r="G40" s="19" t="s">
        <v>31</v>
      </c>
      <c r="H40" s="18" t="s">
        <v>32</v>
      </c>
      <c r="I40" s="27" t="s">
        <v>90</v>
      </c>
      <c r="J40" s="27" t="s">
        <v>164</v>
      </c>
      <c r="K40" s="15" t="s">
        <v>92</v>
      </c>
      <c r="L40" s="15" t="s">
        <v>93</v>
      </c>
      <c r="M40" s="15" t="s">
        <v>65</v>
      </c>
      <c r="N40" s="15" t="s">
        <v>171</v>
      </c>
      <c r="O40" s="28" t="s">
        <v>42</v>
      </c>
      <c r="P40" s="28"/>
    </row>
    <row r="41" spans="1:16" ht="30" customHeight="1">
      <c r="A41" s="15">
        <v>38</v>
      </c>
      <c r="B41" s="20"/>
      <c r="C41" s="21"/>
      <c r="D41" s="21"/>
      <c r="E41" s="18"/>
      <c r="F41" s="19" t="s">
        <v>172</v>
      </c>
      <c r="G41" s="19" t="s">
        <v>21</v>
      </c>
      <c r="H41" s="18" t="s">
        <v>32</v>
      </c>
      <c r="I41" s="27" t="s">
        <v>173</v>
      </c>
      <c r="J41" s="27" t="s">
        <v>54</v>
      </c>
      <c r="K41" s="15" t="s">
        <v>92</v>
      </c>
      <c r="L41" s="15" t="s">
        <v>93</v>
      </c>
      <c r="M41" s="15" t="s">
        <v>174</v>
      </c>
      <c r="N41" s="15" t="s">
        <v>175</v>
      </c>
      <c r="O41" s="28" t="s">
        <v>42</v>
      </c>
      <c r="P41" s="28"/>
    </row>
    <row r="42" spans="1:16" ht="30" customHeight="1">
      <c r="A42" s="15">
        <v>39</v>
      </c>
      <c r="B42" s="20"/>
      <c r="C42" s="21"/>
      <c r="D42" s="21"/>
      <c r="E42" s="18"/>
      <c r="F42" s="19" t="s">
        <v>176</v>
      </c>
      <c r="G42" s="19" t="s">
        <v>31</v>
      </c>
      <c r="H42" s="18" t="s">
        <v>32</v>
      </c>
      <c r="I42" s="27" t="s">
        <v>163</v>
      </c>
      <c r="J42" s="27" t="s">
        <v>54</v>
      </c>
      <c r="K42" s="15" t="s">
        <v>92</v>
      </c>
      <c r="L42" s="15" t="s">
        <v>93</v>
      </c>
      <c r="M42" s="15" t="s">
        <v>98</v>
      </c>
      <c r="N42" s="15" t="s">
        <v>171</v>
      </c>
      <c r="O42" s="28" t="s">
        <v>42</v>
      </c>
      <c r="P42" s="28"/>
    </row>
    <row r="43" spans="1:16" ht="30" customHeight="1">
      <c r="A43" s="15">
        <v>40</v>
      </c>
      <c r="B43" s="20"/>
      <c r="C43" s="21"/>
      <c r="D43" s="21"/>
      <c r="E43" s="18"/>
      <c r="F43" s="19" t="s">
        <v>177</v>
      </c>
      <c r="G43" s="19" t="s">
        <v>31</v>
      </c>
      <c r="H43" s="18" t="s">
        <v>32</v>
      </c>
      <c r="I43" s="27" t="s">
        <v>178</v>
      </c>
      <c r="J43" s="27" t="s">
        <v>179</v>
      </c>
      <c r="K43" s="15" t="s">
        <v>92</v>
      </c>
      <c r="L43" s="15" t="s">
        <v>93</v>
      </c>
      <c r="M43" s="15" t="s">
        <v>98</v>
      </c>
      <c r="N43" s="15" t="s">
        <v>171</v>
      </c>
      <c r="O43" s="28" t="s">
        <v>103</v>
      </c>
      <c r="P43" s="28"/>
    </row>
    <row r="44" spans="1:16" ht="30" customHeight="1">
      <c r="A44" s="15">
        <v>41</v>
      </c>
      <c r="B44" s="20"/>
      <c r="C44" s="21"/>
      <c r="D44" s="21"/>
      <c r="E44" s="18"/>
      <c r="F44" s="19" t="s">
        <v>180</v>
      </c>
      <c r="G44" s="19" t="s">
        <v>31</v>
      </c>
      <c r="H44" s="18" t="s">
        <v>22</v>
      </c>
      <c r="I44" s="27" t="s">
        <v>181</v>
      </c>
      <c r="J44" s="27" t="s">
        <v>182</v>
      </c>
      <c r="K44" s="15" t="s">
        <v>92</v>
      </c>
      <c r="L44" s="15" t="s">
        <v>93</v>
      </c>
      <c r="M44" s="15" t="s">
        <v>98</v>
      </c>
      <c r="N44" s="15" t="s">
        <v>171</v>
      </c>
      <c r="O44" s="28" t="s">
        <v>29</v>
      </c>
      <c r="P44" s="28"/>
    </row>
    <row r="45" spans="1:16" ht="30" customHeight="1">
      <c r="A45" s="15">
        <v>42</v>
      </c>
      <c r="B45" s="20"/>
      <c r="C45" s="21"/>
      <c r="D45" s="21"/>
      <c r="E45" s="18"/>
      <c r="F45" s="19" t="s">
        <v>183</v>
      </c>
      <c r="G45" s="19" t="s">
        <v>31</v>
      </c>
      <c r="H45" s="18" t="s">
        <v>32</v>
      </c>
      <c r="I45" s="27" t="s">
        <v>184</v>
      </c>
      <c r="J45" s="27" t="s">
        <v>185</v>
      </c>
      <c r="K45" s="15" t="s">
        <v>92</v>
      </c>
      <c r="L45" s="15" t="s">
        <v>93</v>
      </c>
      <c r="M45" s="15" t="s">
        <v>186</v>
      </c>
      <c r="N45" s="15" t="s">
        <v>175</v>
      </c>
      <c r="O45" s="28" t="s">
        <v>187</v>
      </c>
      <c r="P45" s="28"/>
    </row>
    <row r="46" spans="1:16" ht="30" customHeight="1">
      <c r="A46" s="15">
        <v>43</v>
      </c>
      <c r="B46" s="22"/>
      <c r="C46" s="23"/>
      <c r="D46" s="23"/>
      <c r="E46" s="18"/>
      <c r="F46" s="19" t="s">
        <v>188</v>
      </c>
      <c r="G46" s="19" t="s">
        <v>31</v>
      </c>
      <c r="H46" s="18" t="s">
        <v>32</v>
      </c>
      <c r="I46" s="27" t="s">
        <v>117</v>
      </c>
      <c r="J46" s="27" t="s">
        <v>189</v>
      </c>
      <c r="K46" s="15" t="s">
        <v>92</v>
      </c>
      <c r="L46" s="15" t="s">
        <v>93</v>
      </c>
      <c r="M46" s="15" t="s">
        <v>98</v>
      </c>
      <c r="N46" s="15" t="s">
        <v>171</v>
      </c>
      <c r="O46" s="28" t="s">
        <v>29</v>
      </c>
      <c r="P46" s="28"/>
    </row>
    <row r="47" spans="1:16" ht="30" customHeight="1">
      <c r="A47" s="15">
        <v>44</v>
      </c>
      <c r="B47" s="16">
        <v>4526051</v>
      </c>
      <c r="C47" s="17" t="s">
        <v>87</v>
      </c>
      <c r="D47" s="17" t="s">
        <v>190</v>
      </c>
      <c r="E47" s="18">
        <f>VLOOKUP(B47,'[1]213人'!$A$14:$G$90,7,FALSE)</f>
        <v>3</v>
      </c>
      <c r="F47" s="19" t="s">
        <v>191</v>
      </c>
      <c r="G47" s="19" t="s">
        <v>31</v>
      </c>
      <c r="H47" s="18" t="s">
        <v>22</v>
      </c>
      <c r="I47" s="27" t="s">
        <v>192</v>
      </c>
      <c r="J47" s="27" t="s">
        <v>193</v>
      </c>
      <c r="K47" s="15" t="s">
        <v>92</v>
      </c>
      <c r="L47" s="15" t="s">
        <v>93</v>
      </c>
      <c r="M47" s="15" t="s">
        <v>150</v>
      </c>
      <c r="N47" s="15" t="s">
        <v>194</v>
      </c>
      <c r="O47" s="28" t="s">
        <v>195</v>
      </c>
      <c r="P47" s="28"/>
    </row>
    <row r="48" spans="1:16" ht="30" customHeight="1">
      <c r="A48" s="15">
        <v>45</v>
      </c>
      <c r="B48" s="20"/>
      <c r="C48" s="21"/>
      <c r="D48" s="21"/>
      <c r="E48" s="18"/>
      <c r="F48" s="19" t="s">
        <v>196</v>
      </c>
      <c r="G48" s="19" t="s">
        <v>31</v>
      </c>
      <c r="H48" s="18" t="s">
        <v>32</v>
      </c>
      <c r="I48" s="27" t="s">
        <v>117</v>
      </c>
      <c r="J48" s="27" t="s">
        <v>39</v>
      </c>
      <c r="K48" s="15" t="s">
        <v>92</v>
      </c>
      <c r="L48" s="15" t="s">
        <v>93</v>
      </c>
      <c r="M48" s="15" t="s">
        <v>98</v>
      </c>
      <c r="N48" s="15" t="s">
        <v>194</v>
      </c>
      <c r="O48" s="28" t="s">
        <v>42</v>
      </c>
      <c r="P48" s="28"/>
    </row>
    <row r="49" spans="1:16" ht="30" customHeight="1">
      <c r="A49" s="15">
        <v>46</v>
      </c>
      <c r="B49" s="20"/>
      <c r="C49" s="21"/>
      <c r="D49" s="21"/>
      <c r="E49" s="18"/>
      <c r="F49" s="19" t="s">
        <v>197</v>
      </c>
      <c r="G49" s="19" t="s">
        <v>31</v>
      </c>
      <c r="H49" s="18" t="s">
        <v>198</v>
      </c>
      <c r="I49" s="27" t="s">
        <v>199</v>
      </c>
      <c r="J49" s="27" t="s">
        <v>200</v>
      </c>
      <c r="K49" s="15" t="s">
        <v>92</v>
      </c>
      <c r="L49" s="15" t="s">
        <v>93</v>
      </c>
      <c r="M49" s="15" t="s">
        <v>201</v>
      </c>
      <c r="N49" s="15" t="s">
        <v>194</v>
      </c>
      <c r="O49" s="28" t="s">
        <v>42</v>
      </c>
      <c r="P49" s="28"/>
    </row>
    <row r="50" spans="1:16" ht="30" customHeight="1">
      <c r="A50" s="15">
        <v>47</v>
      </c>
      <c r="B50" s="20"/>
      <c r="C50" s="21"/>
      <c r="D50" s="21"/>
      <c r="E50" s="18"/>
      <c r="F50" s="19" t="s">
        <v>202</v>
      </c>
      <c r="G50" s="19" t="s">
        <v>31</v>
      </c>
      <c r="H50" s="18" t="s">
        <v>32</v>
      </c>
      <c r="I50" s="27" t="s">
        <v>203</v>
      </c>
      <c r="J50" s="27" t="s">
        <v>54</v>
      </c>
      <c r="K50" s="15" t="s">
        <v>92</v>
      </c>
      <c r="L50" s="15" t="s">
        <v>93</v>
      </c>
      <c r="M50" s="15" t="s">
        <v>98</v>
      </c>
      <c r="N50" s="15" t="s">
        <v>194</v>
      </c>
      <c r="O50" s="28" t="s">
        <v>204</v>
      </c>
      <c r="P50" s="28"/>
    </row>
    <row r="51" spans="1:16" ht="30" customHeight="1">
      <c r="A51" s="15">
        <v>48</v>
      </c>
      <c r="B51" s="22"/>
      <c r="C51" s="23"/>
      <c r="D51" s="23"/>
      <c r="E51" s="18"/>
      <c r="F51" s="19" t="s">
        <v>205</v>
      </c>
      <c r="G51" s="19" t="s">
        <v>21</v>
      </c>
      <c r="H51" s="18" t="s">
        <v>32</v>
      </c>
      <c r="I51" s="27" t="s">
        <v>206</v>
      </c>
      <c r="J51" s="27" t="s">
        <v>207</v>
      </c>
      <c r="K51" s="15" t="s">
        <v>92</v>
      </c>
      <c r="L51" s="15"/>
      <c r="M51" s="15" t="s">
        <v>201</v>
      </c>
      <c r="N51" s="15" t="s">
        <v>194</v>
      </c>
      <c r="O51" s="28" t="s">
        <v>42</v>
      </c>
      <c r="P51" s="28"/>
    </row>
    <row r="52" spans="1:16" ht="30" customHeight="1">
      <c r="A52" s="15">
        <v>49</v>
      </c>
      <c r="B52" s="16">
        <v>4526052</v>
      </c>
      <c r="C52" s="24" t="s">
        <v>87</v>
      </c>
      <c r="D52" s="24" t="s">
        <v>208</v>
      </c>
      <c r="E52" s="18">
        <f>VLOOKUP(B52,'[1]213人'!$A$14:$G$90,7,FALSE)</f>
        <v>4</v>
      </c>
      <c r="F52" s="19" t="s">
        <v>209</v>
      </c>
      <c r="G52" s="19" t="s">
        <v>21</v>
      </c>
      <c r="H52" s="18" t="s">
        <v>210</v>
      </c>
      <c r="I52" s="27" t="s">
        <v>211</v>
      </c>
      <c r="J52" s="27" t="s">
        <v>212</v>
      </c>
      <c r="K52" s="15" t="s">
        <v>92</v>
      </c>
      <c r="L52" s="15" t="s">
        <v>93</v>
      </c>
      <c r="M52" s="15" t="s">
        <v>213</v>
      </c>
      <c r="N52" s="15" t="s">
        <v>214</v>
      </c>
      <c r="O52" s="28" t="s">
        <v>83</v>
      </c>
      <c r="P52" s="28"/>
    </row>
    <row r="53" spans="1:16" ht="30" customHeight="1">
      <c r="A53" s="15">
        <v>50</v>
      </c>
      <c r="B53" s="20"/>
      <c r="C53" s="25"/>
      <c r="D53" s="25"/>
      <c r="E53" s="18"/>
      <c r="F53" s="19" t="s">
        <v>215</v>
      </c>
      <c r="G53" s="19" t="s">
        <v>31</v>
      </c>
      <c r="H53" s="18" t="s">
        <v>22</v>
      </c>
      <c r="I53" s="27" t="s">
        <v>216</v>
      </c>
      <c r="J53" s="27" t="s">
        <v>217</v>
      </c>
      <c r="K53" s="15" t="s">
        <v>92</v>
      </c>
      <c r="L53" s="15" t="s">
        <v>93</v>
      </c>
      <c r="M53" s="15" t="s">
        <v>218</v>
      </c>
      <c r="N53" s="15" t="s">
        <v>214</v>
      </c>
      <c r="O53" s="28" t="s">
        <v>219</v>
      </c>
      <c r="P53" s="28"/>
    </row>
    <row r="54" spans="1:16" ht="30" customHeight="1">
      <c r="A54" s="15">
        <v>51</v>
      </c>
      <c r="B54" s="20"/>
      <c r="C54" s="25"/>
      <c r="D54" s="25"/>
      <c r="E54" s="18"/>
      <c r="F54" s="19" t="s">
        <v>220</v>
      </c>
      <c r="G54" s="19" t="s">
        <v>31</v>
      </c>
      <c r="H54" s="18" t="s">
        <v>22</v>
      </c>
      <c r="I54" s="27" t="s">
        <v>221</v>
      </c>
      <c r="J54" s="27" t="s">
        <v>39</v>
      </c>
      <c r="K54" s="15" t="s">
        <v>92</v>
      </c>
      <c r="L54" s="15"/>
      <c r="M54" s="15" t="s">
        <v>136</v>
      </c>
      <c r="N54" s="15" t="s">
        <v>222</v>
      </c>
      <c r="O54" s="28" t="s">
        <v>29</v>
      </c>
      <c r="P54" s="28"/>
    </row>
    <row r="55" spans="1:16" ht="30" customHeight="1">
      <c r="A55" s="15">
        <v>52</v>
      </c>
      <c r="B55" s="20"/>
      <c r="C55" s="25"/>
      <c r="D55" s="25"/>
      <c r="E55" s="18"/>
      <c r="F55" s="19" t="s">
        <v>223</v>
      </c>
      <c r="G55" s="19" t="s">
        <v>21</v>
      </c>
      <c r="H55" s="18" t="s">
        <v>224</v>
      </c>
      <c r="I55" s="27" t="s">
        <v>112</v>
      </c>
      <c r="J55" s="27" t="s">
        <v>225</v>
      </c>
      <c r="K55" s="15" t="s">
        <v>92</v>
      </c>
      <c r="L55" s="15" t="s">
        <v>93</v>
      </c>
      <c r="M55" s="15" t="s">
        <v>226</v>
      </c>
      <c r="N55" s="15" t="s">
        <v>214</v>
      </c>
      <c r="O55" s="28" t="s">
        <v>151</v>
      </c>
      <c r="P55" s="28"/>
    </row>
    <row r="56" spans="1:16" ht="30" customHeight="1">
      <c r="A56" s="15">
        <v>53</v>
      </c>
      <c r="B56" s="22"/>
      <c r="C56" s="26"/>
      <c r="D56" s="26"/>
      <c r="E56" s="18"/>
      <c r="F56" s="19" t="s">
        <v>227</v>
      </c>
      <c r="G56" s="19" t="s">
        <v>31</v>
      </c>
      <c r="H56" s="18" t="s">
        <v>32</v>
      </c>
      <c r="I56" s="27" t="s">
        <v>228</v>
      </c>
      <c r="J56" s="27" t="s">
        <v>189</v>
      </c>
      <c r="K56" s="15" t="s">
        <v>92</v>
      </c>
      <c r="L56" s="15" t="s">
        <v>93</v>
      </c>
      <c r="M56" s="15" t="s">
        <v>98</v>
      </c>
      <c r="N56" s="15" t="s">
        <v>229</v>
      </c>
      <c r="O56" s="28" t="s">
        <v>42</v>
      </c>
      <c r="P56" s="28"/>
    </row>
    <row r="57" spans="1:16" ht="30" customHeight="1">
      <c r="A57" s="15">
        <v>54</v>
      </c>
      <c r="B57" s="16">
        <v>4526053</v>
      </c>
      <c r="C57" s="17" t="s">
        <v>87</v>
      </c>
      <c r="D57" s="17" t="s">
        <v>230</v>
      </c>
      <c r="E57" s="18">
        <f>VLOOKUP(B57,'[1]213人'!$A$14:$G$90,7,FALSE)</f>
        <v>4</v>
      </c>
      <c r="F57" s="19" t="s">
        <v>231</v>
      </c>
      <c r="G57" s="19" t="s">
        <v>21</v>
      </c>
      <c r="H57" s="18" t="s">
        <v>32</v>
      </c>
      <c r="I57" s="27" t="s">
        <v>33</v>
      </c>
      <c r="J57" s="27" t="s">
        <v>207</v>
      </c>
      <c r="K57" s="15" t="s">
        <v>92</v>
      </c>
      <c r="L57" s="15" t="s">
        <v>93</v>
      </c>
      <c r="M57" s="15" t="s">
        <v>232</v>
      </c>
      <c r="N57" s="15" t="s">
        <v>233</v>
      </c>
      <c r="O57" s="28" t="s">
        <v>42</v>
      </c>
      <c r="P57" s="28"/>
    </row>
    <row r="58" spans="1:16" ht="30" customHeight="1">
      <c r="A58" s="15">
        <v>55</v>
      </c>
      <c r="B58" s="20"/>
      <c r="C58" s="21"/>
      <c r="D58" s="21"/>
      <c r="E58" s="18"/>
      <c r="F58" s="19" t="s">
        <v>234</v>
      </c>
      <c r="G58" s="19" t="s">
        <v>21</v>
      </c>
      <c r="H58" s="18" t="s">
        <v>22</v>
      </c>
      <c r="I58" s="27" t="s">
        <v>235</v>
      </c>
      <c r="J58" s="27" t="s">
        <v>236</v>
      </c>
      <c r="K58" s="15" t="s">
        <v>92</v>
      </c>
      <c r="L58" s="15" t="s">
        <v>93</v>
      </c>
      <c r="M58" s="15" t="s">
        <v>237</v>
      </c>
      <c r="N58" s="15" t="s">
        <v>233</v>
      </c>
      <c r="O58" s="28" t="s">
        <v>29</v>
      </c>
      <c r="P58" s="28"/>
    </row>
    <row r="59" spans="1:16" ht="30" customHeight="1">
      <c r="A59" s="15">
        <v>56</v>
      </c>
      <c r="B59" s="20"/>
      <c r="C59" s="21"/>
      <c r="D59" s="21"/>
      <c r="E59" s="18"/>
      <c r="F59" s="19" t="s">
        <v>238</v>
      </c>
      <c r="G59" s="19" t="s">
        <v>31</v>
      </c>
      <c r="H59" s="18" t="s">
        <v>224</v>
      </c>
      <c r="I59" s="27" t="s">
        <v>38</v>
      </c>
      <c r="J59" s="27" t="s">
        <v>239</v>
      </c>
      <c r="K59" s="15" t="s">
        <v>92</v>
      </c>
      <c r="L59" s="15" t="s">
        <v>93</v>
      </c>
      <c r="M59" s="15" t="s">
        <v>240</v>
      </c>
      <c r="N59" s="15" t="s">
        <v>233</v>
      </c>
      <c r="O59" s="28"/>
      <c r="P59" s="28"/>
    </row>
    <row r="60" spans="1:16" ht="30" customHeight="1">
      <c r="A60" s="15">
        <v>57</v>
      </c>
      <c r="B60" s="20"/>
      <c r="C60" s="21"/>
      <c r="D60" s="21"/>
      <c r="E60" s="18"/>
      <c r="F60" s="19" t="s">
        <v>241</v>
      </c>
      <c r="G60" s="19" t="s">
        <v>21</v>
      </c>
      <c r="H60" s="18" t="s">
        <v>22</v>
      </c>
      <c r="I60" s="27" t="s">
        <v>242</v>
      </c>
      <c r="J60" s="27" t="s">
        <v>243</v>
      </c>
      <c r="K60" s="15" t="s">
        <v>92</v>
      </c>
      <c r="L60" s="15" t="s">
        <v>93</v>
      </c>
      <c r="M60" s="15" t="s">
        <v>237</v>
      </c>
      <c r="N60" s="15" t="s">
        <v>233</v>
      </c>
      <c r="O60" s="28" t="s">
        <v>29</v>
      </c>
      <c r="P60" s="28"/>
    </row>
    <row r="61" spans="1:16" ht="30" customHeight="1">
      <c r="A61" s="15">
        <v>58</v>
      </c>
      <c r="B61" s="20"/>
      <c r="C61" s="21"/>
      <c r="D61" s="21"/>
      <c r="E61" s="18"/>
      <c r="F61" s="19" t="s">
        <v>244</v>
      </c>
      <c r="G61" s="19" t="s">
        <v>31</v>
      </c>
      <c r="H61" s="18" t="s">
        <v>22</v>
      </c>
      <c r="I61" s="27" t="s">
        <v>166</v>
      </c>
      <c r="J61" s="27" t="s">
        <v>245</v>
      </c>
      <c r="K61" s="15" t="s">
        <v>92</v>
      </c>
      <c r="L61" s="15" t="s">
        <v>93</v>
      </c>
      <c r="M61" s="15" t="s">
        <v>106</v>
      </c>
      <c r="N61" s="15" t="s">
        <v>246</v>
      </c>
      <c r="O61" s="28" t="s">
        <v>42</v>
      </c>
      <c r="P61" s="28"/>
    </row>
    <row r="62" spans="1:16" ht="30" customHeight="1">
      <c r="A62" s="15">
        <v>59</v>
      </c>
      <c r="B62" s="20"/>
      <c r="C62" s="21"/>
      <c r="D62" s="21"/>
      <c r="E62" s="18"/>
      <c r="F62" s="19" t="s">
        <v>247</v>
      </c>
      <c r="G62" s="19" t="s">
        <v>21</v>
      </c>
      <c r="H62" s="18" t="s">
        <v>22</v>
      </c>
      <c r="I62" s="27" t="s">
        <v>248</v>
      </c>
      <c r="J62" s="27" t="s">
        <v>249</v>
      </c>
      <c r="K62" s="15" t="s">
        <v>92</v>
      </c>
      <c r="L62" s="15" t="s">
        <v>93</v>
      </c>
      <c r="M62" s="15" t="s">
        <v>250</v>
      </c>
      <c r="N62" s="15" t="s">
        <v>233</v>
      </c>
      <c r="O62" s="28" t="s">
        <v>187</v>
      </c>
      <c r="P62" s="28"/>
    </row>
    <row r="63" spans="1:16" ht="30" customHeight="1">
      <c r="A63" s="15">
        <v>60</v>
      </c>
      <c r="B63" s="20"/>
      <c r="C63" s="21"/>
      <c r="D63" s="21"/>
      <c r="E63" s="18"/>
      <c r="F63" s="19" t="s">
        <v>251</v>
      </c>
      <c r="G63" s="19" t="s">
        <v>21</v>
      </c>
      <c r="H63" s="18" t="s">
        <v>32</v>
      </c>
      <c r="I63" s="27" t="s">
        <v>252</v>
      </c>
      <c r="J63" s="27" t="s">
        <v>39</v>
      </c>
      <c r="K63" s="15" t="s">
        <v>92</v>
      </c>
      <c r="L63" s="15" t="s">
        <v>93</v>
      </c>
      <c r="M63" s="15" t="s">
        <v>253</v>
      </c>
      <c r="N63" s="15" t="s">
        <v>233</v>
      </c>
      <c r="O63" s="28" t="s">
        <v>42</v>
      </c>
      <c r="P63" s="28"/>
    </row>
    <row r="64" spans="1:16" ht="30" customHeight="1">
      <c r="A64" s="15">
        <v>61</v>
      </c>
      <c r="B64" s="22"/>
      <c r="C64" s="23"/>
      <c r="D64" s="23"/>
      <c r="E64" s="18"/>
      <c r="F64" s="19" t="s">
        <v>254</v>
      </c>
      <c r="G64" s="19" t="s">
        <v>31</v>
      </c>
      <c r="H64" s="18" t="s">
        <v>48</v>
      </c>
      <c r="I64" s="27" t="s">
        <v>163</v>
      </c>
      <c r="J64" s="27" t="s">
        <v>255</v>
      </c>
      <c r="K64" s="15" t="s">
        <v>92</v>
      </c>
      <c r="L64" s="15" t="s">
        <v>93</v>
      </c>
      <c r="M64" s="15" t="s">
        <v>232</v>
      </c>
      <c r="N64" s="15" t="s">
        <v>233</v>
      </c>
      <c r="O64" s="28" t="s">
        <v>42</v>
      </c>
      <c r="P64" s="28"/>
    </row>
    <row r="65" spans="1:16" ht="30" customHeight="1">
      <c r="A65" s="15">
        <v>62</v>
      </c>
      <c r="B65" s="16">
        <v>4526054</v>
      </c>
      <c r="C65" s="17" t="s">
        <v>87</v>
      </c>
      <c r="D65" s="17" t="s">
        <v>256</v>
      </c>
      <c r="E65" s="18">
        <f>VLOOKUP(B65,'[1]213人'!$A$14:$G$90,7,FALSE)</f>
        <v>2</v>
      </c>
      <c r="F65" s="19" t="s">
        <v>257</v>
      </c>
      <c r="G65" s="19" t="s">
        <v>31</v>
      </c>
      <c r="H65" s="18" t="s">
        <v>258</v>
      </c>
      <c r="I65" s="27" t="s">
        <v>259</v>
      </c>
      <c r="J65" s="27" t="s">
        <v>260</v>
      </c>
      <c r="K65" s="15" t="s">
        <v>92</v>
      </c>
      <c r="L65" s="15" t="s">
        <v>93</v>
      </c>
      <c r="M65" s="15" t="s">
        <v>65</v>
      </c>
      <c r="N65" s="15" t="s">
        <v>261</v>
      </c>
      <c r="O65" s="28" t="s">
        <v>29</v>
      </c>
      <c r="P65" s="28"/>
    </row>
    <row r="66" spans="1:16" ht="30" customHeight="1">
      <c r="A66" s="15">
        <v>63</v>
      </c>
      <c r="B66" s="20"/>
      <c r="C66" s="21"/>
      <c r="D66" s="21"/>
      <c r="E66" s="18"/>
      <c r="F66" s="19" t="s">
        <v>262</v>
      </c>
      <c r="G66" s="19" t="s">
        <v>31</v>
      </c>
      <c r="H66" s="18" t="s">
        <v>22</v>
      </c>
      <c r="I66" s="27" t="s">
        <v>63</v>
      </c>
      <c r="J66" s="27" t="s">
        <v>263</v>
      </c>
      <c r="K66" s="15" t="s">
        <v>92</v>
      </c>
      <c r="L66" s="15" t="s">
        <v>93</v>
      </c>
      <c r="M66" s="15" t="s">
        <v>264</v>
      </c>
      <c r="N66" s="15" t="s">
        <v>265</v>
      </c>
      <c r="O66" s="28" t="s">
        <v>107</v>
      </c>
      <c r="P66" s="28"/>
    </row>
    <row r="67" spans="1:16" ht="30" customHeight="1">
      <c r="A67" s="15">
        <v>64</v>
      </c>
      <c r="B67" s="20"/>
      <c r="C67" s="21"/>
      <c r="D67" s="21"/>
      <c r="E67" s="18"/>
      <c r="F67" s="19" t="s">
        <v>266</v>
      </c>
      <c r="G67" s="19" t="s">
        <v>31</v>
      </c>
      <c r="H67" s="18" t="s">
        <v>32</v>
      </c>
      <c r="I67" s="27" t="s">
        <v>134</v>
      </c>
      <c r="J67" s="27" t="s">
        <v>123</v>
      </c>
      <c r="K67" s="15" t="s">
        <v>92</v>
      </c>
      <c r="L67" s="15" t="s">
        <v>93</v>
      </c>
      <c r="M67" s="15" t="s">
        <v>267</v>
      </c>
      <c r="N67" s="15" t="s">
        <v>268</v>
      </c>
      <c r="O67" s="28" t="s">
        <v>29</v>
      </c>
      <c r="P67" s="28"/>
    </row>
    <row r="68" spans="1:16" ht="30" customHeight="1">
      <c r="A68" s="15">
        <v>65</v>
      </c>
      <c r="B68" s="22"/>
      <c r="C68" s="23"/>
      <c r="D68" s="23"/>
      <c r="E68" s="18"/>
      <c r="F68" s="19" t="s">
        <v>269</v>
      </c>
      <c r="G68" s="19" t="s">
        <v>31</v>
      </c>
      <c r="H68" s="18" t="s">
        <v>270</v>
      </c>
      <c r="I68" s="27" t="s">
        <v>271</v>
      </c>
      <c r="J68" s="27" t="s">
        <v>272</v>
      </c>
      <c r="K68" s="15" t="s">
        <v>92</v>
      </c>
      <c r="L68" s="15" t="s">
        <v>93</v>
      </c>
      <c r="M68" s="15" t="s">
        <v>273</v>
      </c>
      <c r="N68" s="15" t="s">
        <v>268</v>
      </c>
      <c r="O68" s="28" t="s">
        <v>29</v>
      </c>
      <c r="P68" s="28"/>
    </row>
    <row r="69" spans="1:16" ht="30" customHeight="1">
      <c r="A69" s="15">
        <v>66</v>
      </c>
      <c r="B69" s="16">
        <v>4526055</v>
      </c>
      <c r="C69" s="17" t="s">
        <v>87</v>
      </c>
      <c r="D69" s="17" t="s">
        <v>274</v>
      </c>
      <c r="E69" s="18">
        <f>VLOOKUP(B69,'[1]213人'!$A$14:$G$90,7,FALSE)</f>
        <v>2</v>
      </c>
      <c r="F69" s="19" t="s">
        <v>275</v>
      </c>
      <c r="G69" s="19" t="s">
        <v>31</v>
      </c>
      <c r="H69" s="18" t="s">
        <v>32</v>
      </c>
      <c r="I69" s="27" t="s">
        <v>77</v>
      </c>
      <c r="J69" s="27" t="s">
        <v>54</v>
      </c>
      <c r="K69" s="15" t="s">
        <v>92</v>
      </c>
      <c r="L69" s="15" t="s">
        <v>93</v>
      </c>
      <c r="M69" s="15" t="s">
        <v>276</v>
      </c>
      <c r="N69" s="15" t="s">
        <v>277</v>
      </c>
      <c r="O69" s="28" t="s">
        <v>278</v>
      </c>
      <c r="P69" s="28"/>
    </row>
    <row r="70" spans="1:16" ht="30" customHeight="1">
      <c r="A70" s="15">
        <v>67</v>
      </c>
      <c r="B70" s="22"/>
      <c r="C70" s="23"/>
      <c r="D70" s="23"/>
      <c r="E70" s="18"/>
      <c r="F70" s="19" t="s">
        <v>279</v>
      </c>
      <c r="G70" s="19" t="s">
        <v>31</v>
      </c>
      <c r="H70" s="18" t="s">
        <v>32</v>
      </c>
      <c r="I70" s="27" t="s">
        <v>280</v>
      </c>
      <c r="J70" s="27" t="s">
        <v>245</v>
      </c>
      <c r="K70" s="15" t="s">
        <v>92</v>
      </c>
      <c r="L70" s="15" t="s">
        <v>93</v>
      </c>
      <c r="M70" s="15" t="s">
        <v>281</v>
      </c>
      <c r="N70" s="15" t="s">
        <v>277</v>
      </c>
      <c r="O70" s="28" t="s">
        <v>83</v>
      </c>
      <c r="P70" s="28"/>
    </row>
    <row r="71" spans="1:16" ht="30" customHeight="1">
      <c r="A71" s="15">
        <v>68</v>
      </c>
      <c r="B71" s="16">
        <v>4526056</v>
      </c>
      <c r="C71" s="17" t="s">
        <v>87</v>
      </c>
      <c r="D71" s="17" t="s">
        <v>282</v>
      </c>
      <c r="E71" s="18">
        <f>VLOOKUP(B71,'[1]213人'!$A$14:$G$90,7,FALSE)</f>
        <v>2</v>
      </c>
      <c r="F71" s="19" t="s">
        <v>283</v>
      </c>
      <c r="G71" s="19" t="s">
        <v>21</v>
      </c>
      <c r="H71" s="18" t="s">
        <v>22</v>
      </c>
      <c r="I71" s="27" t="s">
        <v>284</v>
      </c>
      <c r="J71" s="27" t="s">
        <v>285</v>
      </c>
      <c r="K71" s="15" t="s">
        <v>92</v>
      </c>
      <c r="L71" s="15" t="s">
        <v>93</v>
      </c>
      <c r="M71" s="15" t="s">
        <v>286</v>
      </c>
      <c r="N71" s="15" t="s">
        <v>287</v>
      </c>
      <c r="O71" s="28" t="s">
        <v>130</v>
      </c>
      <c r="P71" s="28"/>
    </row>
    <row r="72" spans="1:16" ht="30" customHeight="1">
      <c r="A72" s="15">
        <v>69</v>
      </c>
      <c r="B72" s="20"/>
      <c r="C72" s="21"/>
      <c r="D72" s="21"/>
      <c r="E72" s="18"/>
      <c r="F72" s="19" t="s">
        <v>288</v>
      </c>
      <c r="G72" s="19" t="s">
        <v>31</v>
      </c>
      <c r="H72" s="18" t="s">
        <v>22</v>
      </c>
      <c r="I72" s="27" t="s">
        <v>289</v>
      </c>
      <c r="J72" s="27" t="s">
        <v>290</v>
      </c>
      <c r="K72" s="15" t="s">
        <v>92</v>
      </c>
      <c r="L72" s="15" t="s">
        <v>93</v>
      </c>
      <c r="M72" s="15" t="s">
        <v>250</v>
      </c>
      <c r="N72" s="15" t="s">
        <v>291</v>
      </c>
      <c r="O72" s="28" t="s">
        <v>103</v>
      </c>
      <c r="P72" s="28"/>
    </row>
    <row r="73" spans="1:16" ht="30" customHeight="1">
      <c r="A73" s="15">
        <v>70</v>
      </c>
      <c r="B73" s="20"/>
      <c r="C73" s="21"/>
      <c r="D73" s="21"/>
      <c r="E73" s="18"/>
      <c r="F73" s="19" t="s">
        <v>292</v>
      </c>
      <c r="G73" s="19" t="s">
        <v>31</v>
      </c>
      <c r="H73" s="18" t="s">
        <v>32</v>
      </c>
      <c r="I73" s="27" t="s">
        <v>293</v>
      </c>
      <c r="J73" s="27" t="s">
        <v>54</v>
      </c>
      <c r="K73" s="15" t="s">
        <v>92</v>
      </c>
      <c r="L73" s="15" t="s">
        <v>93</v>
      </c>
      <c r="M73" s="15" t="s">
        <v>201</v>
      </c>
      <c r="N73" s="15" t="s">
        <v>287</v>
      </c>
      <c r="O73" s="28" t="s">
        <v>83</v>
      </c>
      <c r="P73" s="28"/>
    </row>
    <row r="74" spans="1:16" ht="30" customHeight="1">
      <c r="A74" s="15">
        <v>71</v>
      </c>
      <c r="B74" s="20"/>
      <c r="C74" s="21"/>
      <c r="D74" s="21"/>
      <c r="E74" s="18"/>
      <c r="F74" s="19" t="s">
        <v>294</v>
      </c>
      <c r="G74" s="19" t="s">
        <v>31</v>
      </c>
      <c r="H74" s="18" t="s">
        <v>32</v>
      </c>
      <c r="I74" s="27" t="s">
        <v>295</v>
      </c>
      <c r="J74" s="27" t="s">
        <v>39</v>
      </c>
      <c r="K74" s="15" t="s">
        <v>92</v>
      </c>
      <c r="L74" s="15"/>
      <c r="M74" s="15" t="s">
        <v>296</v>
      </c>
      <c r="N74" s="15" t="s">
        <v>297</v>
      </c>
      <c r="O74" s="28" t="s">
        <v>126</v>
      </c>
      <c r="P74" s="28"/>
    </row>
    <row r="75" spans="1:16" ht="30" customHeight="1">
      <c r="A75" s="15">
        <v>72</v>
      </c>
      <c r="B75" s="20"/>
      <c r="C75" s="21"/>
      <c r="D75" s="21"/>
      <c r="E75" s="18"/>
      <c r="F75" s="19" t="s">
        <v>298</v>
      </c>
      <c r="G75" s="19" t="s">
        <v>21</v>
      </c>
      <c r="H75" s="18" t="s">
        <v>32</v>
      </c>
      <c r="I75" s="27" t="s">
        <v>33</v>
      </c>
      <c r="J75" s="27" t="s">
        <v>299</v>
      </c>
      <c r="K75" s="15" t="s">
        <v>92</v>
      </c>
      <c r="L75" s="15" t="s">
        <v>93</v>
      </c>
      <c r="M75" s="15" t="s">
        <v>300</v>
      </c>
      <c r="N75" s="15" t="s">
        <v>287</v>
      </c>
      <c r="O75" s="28" t="s">
        <v>151</v>
      </c>
      <c r="P75" s="28"/>
    </row>
    <row r="76" spans="1:16" ht="30" customHeight="1">
      <c r="A76" s="15">
        <v>73</v>
      </c>
      <c r="B76" s="20"/>
      <c r="C76" s="21"/>
      <c r="D76" s="21"/>
      <c r="E76" s="18"/>
      <c r="F76" s="19" t="s">
        <v>301</v>
      </c>
      <c r="G76" s="19" t="s">
        <v>31</v>
      </c>
      <c r="H76" s="18" t="s">
        <v>22</v>
      </c>
      <c r="I76" s="27" t="s">
        <v>302</v>
      </c>
      <c r="J76" s="27" t="s">
        <v>249</v>
      </c>
      <c r="K76" s="15" t="s">
        <v>92</v>
      </c>
      <c r="L76" s="15" t="s">
        <v>93</v>
      </c>
      <c r="M76" s="15" t="s">
        <v>250</v>
      </c>
      <c r="N76" s="15" t="s">
        <v>303</v>
      </c>
      <c r="O76" s="28" t="s">
        <v>187</v>
      </c>
      <c r="P76" s="28"/>
    </row>
    <row r="77" spans="1:16" ht="30" customHeight="1">
      <c r="A77" s="15">
        <v>74</v>
      </c>
      <c r="B77" s="20"/>
      <c r="C77" s="21"/>
      <c r="D77" s="21"/>
      <c r="E77" s="18"/>
      <c r="F77" s="19" t="s">
        <v>304</v>
      </c>
      <c r="G77" s="19" t="s">
        <v>31</v>
      </c>
      <c r="H77" s="18" t="s">
        <v>48</v>
      </c>
      <c r="I77" s="27" t="s">
        <v>145</v>
      </c>
      <c r="J77" s="27" t="s">
        <v>164</v>
      </c>
      <c r="K77" s="15" t="s">
        <v>92</v>
      </c>
      <c r="L77" s="15" t="s">
        <v>93</v>
      </c>
      <c r="M77" s="15" t="s">
        <v>305</v>
      </c>
      <c r="N77" s="15" t="s">
        <v>287</v>
      </c>
      <c r="O77" s="28" t="s">
        <v>83</v>
      </c>
      <c r="P77" s="28"/>
    </row>
    <row r="78" spans="1:16" ht="30" customHeight="1">
      <c r="A78" s="15">
        <v>75</v>
      </c>
      <c r="B78" s="20"/>
      <c r="C78" s="21"/>
      <c r="D78" s="21"/>
      <c r="E78" s="18"/>
      <c r="F78" s="19" t="s">
        <v>306</v>
      </c>
      <c r="G78" s="19" t="s">
        <v>31</v>
      </c>
      <c r="H78" s="18" t="s">
        <v>22</v>
      </c>
      <c r="I78" s="27" t="s">
        <v>33</v>
      </c>
      <c r="J78" s="27" t="s">
        <v>45</v>
      </c>
      <c r="K78" s="15" t="s">
        <v>92</v>
      </c>
      <c r="L78" s="15" t="s">
        <v>93</v>
      </c>
      <c r="M78" s="15" t="s">
        <v>140</v>
      </c>
      <c r="N78" s="15" t="s">
        <v>307</v>
      </c>
      <c r="O78" s="28" t="s">
        <v>107</v>
      </c>
      <c r="P78" s="28"/>
    </row>
    <row r="79" spans="1:16" ht="30" customHeight="1">
      <c r="A79" s="15">
        <v>76</v>
      </c>
      <c r="B79" s="20"/>
      <c r="C79" s="21"/>
      <c r="D79" s="21"/>
      <c r="E79" s="18"/>
      <c r="F79" s="19" t="s">
        <v>308</v>
      </c>
      <c r="G79" s="19" t="s">
        <v>21</v>
      </c>
      <c r="H79" s="18" t="s">
        <v>32</v>
      </c>
      <c r="I79" s="27" t="s">
        <v>132</v>
      </c>
      <c r="J79" s="27" t="s">
        <v>309</v>
      </c>
      <c r="K79" s="15" t="s">
        <v>92</v>
      </c>
      <c r="L79" s="15" t="s">
        <v>93</v>
      </c>
      <c r="M79" s="15" t="s">
        <v>102</v>
      </c>
      <c r="N79" s="15" t="s">
        <v>287</v>
      </c>
      <c r="O79" s="28" t="s">
        <v>83</v>
      </c>
      <c r="P79" s="28"/>
    </row>
    <row r="80" spans="1:16" ht="30" customHeight="1">
      <c r="A80" s="15">
        <v>77</v>
      </c>
      <c r="B80" s="20"/>
      <c r="C80" s="21"/>
      <c r="D80" s="21"/>
      <c r="E80" s="18"/>
      <c r="F80" s="19" t="s">
        <v>310</v>
      </c>
      <c r="G80" s="19" t="s">
        <v>31</v>
      </c>
      <c r="H80" s="18" t="s">
        <v>32</v>
      </c>
      <c r="I80" s="27" t="s">
        <v>311</v>
      </c>
      <c r="J80" s="27" t="s">
        <v>312</v>
      </c>
      <c r="K80" s="15" t="s">
        <v>92</v>
      </c>
      <c r="L80" s="15" t="s">
        <v>93</v>
      </c>
      <c r="M80" s="15" t="s">
        <v>313</v>
      </c>
      <c r="N80" s="15" t="s">
        <v>297</v>
      </c>
      <c r="O80" s="28" t="s">
        <v>314</v>
      </c>
      <c r="P80" s="28"/>
    </row>
    <row r="81" spans="1:16" ht="30" customHeight="1">
      <c r="A81" s="15">
        <v>78</v>
      </c>
      <c r="B81" s="22"/>
      <c r="C81" s="23"/>
      <c r="D81" s="23"/>
      <c r="E81" s="18"/>
      <c r="F81" s="19" t="s">
        <v>315</v>
      </c>
      <c r="G81" s="19" t="s">
        <v>31</v>
      </c>
      <c r="H81" s="18" t="s">
        <v>32</v>
      </c>
      <c r="I81" s="27" t="s">
        <v>235</v>
      </c>
      <c r="J81" s="27" t="s">
        <v>54</v>
      </c>
      <c r="K81" s="15" t="s">
        <v>92</v>
      </c>
      <c r="L81" s="15" t="s">
        <v>93</v>
      </c>
      <c r="M81" s="15" t="s">
        <v>305</v>
      </c>
      <c r="N81" s="15" t="s">
        <v>287</v>
      </c>
      <c r="O81" s="28" t="s">
        <v>42</v>
      </c>
      <c r="P81" s="28"/>
    </row>
    <row r="82" spans="1:16" ht="30" customHeight="1">
      <c r="A82" s="15">
        <v>79</v>
      </c>
      <c r="B82" s="16">
        <v>4526057</v>
      </c>
      <c r="C82" s="17" t="s">
        <v>87</v>
      </c>
      <c r="D82" s="17" t="s">
        <v>316</v>
      </c>
      <c r="E82" s="18">
        <f>VLOOKUP(B82,'[1]213人'!$A$14:$G$90,7,FALSE)</f>
        <v>2</v>
      </c>
      <c r="F82" s="19" t="s">
        <v>317</v>
      </c>
      <c r="G82" s="19" t="s">
        <v>31</v>
      </c>
      <c r="H82" s="18" t="s">
        <v>22</v>
      </c>
      <c r="I82" s="27" t="s">
        <v>109</v>
      </c>
      <c r="J82" s="27" t="s">
        <v>318</v>
      </c>
      <c r="K82" s="15" t="s">
        <v>92</v>
      </c>
      <c r="L82" s="15" t="s">
        <v>93</v>
      </c>
      <c r="M82" s="15" t="s">
        <v>65</v>
      </c>
      <c r="N82" s="15" t="s">
        <v>319</v>
      </c>
      <c r="O82" s="28" t="s">
        <v>29</v>
      </c>
      <c r="P82" s="28"/>
    </row>
    <row r="83" spans="1:16" ht="30" customHeight="1">
      <c r="A83" s="15">
        <v>80</v>
      </c>
      <c r="B83" s="22"/>
      <c r="C83" s="23"/>
      <c r="D83" s="23"/>
      <c r="E83" s="18"/>
      <c r="F83" s="19" t="s">
        <v>320</v>
      </c>
      <c r="G83" s="19" t="s">
        <v>31</v>
      </c>
      <c r="H83" s="18" t="s">
        <v>32</v>
      </c>
      <c r="I83" s="27" t="s">
        <v>321</v>
      </c>
      <c r="J83" s="27" t="s">
        <v>54</v>
      </c>
      <c r="K83" s="15" t="s">
        <v>92</v>
      </c>
      <c r="L83" s="15" t="s">
        <v>93</v>
      </c>
      <c r="M83" s="15" t="s">
        <v>78</v>
      </c>
      <c r="N83" s="15" t="s">
        <v>322</v>
      </c>
      <c r="O83" s="28" t="s">
        <v>219</v>
      </c>
      <c r="P83" s="28"/>
    </row>
    <row r="84" spans="1:16" ht="30" customHeight="1">
      <c r="A84" s="15">
        <v>81</v>
      </c>
      <c r="B84" s="19">
        <v>4526058</v>
      </c>
      <c r="C84" s="29" t="s">
        <v>87</v>
      </c>
      <c r="D84" s="29" t="s">
        <v>323</v>
      </c>
      <c r="E84" s="18">
        <f>VLOOKUP(B84,'[1]213人'!$A$14:$G$90,7,FALSE)</f>
        <v>4</v>
      </c>
      <c r="F84" s="19" t="s">
        <v>324</v>
      </c>
      <c r="G84" s="19" t="s">
        <v>21</v>
      </c>
      <c r="H84" s="18" t="s">
        <v>32</v>
      </c>
      <c r="I84" s="27" t="s">
        <v>163</v>
      </c>
      <c r="J84" s="27" t="s">
        <v>91</v>
      </c>
      <c r="K84" s="15" t="s">
        <v>92</v>
      </c>
      <c r="L84" s="15"/>
      <c r="M84" s="15" t="s">
        <v>98</v>
      </c>
      <c r="N84" s="15" t="s">
        <v>161</v>
      </c>
      <c r="O84" s="28" t="s">
        <v>42</v>
      </c>
      <c r="P84" s="28"/>
    </row>
    <row r="85" spans="1:16" ht="30" customHeight="1">
      <c r="A85" s="15">
        <v>82</v>
      </c>
      <c r="B85" s="16">
        <v>4526059</v>
      </c>
      <c r="C85" s="17" t="s">
        <v>87</v>
      </c>
      <c r="D85" s="17" t="s">
        <v>325</v>
      </c>
      <c r="E85" s="18">
        <f>VLOOKUP(B85,'[1]213人'!$A$14:$G$90,7,FALSE)</f>
        <v>3</v>
      </c>
      <c r="F85" s="19" t="s">
        <v>326</v>
      </c>
      <c r="G85" s="19" t="s">
        <v>21</v>
      </c>
      <c r="H85" s="18" t="s">
        <v>327</v>
      </c>
      <c r="I85" s="27" t="s">
        <v>293</v>
      </c>
      <c r="J85" s="27" t="s">
        <v>260</v>
      </c>
      <c r="K85" s="15" t="s">
        <v>92</v>
      </c>
      <c r="L85" s="15" t="s">
        <v>93</v>
      </c>
      <c r="M85" s="15" t="s">
        <v>140</v>
      </c>
      <c r="N85" s="15" t="s">
        <v>328</v>
      </c>
      <c r="O85" s="28" t="s">
        <v>187</v>
      </c>
      <c r="P85" s="28"/>
    </row>
    <row r="86" spans="1:16" ht="30" customHeight="1">
      <c r="A86" s="15">
        <v>83</v>
      </c>
      <c r="B86" s="20"/>
      <c r="C86" s="21"/>
      <c r="D86" s="21"/>
      <c r="E86" s="18"/>
      <c r="F86" s="19" t="s">
        <v>329</v>
      </c>
      <c r="G86" s="19" t="s">
        <v>31</v>
      </c>
      <c r="H86" s="18" t="s">
        <v>32</v>
      </c>
      <c r="I86" s="27" t="s">
        <v>216</v>
      </c>
      <c r="J86" s="27" t="s">
        <v>54</v>
      </c>
      <c r="K86" s="15" t="s">
        <v>92</v>
      </c>
      <c r="L86" s="15" t="s">
        <v>93</v>
      </c>
      <c r="M86" s="15" t="s">
        <v>98</v>
      </c>
      <c r="N86" s="15" t="s">
        <v>330</v>
      </c>
      <c r="O86" s="28" t="s">
        <v>331</v>
      </c>
      <c r="P86" s="28"/>
    </row>
    <row r="87" spans="1:16" ht="30" customHeight="1">
      <c r="A87" s="15">
        <v>84</v>
      </c>
      <c r="B87" s="20"/>
      <c r="C87" s="21"/>
      <c r="D87" s="21"/>
      <c r="E87" s="18"/>
      <c r="F87" s="19" t="s">
        <v>332</v>
      </c>
      <c r="G87" s="19" t="s">
        <v>21</v>
      </c>
      <c r="H87" s="18" t="s">
        <v>32</v>
      </c>
      <c r="I87" s="27" t="s">
        <v>134</v>
      </c>
      <c r="J87" s="27" t="s">
        <v>45</v>
      </c>
      <c r="K87" s="15" t="s">
        <v>92</v>
      </c>
      <c r="L87" s="15" t="s">
        <v>93</v>
      </c>
      <c r="M87" s="15" t="s">
        <v>333</v>
      </c>
      <c r="N87" s="15" t="s">
        <v>334</v>
      </c>
      <c r="O87" s="28" t="s">
        <v>42</v>
      </c>
      <c r="P87" s="28"/>
    </row>
    <row r="88" spans="1:16" ht="30" customHeight="1">
      <c r="A88" s="15">
        <v>85</v>
      </c>
      <c r="B88" s="20"/>
      <c r="C88" s="21"/>
      <c r="D88" s="21"/>
      <c r="E88" s="18"/>
      <c r="F88" s="19" t="s">
        <v>335</v>
      </c>
      <c r="G88" s="19" t="s">
        <v>21</v>
      </c>
      <c r="H88" s="18" t="s">
        <v>32</v>
      </c>
      <c r="I88" s="27" t="s">
        <v>336</v>
      </c>
      <c r="J88" s="27" t="s">
        <v>45</v>
      </c>
      <c r="K88" s="15" t="s">
        <v>92</v>
      </c>
      <c r="L88" s="15"/>
      <c r="M88" s="15" t="s">
        <v>333</v>
      </c>
      <c r="N88" s="15" t="s">
        <v>334</v>
      </c>
      <c r="O88" s="28" t="s">
        <v>42</v>
      </c>
      <c r="P88" s="28"/>
    </row>
    <row r="89" spans="1:16" ht="30" customHeight="1">
      <c r="A89" s="15">
        <v>86</v>
      </c>
      <c r="B89" s="20"/>
      <c r="C89" s="21"/>
      <c r="D89" s="21"/>
      <c r="E89" s="18"/>
      <c r="F89" s="19" t="s">
        <v>337</v>
      </c>
      <c r="G89" s="19" t="s">
        <v>31</v>
      </c>
      <c r="H89" s="18" t="s">
        <v>22</v>
      </c>
      <c r="I89" s="27" t="s">
        <v>242</v>
      </c>
      <c r="J89" s="27" t="s">
        <v>153</v>
      </c>
      <c r="K89" s="15" t="s">
        <v>92</v>
      </c>
      <c r="L89" s="15" t="s">
        <v>93</v>
      </c>
      <c r="M89" s="15" t="s">
        <v>106</v>
      </c>
      <c r="N89" s="15" t="s">
        <v>328</v>
      </c>
      <c r="O89" s="28" t="s">
        <v>42</v>
      </c>
      <c r="P89" s="28"/>
    </row>
    <row r="90" spans="1:16" ht="30" customHeight="1">
      <c r="A90" s="15">
        <v>87</v>
      </c>
      <c r="B90" s="20"/>
      <c r="C90" s="21"/>
      <c r="D90" s="21"/>
      <c r="E90" s="18"/>
      <c r="F90" s="19" t="s">
        <v>338</v>
      </c>
      <c r="G90" s="19" t="s">
        <v>31</v>
      </c>
      <c r="H90" s="18" t="s">
        <v>22</v>
      </c>
      <c r="I90" s="27" t="s">
        <v>339</v>
      </c>
      <c r="J90" s="27" t="s">
        <v>54</v>
      </c>
      <c r="K90" s="15" t="s">
        <v>92</v>
      </c>
      <c r="L90" s="15"/>
      <c r="M90" s="15" t="s">
        <v>98</v>
      </c>
      <c r="N90" s="15" t="s">
        <v>334</v>
      </c>
      <c r="O90" s="28" t="s">
        <v>42</v>
      </c>
      <c r="P90" s="28"/>
    </row>
    <row r="91" spans="1:16" ht="30" customHeight="1">
      <c r="A91" s="15">
        <v>88</v>
      </c>
      <c r="B91" s="20"/>
      <c r="C91" s="21"/>
      <c r="D91" s="21"/>
      <c r="E91" s="18"/>
      <c r="F91" s="19" t="s">
        <v>340</v>
      </c>
      <c r="G91" s="19" t="s">
        <v>31</v>
      </c>
      <c r="H91" s="18" t="s">
        <v>32</v>
      </c>
      <c r="I91" s="27" t="s">
        <v>341</v>
      </c>
      <c r="J91" s="27" t="s">
        <v>189</v>
      </c>
      <c r="K91" s="15" t="s">
        <v>92</v>
      </c>
      <c r="L91" s="15" t="s">
        <v>93</v>
      </c>
      <c r="M91" s="15" t="s">
        <v>201</v>
      </c>
      <c r="N91" s="15" t="s">
        <v>342</v>
      </c>
      <c r="O91" s="28" t="s">
        <v>195</v>
      </c>
      <c r="P91" s="28"/>
    </row>
    <row r="92" spans="1:16" s="2" customFormat="1" ht="30" customHeight="1">
      <c r="A92" s="15">
        <v>89</v>
      </c>
      <c r="B92" s="20"/>
      <c r="C92" s="21"/>
      <c r="D92" s="21"/>
      <c r="E92" s="18"/>
      <c r="F92" s="30" t="s">
        <v>343</v>
      </c>
      <c r="G92" s="30" t="s">
        <v>31</v>
      </c>
      <c r="H92" s="31" t="s">
        <v>32</v>
      </c>
      <c r="I92" s="27" t="s">
        <v>181</v>
      </c>
      <c r="J92" s="27" t="s">
        <v>344</v>
      </c>
      <c r="K92" s="27" t="s">
        <v>92</v>
      </c>
      <c r="L92" s="15"/>
      <c r="M92" s="27" t="s">
        <v>201</v>
      </c>
      <c r="N92" s="27" t="s">
        <v>334</v>
      </c>
      <c r="O92" s="32" t="s">
        <v>107</v>
      </c>
      <c r="P92" s="28"/>
    </row>
    <row r="93" spans="1:16" ht="30" customHeight="1">
      <c r="A93" s="15">
        <v>90</v>
      </c>
      <c r="B93" s="20"/>
      <c r="C93" s="21"/>
      <c r="D93" s="21"/>
      <c r="E93" s="18"/>
      <c r="F93" s="19" t="s">
        <v>345</v>
      </c>
      <c r="G93" s="19" t="s">
        <v>31</v>
      </c>
      <c r="H93" s="18" t="s">
        <v>32</v>
      </c>
      <c r="I93" s="27" t="s">
        <v>346</v>
      </c>
      <c r="J93" s="27" t="s">
        <v>91</v>
      </c>
      <c r="K93" s="15" t="s">
        <v>92</v>
      </c>
      <c r="L93" s="15" t="s">
        <v>93</v>
      </c>
      <c r="M93" s="15" t="s">
        <v>273</v>
      </c>
      <c r="N93" s="15" t="s">
        <v>330</v>
      </c>
      <c r="O93" s="28" t="s">
        <v>219</v>
      </c>
      <c r="P93" s="28"/>
    </row>
    <row r="94" spans="1:16" ht="30" customHeight="1">
      <c r="A94" s="15">
        <v>91</v>
      </c>
      <c r="B94" s="20"/>
      <c r="C94" s="21"/>
      <c r="D94" s="21"/>
      <c r="E94" s="18"/>
      <c r="F94" s="19" t="s">
        <v>347</v>
      </c>
      <c r="G94" s="19" t="s">
        <v>31</v>
      </c>
      <c r="H94" s="18" t="s">
        <v>22</v>
      </c>
      <c r="I94" s="27" t="s">
        <v>259</v>
      </c>
      <c r="J94" s="27" t="s">
        <v>45</v>
      </c>
      <c r="K94" s="15" t="s">
        <v>92</v>
      </c>
      <c r="L94" s="15" t="s">
        <v>93</v>
      </c>
      <c r="M94" s="15" t="s">
        <v>98</v>
      </c>
      <c r="N94" s="15" t="s">
        <v>334</v>
      </c>
      <c r="O94" s="28" t="s">
        <v>29</v>
      </c>
      <c r="P94" s="28"/>
    </row>
    <row r="95" spans="1:16" ht="30" customHeight="1">
      <c r="A95" s="15">
        <v>92</v>
      </c>
      <c r="B95" s="22"/>
      <c r="C95" s="23"/>
      <c r="D95" s="23"/>
      <c r="E95" s="18"/>
      <c r="F95" s="19" t="s">
        <v>348</v>
      </c>
      <c r="G95" s="19" t="s">
        <v>31</v>
      </c>
      <c r="H95" s="18" t="s">
        <v>258</v>
      </c>
      <c r="I95" s="27" t="s">
        <v>349</v>
      </c>
      <c r="J95" s="27" t="s">
        <v>39</v>
      </c>
      <c r="K95" s="15" t="s">
        <v>92</v>
      </c>
      <c r="L95" s="15" t="s">
        <v>93</v>
      </c>
      <c r="M95" s="15" t="s">
        <v>201</v>
      </c>
      <c r="N95" s="15" t="s">
        <v>330</v>
      </c>
      <c r="O95" s="28" t="s">
        <v>130</v>
      </c>
      <c r="P95" s="28"/>
    </row>
    <row r="96" spans="1:16" ht="30" customHeight="1">
      <c r="A96" s="15">
        <v>93</v>
      </c>
      <c r="B96" s="16">
        <v>4526060</v>
      </c>
      <c r="C96" s="17" t="s">
        <v>87</v>
      </c>
      <c r="D96" s="17" t="s">
        <v>350</v>
      </c>
      <c r="E96" s="18">
        <f>VLOOKUP(B96,'[1]213人'!$A$14:$G$90,7,FALSE)</f>
        <v>4</v>
      </c>
      <c r="F96" s="19" t="s">
        <v>351</v>
      </c>
      <c r="G96" s="19" t="s">
        <v>31</v>
      </c>
      <c r="H96" s="18" t="s">
        <v>32</v>
      </c>
      <c r="I96" s="27" t="s">
        <v>352</v>
      </c>
      <c r="J96" s="27" t="s">
        <v>260</v>
      </c>
      <c r="K96" s="15" t="s">
        <v>92</v>
      </c>
      <c r="L96" s="15" t="s">
        <v>93</v>
      </c>
      <c r="M96" s="15" t="s">
        <v>201</v>
      </c>
      <c r="N96" s="15" t="s">
        <v>175</v>
      </c>
      <c r="O96" s="28" t="s">
        <v>187</v>
      </c>
      <c r="P96" s="28"/>
    </row>
    <row r="97" spans="1:16" ht="30" customHeight="1">
      <c r="A97" s="15">
        <v>94</v>
      </c>
      <c r="B97" s="20"/>
      <c r="C97" s="21"/>
      <c r="D97" s="21"/>
      <c r="E97" s="18"/>
      <c r="F97" s="19" t="s">
        <v>353</v>
      </c>
      <c r="G97" s="19" t="s">
        <v>31</v>
      </c>
      <c r="H97" s="18" t="s">
        <v>32</v>
      </c>
      <c r="I97" s="27" t="s">
        <v>271</v>
      </c>
      <c r="J97" s="27" t="s">
        <v>91</v>
      </c>
      <c r="K97" s="15" t="s">
        <v>92</v>
      </c>
      <c r="L97" s="15" t="s">
        <v>93</v>
      </c>
      <c r="M97" s="15" t="s">
        <v>98</v>
      </c>
      <c r="N97" s="15" t="s">
        <v>171</v>
      </c>
      <c r="O97" s="28" t="s">
        <v>42</v>
      </c>
      <c r="P97" s="28"/>
    </row>
    <row r="98" spans="1:16" ht="30" customHeight="1">
      <c r="A98" s="15">
        <v>95</v>
      </c>
      <c r="B98" s="22"/>
      <c r="C98" s="23"/>
      <c r="D98" s="23"/>
      <c r="E98" s="18"/>
      <c r="F98" s="19" t="s">
        <v>354</v>
      </c>
      <c r="G98" s="19" t="s">
        <v>31</v>
      </c>
      <c r="H98" s="18" t="s">
        <v>32</v>
      </c>
      <c r="I98" s="27" t="s">
        <v>355</v>
      </c>
      <c r="J98" s="27" t="s">
        <v>39</v>
      </c>
      <c r="K98" s="15" t="s">
        <v>92</v>
      </c>
      <c r="L98" s="15" t="s">
        <v>93</v>
      </c>
      <c r="M98" s="15" t="s">
        <v>98</v>
      </c>
      <c r="N98" s="15" t="s">
        <v>171</v>
      </c>
      <c r="O98" s="28" t="s">
        <v>29</v>
      </c>
      <c r="P98" s="28"/>
    </row>
    <row r="99" spans="1:16" ht="30" customHeight="1">
      <c r="A99" s="15">
        <v>96</v>
      </c>
      <c r="B99" s="16">
        <v>4526061</v>
      </c>
      <c r="C99" s="17" t="s">
        <v>356</v>
      </c>
      <c r="D99" s="17" t="s">
        <v>19</v>
      </c>
      <c r="E99" s="18">
        <f>VLOOKUP(B99,'[1]213人'!$A$14:$G$90,7,FALSE)</f>
        <v>6</v>
      </c>
      <c r="F99" s="19" t="s">
        <v>357</v>
      </c>
      <c r="G99" s="19" t="s">
        <v>31</v>
      </c>
      <c r="H99" s="18" t="s">
        <v>32</v>
      </c>
      <c r="I99" s="27" t="s">
        <v>358</v>
      </c>
      <c r="J99" s="27" t="s">
        <v>34</v>
      </c>
      <c r="K99" s="15" t="s">
        <v>92</v>
      </c>
      <c r="L99" s="15" t="s">
        <v>93</v>
      </c>
      <c r="M99" s="15" t="s">
        <v>253</v>
      </c>
      <c r="N99" s="15" t="s">
        <v>125</v>
      </c>
      <c r="O99" s="28" t="s">
        <v>42</v>
      </c>
      <c r="P99" s="28"/>
    </row>
    <row r="100" spans="1:16" ht="30" customHeight="1">
      <c r="A100" s="15">
        <v>97</v>
      </c>
      <c r="B100" s="20"/>
      <c r="C100" s="21"/>
      <c r="D100" s="21"/>
      <c r="E100" s="18"/>
      <c r="F100" s="19" t="s">
        <v>359</v>
      </c>
      <c r="G100" s="19" t="s">
        <v>31</v>
      </c>
      <c r="H100" s="18" t="s">
        <v>32</v>
      </c>
      <c r="I100" s="27" t="s">
        <v>252</v>
      </c>
      <c r="J100" s="27" t="s">
        <v>39</v>
      </c>
      <c r="K100" s="15" t="s">
        <v>92</v>
      </c>
      <c r="L100" s="15"/>
      <c r="M100" s="15" t="s">
        <v>136</v>
      </c>
      <c r="N100" s="15" t="s">
        <v>125</v>
      </c>
      <c r="O100" s="28" t="s">
        <v>42</v>
      </c>
      <c r="P100" s="28"/>
    </row>
    <row r="101" spans="1:16" ht="30" customHeight="1">
      <c r="A101" s="15">
        <v>98</v>
      </c>
      <c r="B101" s="20"/>
      <c r="C101" s="21"/>
      <c r="D101" s="21"/>
      <c r="E101" s="18"/>
      <c r="F101" s="19" t="s">
        <v>360</v>
      </c>
      <c r="G101" s="19" t="s">
        <v>31</v>
      </c>
      <c r="H101" s="18" t="s">
        <v>22</v>
      </c>
      <c r="I101" s="27" t="s">
        <v>361</v>
      </c>
      <c r="J101" s="27" t="s">
        <v>362</v>
      </c>
      <c r="K101" s="15" t="s">
        <v>92</v>
      </c>
      <c r="L101" s="15"/>
      <c r="M101" s="15" t="s">
        <v>106</v>
      </c>
      <c r="N101" s="15" t="s">
        <v>125</v>
      </c>
      <c r="O101" s="28" t="s">
        <v>42</v>
      </c>
      <c r="P101" s="28"/>
    </row>
    <row r="102" spans="1:16" ht="30" customHeight="1">
      <c r="A102" s="15">
        <v>99</v>
      </c>
      <c r="B102" s="20"/>
      <c r="C102" s="21"/>
      <c r="D102" s="21"/>
      <c r="E102" s="18"/>
      <c r="F102" s="19" t="s">
        <v>363</v>
      </c>
      <c r="G102" s="19" t="s">
        <v>31</v>
      </c>
      <c r="H102" s="18" t="s">
        <v>22</v>
      </c>
      <c r="I102" s="27" t="s">
        <v>364</v>
      </c>
      <c r="J102" s="27" t="s">
        <v>91</v>
      </c>
      <c r="K102" s="15" t="s">
        <v>92</v>
      </c>
      <c r="L102" s="15"/>
      <c r="M102" s="15" t="s">
        <v>281</v>
      </c>
      <c r="N102" s="15" t="s">
        <v>125</v>
      </c>
      <c r="O102" s="28" t="s">
        <v>42</v>
      </c>
      <c r="P102" s="28"/>
    </row>
    <row r="103" spans="1:16" ht="30" customHeight="1">
      <c r="A103" s="15">
        <v>100</v>
      </c>
      <c r="B103" s="22"/>
      <c r="C103" s="23"/>
      <c r="D103" s="23"/>
      <c r="E103" s="18"/>
      <c r="F103" s="19" t="s">
        <v>365</v>
      </c>
      <c r="G103" s="19" t="s">
        <v>21</v>
      </c>
      <c r="H103" s="18" t="s">
        <v>22</v>
      </c>
      <c r="I103" s="27" t="s">
        <v>68</v>
      </c>
      <c r="J103" s="27" t="s">
        <v>91</v>
      </c>
      <c r="K103" s="15" t="s">
        <v>92</v>
      </c>
      <c r="L103" s="15" t="s">
        <v>93</v>
      </c>
      <c r="M103" s="15" t="s">
        <v>366</v>
      </c>
      <c r="N103" s="15" t="s">
        <v>125</v>
      </c>
      <c r="O103" s="28" t="s">
        <v>83</v>
      </c>
      <c r="P103" s="28"/>
    </row>
    <row r="104" spans="1:16" ht="30" customHeight="1">
      <c r="A104" s="15">
        <v>101</v>
      </c>
      <c r="B104" s="16">
        <v>4526062</v>
      </c>
      <c r="C104" s="17" t="s">
        <v>367</v>
      </c>
      <c r="D104" s="17" t="s">
        <v>88</v>
      </c>
      <c r="E104" s="18">
        <f>VLOOKUP(B104,'[1]213人'!$A$14:$G$90,7,FALSE)</f>
        <v>6</v>
      </c>
      <c r="F104" s="19" t="s">
        <v>368</v>
      </c>
      <c r="G104" s="19" t="s">
        <v>31</v>
      </c>
      <c r="H104" s="18" t="s">
        <v>32</v>
      </c>
      <c r="I104" s="27" t="s">
        <v>369</v>
      </c>
      <c r="J104" s="27" t="s">
        <v>54</v>
      </c>
      <c r="K104" s="15" t="s">
        <v>92</v>
      </c>
      <c r="L104" s="15" t="s">
        <v>93</v>
      </c>
      <c r="M104" s="15" t="s">
        <v>35</v>
      </c>
      <c r="N104" s="15" t="s">
        <v>95</v>
      </c>
      <c r="O104" s="28" t="s">
        <v>151</v>
      </c>
      <c r="P104" s="28"/>
    </row>
    <row r="105" spans="1:16" ht="30" customHeight="1">
      <c r="A105" s="15">
        <v>102</v>
      </c>
      <c r="B105" s="20"/>
      <c r="C105" s="21"/>
      <c r="D105" s="21"/>
      <c r="E105" s="18"/>
      <c r="F105" s="19" t="s">
        <v>370</v>
      </c>
      <c r="G105" s="19" t="s">
        <v>31</v>
      </c>
      <c r="H105" s="18" t="s">
        <v>32</v>
      </c>
      <c r="I105" s="27" t="s">
        <v>355</v>
      </c>
      <c r="J105" s="27" t="s">
        <v>54</v>
      </c>
      <c r="K105" s="15" t="s">
        <v>92</v>
      </c>
      <c r="L105" s="15" t="s">
        <v>93</v>
      </c>
      <c r="M105" s="15" t="s">
        <v>94</v>
      </c>
      <c r="N105" s="15" t="s">
        <v>95</v>
      </c>
      <c r="O105" s="28" t="s">
        <v>83</v>
      </c>
      <c r="P105" s="28"/>
    </row>
    <row r="106" spans="1:16" ht="30" customHeight="1">
      <c r="A106" s="15">
        <v>103</v>
      </c>
      <c r="B106" s="20"/>
      <c r="C106" s="21"/>
      <c r="D106" s="21"/>
      <c r="E106" s="18"/>
      <c r="F106" s="19" t="s">
        <v>371</v>
      </c>
      <c r="G106" s="19" t="s">
        <v>31</v>
      </c>
      <c r="H106" s="18" t="s">
        <v>32</v>
      </c>
      <c r="I106" s="27" t="s">
        <v>242</v>
      </c>
      <c r="J106" s="27" t="s">
        <v>54</v>
      </c>
      <c r="K106" s="15" t="s">
        <v>92</v>
      </c>
      <c r="L106" s="15" t="s">
        <v>93</v>
      </c>
      <c r="M106" s="15" t="s">
        <v>232</v>
      </c>
      <c r="N106" s="15" t="s">
        <v>95</v>
      </c>
      <c r="O106" s="28" t="s">
        <v>42</v>
      </c>
      <c r="P106" s="28"/>
    </row>
    <row r="107" spans="1:16" ht="30" customHeight="1">
      <c r="A107" s="15">
        <v>104</v>
      </c>
      <c r="B107" s="20"/>
      <c r="C107" s="21"/>
      <c r="D107" s="21"/>
      <c r="E107" s="18"/>
      <c r="F107" s="19" t="s">
        <v>372</v>
      </c>
      <c r="G107" s="19" t="s">
        <v>31</v>
      </c>
      <c r="H107" s="18" t="s">
        <v>32</v>
      </c>
      <c r="I107" s="27" t="s">
        <v>228</v>
      </c>
      <c r="J107" s="27" t="s">
        <v>54</v>
      </c>
      <c r="K107" s="15" t="s">
        <v>92</v>
      </c>
      <c r="L107" s="15" t="s">
        <v>93</v>
      </c>
      <c r="M107" s="15" t="s">
        <v>113</v>
      </c>
      <c r="N107" s="15" t="s">
        <v>95</v>
      </c>
      <c r="O107" s="28" t="s">
        <v>107</v>
      </c>
      <c r="P107" s="28"/>
    </row>
    <row r="108" spans="1:16" ht="30" customHeight="1">
      <c r="A108" s="15">
        <v>105</v>
      </c>
      <c r="B108" s="20"/>
      <c r="C108" s="21"/>
      <c r="D108" s="21"/>
      <c r="E108" s="18"/>
      <c r="F108" s="19" t="s">
        <v>202</v>
      </c>
      <c r="G108" s="19" t="s">
        <v>31</v>
      </c>
      <c r="H108" s="18" t="s">
        <v>32</v>
      </c>
      <c r="I108" s="27" t="s">
        <v>355</v>
      </c>
      <c r="J108" s="27" t="s">
        <v>54</v>
      </c>
      <c r="K108" s="15" t="s">
        <v>92</v>
      </c>
      <c r="L108" s="15" t="s">
        <v>93</v>
      </c>
      <c r="M108" s="15" t="s">
        <v>106</v>
      </c>
      <c r="N108" s="15" t="s">
        <v>95</v>
      </c>
      <c r="O108" s="28" t="s">
        <v>42</v>
      </c>
      <c r="P108" s="28"/>
    </row>
    <row r="109" spans="1:16" ht="30" customHeight="1">
      <c r="A109" s="15">
        <v>106</v>
      </c>
      <c r="B109" s="20"/>
      <c r="C109" s="21"/>
      <c r="D109" s="21"/>
      <c r="E109" s="18"/>
      <c r="F109" s="19" t="s">
        <v>373</v>
      </c>
      <c r="G109" s="19" t="s">
        <v>31</v>
      </c>
      <c r="H109" s="18" t="s">
        <v>32</v>
      </c>
      <c r="I109" s="27" t="s">
        <v>181</v>
      </c>
      <c r="J109" s="27" t="s">
        <v>54</v>
      </c>
      <c r="K109" s="15" t="s">
        <v>92</v>
      </c>
      <c r="L109" s="15"/>
      <c r="M109" s="15" t="s">
        <v>201</v>
      </c>
      <c r="N109" s="15" t="s">
        <v>95</v>
      </c>
      <c r="O109" s="28" t="s">
        <v>42</v>
      </c>
      <c r="P109" s="28"/>
    </row>
    <row r="110" spans="1:16" ht="30" customHeight="1">
      <c r="A110" s="15">
        <v>107</v>
      </c>
      <c r="B110" s="20"/>
      <c r="C110" s="21"/>
      <c r="D110" s="21"/>
      <c r="E110" s="18"/>
      <c r="F110" s="19" t="s">
        <v>374</v>
      </c>
      <c r="G110" s="19" t="s">
        <v>31</v>
      </c>
      <c r="H110" s="18" t="s">
        <v>32</v>
      </c>
      <c r="I110" s="27" t="s">
        <v>192</v>
      </c>
      <c r="J110" s="27" t="s">
        <v>375</v>
      </c>
      <c r="K110" s="15" t="s">
        <v>92</v>
      </c>
      <c r="L110" s="15" t="s">
        <v>93</v>
      </c>
      <c r="M110" s="15" t="s">
        <v>98</v>
      </c>
      <c r="N110" s="15" t="s">
        <v>376</v>
      </c>
      <c r="O110" s="28" t="s">
        <v>187</v>
      </c>
      <c r="P110" s="28"/>
    </row>
    <row r="111" spans="1:16" ht="30" customHeight="1">
      <c r="A111" s="15">
        <v>108</v>
      </c>
      <c r="B111" s="20"/>
      <c r="C111" s="21"/>
      <c r="D111" s="21"/>
      <c r="E111" s="18"/>
      <c r="F111" s="19" t="s">
        <v>377</v>
      </c>
      <c r="G111" s="19" t="s">
        <v>31</v>
      </c>
      <c r="H111" s="18" t="s">
        <v>32</v>
      </c>
      <c r="I111" s="27" t="s">
        <v>173</v>
      </c>
      <c r="J111" s="27" t="s">
        <v>54</v>
      </c>
      <c r="K111" s="15" t="s">
        <v>92</v>
      </c>
      <c r="L111" s="15" t="s">
        <v>93</v>
      </c>
      <c r="M111" s="15" t="s">
        <v>94</v>
      </c>
      <c r="N111" s="15" t="s">
        <v>95</v>
      </c>
      <c r="O111" s="28" t="s">
        <v>42</v>
      </c>
      <c r="P111" s="28"/>
    </row>
    <row r="112" spans="1:16" ht="30" customHeight="1">
      <c r="A112" s="15">
        <v>109</v>
      </c>
      <c r="B112" s="20"/>
      <c r="C112" s="21"/>
      <c r="D112" s="21"/>
      <c r="E112" s="18"/>
      <c r="F112" s="19" t="s">
        <v>378</v>
      </c>
      <c r="G112" s="19" t="s">
        <v>21</v>
      </c>
      <c r="H112" s="18" t="s">
        <v>32</v>
      </c>
      <c r="I112" s="27">
        <v>1996.05</v>
      </c>
      <c r="J112" s="27" t="s">
        <v>54</v>
      </c>
      <c r="K112" s="15" t="s">
        <v>92</v>
      </c>
      <c r="L112" s="15" t="s">
        <v>93</v>
      </c>
      <c r="M112" s="15" t="s">
        <v>110</v>
      </c>
      <c r="N112" s="15" t="s">
        <v>95</v>
      </c>
      <c r="O112" s="28">
        <v>2019.06</v>
      </c>
      <c r="P112" s="28"/>
    </row>
    <row r="113" spans="1:16" ht="30" customHeight="1">
      <c r="A113" s="15">
        <v>110</v>
      </c>
      <c r="B113" s="20"/>
      <c r="C113" s="21"/>
      <c r="D113" s="21"/>
      <c r="E113" s="18"/>
      <c r="F113" s="19" t="s">
        <v>379</v>
      </c>
      <c r="G113" s="19" t="s">
        <v>31</v>
      </c>
      <c r="H113" s="18" t="s">
        <v>32</v>
      </c>
      <c r="I113" s="27" t="s">
        <v>380</v>
      </c>
      <c r="J113" s="27" t="s">
        <v>54</v>
      </c>
      <c r="K113" s="15" t="s">
        <v>92</v>
      </c>
      <c r="L113" s="15" t="s">
        <v>93</v>
      </c>
      <c r="M113" s="15" t="s">
        <v>110</v>
      </c>
      <c r="N113" s="15" t="s">
        <v>95</v>
      </c>
      <c r="O113" s="28" t="s">
        <v>83</v>
      </c>
      <c r="P113" s="28"/>
    </row>
    <row r="114" spans="1:16" ht="30" customHeight="1">
      <c r="A114" s="15">
        <v>111</v>
      </c>
      <c r="B114" s="22"/>
      <c r="C114" s="23"/>
      <c r="D114" s="23"/>
      <c r="E114" s="18"/>
      <c r="F114" s="19" t="s">
        <v>381</v>
      </c>
      <c r="G114" s="19" t="s">
        <v>21</v>
      </c>
      <c r="H114" s="18" t="s">
        <v>32</v>
      </c>
      <c r="I114" s="27" t="s">
        <v>90</v>
      </c>
      <c r="J114" s="27" t="s">
        <v>54</v>
      </c>
      <c r="K114" s="15" t="s">
        <v>92</v>
      </c>
      <c r="L114" s="15" t="s">
        <v>93</v>
      </c>
      <c r="M114" s="15" t="s">
        <v>113</v>
      </c>
      <c r="N114" s="15" t="s">
        <v>95</v>
      </c>
      <c r="O114" s="28" t="s">
        <v>83</v>
      </c>
      <c r="P114" s="28"/>
    </row>
    <row r="115" spans="1:16" ht="30" customHeight="1">
      <c r="A115" s="15">
        <v>112</v>
      </c>
      <c r="B115" s="16">
        <v>4526063</v>
      </c>
      <c r="C115" s="17" t="s">
        <v>367</v>
      </c>
      <c r="D115" s="17" t="s">
        <v>120</v>
      </c>
      <c r="E115" s="18">
        <f>VLOOKUP(B115,'[1]213人'!$A$14:$G$90,7,FALSE)</f>
        <v>6</v>
      </c>
      <c r="F115" s="19" t="s">
        <v>382</v>
      </c>
      <c r="G115" s="19" t="s">
        <v>31</v>
      </c>
      <c r="H115" s="18" t="s">
        <v>32</v>
      </c>
      <c r="I115" s="27" t="s">
        <v>383</v>
      </c>
      <c r="J115" s="27" t="s">
        <v>54</v>
      </c>
      <c r="K115" s="15" t="s">
        <v>92</v>
      </c>
      <c r="L115" s="15"/>
      <c r="M115" s="15" t="s">
        <v>201</v>
      </c>
      <c r="N115" s="15" t="s">
        <v>95</v>
      </c>
      <c r="O115" s="28" t="s">
        <v>219</v>
      </c>
      <c r="P115" s="28"/>
    </row>
    <row r="116" spans="1:16" ht="30" customHeight="1">
      <c r="A116" s="15">
        <v>113</v>
      </c>
      <c r="B116" s="20"/>
      <c r="C116" s="21"/>
      <c r="D116" s="21"/>
      <c r="E116" s="18"/>
      <c r="F116" s="19" t="s">
        <v>384</v>
      </c>
      <c r="G116" s="19" t="s">
        <v>31</v>
      </c>
      <c r="H116" s="18" t="s">
        <v>32</v>
      </c>
      <c r="I116" s="27" t="s">
        <v>49</v>
      </c>
      <c r="J116" s="27" t="s">
        <v>39</v>
      </c>
      <c r="K116" s="15" t="s">
        <v>92</v>
      </c>
      <c r="L116" s="15" t="s">
        <v>93</v>
      </c>
      <c r="M116" s="15" t="s">
        <v>106</v>
      </c>
      <c r="N116" s="15" t="s">
        <v>385</v>
      </c>
      <c r="O116" s="28" t="s">
        <v>107</v>
      </c>
      <c r="P116" s="28"/>
    </row>
    <row r="117" spans="1:16" ht="30" customHeight="1">
      <c r="A117" s="15">
        <v>114</v>
      </c>
      <c r="B117" s="20"/>
      <c r="C117" s="21"/>
      <c r="D117" s="21"/>
      <c r="E117" s="18"/>
      <c r="F117" s="19" t="s">
        <v>386</v>
      </c>
      <c r="G117" s="19" t="s">
        <v>31</v>
      </c>
      <c r="H117" s="18" t="s">
        <v>32</v>
      </c>
      <c r="I117" s="27" t="s">
        <v>387</v>
      </c>
      <c r="J117" s="27" t="s">
        <v>54</v>
      </c>
      <c r="K117" s="15" t="s">
        <v>92</v>
      </c>
      <c r="L117" s="15"/>
      <c r="M117" s="15" t="s">
        <v>388</v>
      </c>
      <c r="N117" s="15" t="s">
        <v>389</v>
      </c>
      <c r="O117" s="28" t="s">
        <v>107</v>
      </c>
      <c r="P117" s="28"/>
    </row>
    <row r="118" spans="1:16" ht="30" customHeight="1">
      <c r="A118" s="15">
        <v>115</v>
      </c>
      <c r="B118" s="20"/>
      <c r="C118" s="21"/>
      <c r="D118" s="21"/>
      <c r="E118" s="18"/>
      <c r="F118" s="19" t="s">
        <v>390</v>
      </c>
      <c r="G118" s="19" t="s">
        <v>31</v>
      </c>
      <c r="H118" s="18" t="s">
        <v>22</v>
      </c>
      <c r="I118" s="27" t="s">
        <v>391</v>
      </c>
      <c r="J118" s="27" t="s">
        <v>54</v>
      </c>
      <c r="K118" s="15" t="s">
        <v>92</v>
      </c>
      <c r="L118" s="15" t="s">
        <v>93</v>
      </c>
      <c r="M118" s="15" t="s">
        <v>35</v>
      </c>
      <c r="N118" s="15" t="s">
        <v>392</v>
      </c>
      <c r="O118" s="28" t="s">
        <v>187</v>
      </c>
      <c r="P118" s="28"/>
    </row>
    <row r="119" spans="1:16" s="2" customFormat="1" ht="30" customHeight="1">
      <c r="A119" s="15">
        <v>116</v>
      </c>
      <c r="B119" s="20"/>
      <c r="C119" s="21"/>
      <c r="D119" s="21"/>
      <c r="E119" s="18"/>
      <c r="F119" s="30" t="s">
        <v>393</v>
      </c>
      <c r="G119" s="30" t="s">
        <v>31</v>
      </c>
      <c r="H119" s="31" t="s">
        <v>32</v>
      </c>
      <c r="I119" s="27" t="s">
        <v>321</v>
      </c>
      <c r="J119" s="27" t="s">
        <v>54</v>
      </c>
      <c r="K119" s="27" t="s">
        <v>92</v>
      </c>
      <c r="L119" s="27" t="s">
        <v>93</v>
      </c>
      <c r="M119" s="27" t="s">
        <v>65</v>
      </c>
      <c r="N119" s="27" t="s">
        <v>389</v>
      </c>
      <c r="O119" s="32" t="s">
        <v>219</v>
      </c>
      <c r="P119" s="28"/>
    </row>
    <row r="120" spans="1:16" ht="30" customHeight="1">
      <c r="A120" s="15">
        <v>117</v>
      </c>
      <c r="B120" s="20"/>
      <c r="C120" s="21"/>
      <c r="D120" s="21"/>
      <c r="E120" s="18"/>
      <c r="F120" s="19" t="s">
        <v>394</v>
      </c>
      <c r="G120" s="19" t="s">
        <v>31</v>
      </c>
      <c r="H120" s="18" t="s">
        <v>32</v>
      </c>
      <c r="I120" s="27" t="s">
        <v>203</v>
      </c>
      <c r="J120" s="27" t="s">
        <v>54</v>
      </c>
      <c r="K120" s="15" t="s">
        <v>92</v>
      </c>
      <c r="L120" s="15" t="s">
        <v>93</v>
      </c>
      <c r="M120" s="15" t="s">
        <v>395</v>
      </c>
      <c r="N120" s="15" t="s">
        <v>396</v>
      </c>
      <c r="O120" s="28" t="s">
        <v>314</v>
      </c>
      <c r="P120" s="28"/>
    </row>
    <row r="121" spans="1:16" ht="30" customHeight="1">
      <c r="A121" s="15">
        <v>118</v>
      </c>
      <c r="B121" s="20"/>
      <c r="C121" s="21"/>
      <c r="D121" s="21"/>
      <c r="E121" s="18"/>
      <c r="F121" s="19" t="s">
        <v>397</v>
      </c>
      <c r="G121" s="19" t="s">
        <v>21</v>
      </c>
      <c r="H121" s="18" t="s">
        <v>224</v>
      </c>
      <c r="I121" s="27" t="s">
        <v>122</v>
      </c>
      <c r="J121" s="27" t="s">
        <v>272</v>
      </c>
      <c r="K121" s="15" t="s">
        <v>92</v>
      </c>
      <c r="L121" s="15" t="s">
        <v>93</v>
      </c>
      <c r="M121" s="15" t="s">
        <v>226</v>
      </c>
      <c r="N121" s="15" t="s">
        <v>125</v>
      </c>
      <c r="O121" s="28" t="s">
        <v>195</v>
      </c>
      <c r="P121" s="28"/>
    </row>
    <row r="122" spans="1:16" ht="30" customHeight="1">
      <c r="A122" s="15">
        <v>119</v>
      </c>
      <c r="B122" s="20"/>
      <c r="C122" s="21"/>
      <c r="D122" s="21"/>
      <c r="E122" s="18"/>
      <c r="F122" s="19" t="s">
        <v>398</v>
      </c>
      <c r="G122" s="19" t="s">
        <v>31</v>
      </c>
      <c r="H122" s="18" t="s">
        <v>32</v>
      </c>
      <c r="I122" s="27" t="s">
        <v>399</v>
      </c>
      <c r="J122" s="27" t="s">
        <v>39</v>
      </c>
      <c r="K122" s="15" t="s">
        <v>92</v>
      </c>
      <c r="L122" s="15" t="s">
        <v>93</v>
      </c>
      <c r="M122" s="15" t="s">
        <v>400</v>
      </c>
      <c r="N122" s="15" t="s">
        <v>401</v>
      </c>
      <c r="O122" s="28" t="s">
        <v>187</v>
      </c>
      <c r="P122" s="28"/>
    </row>
    <row r="123" spans="1:16" ht="30" customHeight="1">
      <c r="A123" s="15">
        <v>120</v>
      </c>
      <c r="B123" s="22"/>
      <c r="C123" s="23"/>
      <c r="D123" s="23"/>
      <c r="E123" s="18"/>
      <c r="F123" s="19" t="s">
        <v>402</v>
      </c>
      <c r="G123" s="19" t="s">
        <v>31</v>
      </c>
      <c r="H123" s="18" t="s">
        <v>32</v>
      </c>
      <c r="I123" s="27" t="s">
        <v>49</v>
      </c>
      <c r="J123" s="27" t="s">
        <v>54</v>
      </c>
      <c r="K123" s="15" t="s">
        <v>403</v>
      </c>
      <c r="L123" s="15"/>
      <c r="M123" s="15" t="s">
        <v>404</v>
      </c>
      <c r="N123" s="15" t="s">
        <v>297</v>
      </c>
      <c r="O123" s="28" t="s">
        <v>107</v>
      </c>
      <c r="P123" s="28"/>
    </row>
    <row r="124" spans="1:16" ht="30" customHeight="1">
      <c r="A124" s="15">
        <v>121</v>
      </c>
      <c r="B124" s="16">
        <v>4526064</v>
      </c>
      <c r="C124" s="17" t="s">
        <v>367</v>
      </c>
      <c r="D124" s="17" t="s">
        <v>142</v>
      </c>
      <c r="E124" s="18">
        <f>VLOOKUP(B124,'[1]213人'!$A$14:$G$90,7,FALSE)</f>
        <v>6</v>
      </c>
      <c r="F124" s="19" t="s">
        <v>405</v>
      </c>
      <c r="G124" s="19" t="s">
        <v>31</v>
      </c>
      <c r="H124" s="18" t="s">
        <v>22</v>
      </c>
      <c r="I124" s="27" t="s">
        <v>406</v>
      </c>
      <c r="J124" s="27" t="s">
        <v>39</v>
      </c>
      <c r="K124" s="15" t="s">
        <v>92</v>
      </c>
      <c r="L124" s="15" t="s">
        <v>93</v>
      </c>
      <c r="M124" s="15" t="s">
        <v>407</v>
      </c>
      <c r="N124" s="15" t="s">
        <v>129</v>
      </c>
      <c r="O124" s="28" t="s">
        <v>408</v>
      </c>
      <c r="P124" s="28"/>
    </row>
    <row r="125" spans="1:16" ht="30" customHeight="1">
      <c r="A125" s="15">
        <v>122</v>
      </c>
      <c r="B125" s="20"/>
      <c r="C125" s="21"/>
      <c r="D125" s="21"/>
      <c r="E125" s="18"/>
      <c r="F125" s="19" t="s">
        <v>409</v>
      </c>
      <c r="G125" s="19" t="s">
        <v>31</v>
      </c>
      <c r="H125" s="18" t="s">
        <v>32</v>
      </c>
      <c r="I125" s="27" t="s">
        <v>410</v>
      </c>
      <c r="J125" s="27" t="s">
        <v>34</v>
      </c>
      <c r="K125" s="15" t="s">
        <v>92</v>
      </c>
      <c r="L125" s="15" t="s">
        <v>93</v>
      </c>
      <c r="M125" s="15" t="s">
        <v>94</v>
      </c>
      <c r="N125" s="15" t="s">
        <v>129</v>
      </c>
      <c r="O125" s="28" t="s">
        <v>187</v>
      </c>
      <c r="P125" s="28"/>
    </row>
    <row r="126" spans="1:16" ht="30" customHeight="1">
      <c r="A126" s="15">
        <v>123</v>
      </c>
      <c r="B126" s="20"/>
      <c r="C126" s="21"/>
      <c r="D126" s="21"/>
      <c r="E126" s="18"/>
      <c r="F126" s="19" t="s">
        <v>411</v>
      </c>
      <c r="G126" s="19" t="s">
        <v>31</v>
      </c>
      <c r="H126" s="18" t="s">
        <v>32</v>
      </c>
      <c r="I126" s="27" t="s">
        <v>412</v>
      </c>
      <c r="J126" s="27" t="s">
        <v>39</v>
      </c>
      <c r="K126" s="15" t="s">
        <v>403</v>
      </c>
      <c r="L126" s="15"/>
      <c r="M126" s="15" t="s">
        <v>413</v>
      </c>
      <c r="N126" s="15" t="s">
        <v>414</v>
      </c>
      <c r="O126" s="28" t="s">
        <v>415</v>
      </c>
      <c r="P126" s="28"/>
    </row>
    <row r="127" spans="1:16" ht="30" customHeight="1">
      <c r="A127" s="15">
        <v>124</v>
      </c>
      <c r="B127" s="20"/>
      <c r="C127" s="21"/>
      <c r="D127" s="21"/>
      <c r="E127" s="18"/>
      <c r="F127" s="19" t="s">
        <v>416</v>
      </c>
      <c r="G127" s="19" t="s">
        <v>31</v>
      </c>
      <c r="H127" s="18" t="s">
        <v>32</v>
      </c>
      <c r="I127" s="27" t="s">
        <v>339</v>
      </c>
      <c r="J127" s="27" t="s">
        <v>417</v>
      </c>
      <c r="K127" s="15" t="s">
        <v>92</v>
      </c>
      <c r="L127" s="15"/>
      <c r="M127" s="15" t="s">
        <v>78</v>
      </c>
      <c r="N127" s="15" t="s">
        <v>418</v>
      </c>
      <c r="O127" s="28" t="s">
        <v>83</v>
      </c>
      <c r="P127" s="28"/>
    </row>
    <row r="128" spans="1:16" ht="30" customHeight="1">
      <c r="A128" s="15">
        <v>125</v>
      </c>
      <c r="B128" s="20"/>
      <c r="C128" s="21"/>
      <c r="D128" s="21"/>
      <c r="E128" s="18"/>
      <c r="F128" s="19" t="s">
        <v>419</v>
      </c>
      <c r="G128" s="19" t="s">
        <v>31</v>
      </c>
      <c r="H128" s="18" t="s">
        <v>22</v>
      </c>
      <c r="I128" s="27" t="s">
        <v>420</v>
      </c>
      <c r="J128" s="27" t="s">
        <v>45</v>
      </c>
      <c r="K128" s="15" t="s">
        <v>92</v>
      </c>
      <c r="L128" s="15" t="s">
        <v>93</v>
      </c>
      <c r="M128" s="15" t="s">
        <v>110</v>
      </c>
      <c r="N128" s="15" t="s">
        <v>95</v>
      </c>
      <c r="O128" s="28" t="s">
        <v>107</v>
      </c>
      <c r="P128" s="28"/>
    </row>
    <row r="129" spans="1:16" ht="30" customHeight="1">
      <c r="A129" s="15">
        <v>126</v>
      </c>
      <c r="B129" s="20"/>
      <c r="C129" s="21"/>
      <c r="D129" s="21"/>
      <c r="E129" s="18"/>
      <c r="F129" s="19" t="s">
        <v>421</v>
      </c>
      <c r="G129" s="19" t="s">
        <v>31</v>
      </c>
      <c r="H129" s="18" t="s">
        <v>22</v>
      </c>
      <c r="I129" s="27" t="s">
        <v>132</v>
      </c>
      <c r="J129" s="27" t="s">
        <v>54</v>
      </c>
      <c r="K129" s="15" t="s">
        <v>92</v>
      </c>
      <c r="L129" s="15" t="s">
        <v>93</v>
      </c>
      <c r="M129" s="15" t="s">
        <v>366</v>
      </c>
      <c r="N129" s="15" t="s">
        <v>129</v>
      </c>
      <c r="O129" s="28" t="s">
        <v>42</v>
      </c>
      <c r="P129" s="28"/>
    </row>
    <row r="130" spans="1:16" ht="30" customHeight="1">
      <c r="A130" s="15">
        <v>127</v>
      </c>
      <c r="B130" s="22"/>
      <c r="C130" s="23"/>
      <c r="D130" s="23"/>
      <c r="E130" s="18"/>
      <c r="F130" s="19" t="s">
        <v>422</v>
      </c>
      <c r="G130" s="19" t="s">
        <v>31</v>
      </c>
      <c r="H130" s="18" t="s">
        <v>32</v>
      </c>
      <c r="I130" s="27" t="s">
        <v>423</v>
      </c>
      <c r="J130" s="27" t="s">
        <v>375</v>
      </c>
      <c r="K130" s="15" t="s">
        <v>92</v>
      </c>
      <c r="L130" s="15" t="s">
        <v>93</v>
      </c>
      <c r="M130" s="15" t="s">
        <v>98</v>
      </c>
      <c r="N130" s="15" t="s">
        <v>129</v>
      </c>
      <c r="O130" s="28" t="s">
        <v>204</v>
      </c>
      <c r="P130" s="28"/>
    </row>
    <row r="131" spans="1:16" ht="30" customHeight="1">
      <c r="A131" s="15">
        <v>128</v>
      </c>
      <c r="B131" s="16">
        <v>4526067</v>
      </c>
      <c r="C131" s="17" t="s">
        <v>367</v>
      </c>
      <c r="D131" s="17" t="s">
        <v>169</v>
      </c>
      <c r="E131" s="18">
        <f>VLOOKUP(B131,'[1]213人'!$A$14:$G$90,7,FALSE)</f>
        <v>6</v>
      </c>
      <c r="F131" s="19" t="s">
        <v>424</v>
      </c>
      <c r="G131" s="19" t="s">
        <v>21</v>
      </c>
      <c r="H131" s="18" t="s">
        <v>32</v>
      </c>
      <c r="I131" s="27" t="s">
        <v>49</v>
      </c>
      <c r="J131" s="27" t="s">
        <v>200</v>
      </c>
      <c r="K131" s="15" t="s">
        <v>92</v>
      </c>
      <c r="L131" s="15" t="s">
        <v>93</v>
      </c>
      <c r="M131" s="15" t="s">
        <v>425</v>
      </c>
      <c r="N131" s="15" t="s">
        <v>194</v>
      </c>
      <c r="O131" s="28" t="s">
        <v>83</v>
      </c>
      <c r="P131" s="28"/>
    </row>
    <row r="132" spans="1:16" ht="30" customHeight="1">
      <c r="A132" s="15">
        <v>129</v>
      </c>
      <c r="B132" s="20"/>
      <c r="C132" s="21"/>
      <c r="D132" s="21"/>
      <c r="E132" s="18"/>
      <c r="F132" s="19" t="s">
        <v>426</v>
      </c>
      <c r="G132" s="19" t="s">
        <v>31</v>
      </c>
      <c r="H132" s="18" t="s">
        <v>22</v>
      </c>
      <c r="I132" s="27" t="s">
        <v>293</v>
      </c>
      <c r="J132" s="27" t="s">
        <v>45</v>
      </c>
      <c r="K132" s="15" t="s">
        <v>92</v>
      </c>
      <c r="L132" s="15" t="s">
        <v>93</v>
      </c>
      <c r="M132" s="15" t="s">
        <v>333</v>
      </c>
      <c r="N132" s="15" t="s">
        <v>194</v>
      </c>
      <c r="O132" s="28" t="s">
        <v>42</v>
      </c>
      <c r="P132" s="28"/>
    </row>
    <row r="133" spans="1:16" ht="30" customHeight="1">
      <c r="A133" s="15">
        <v>130</v>
      </c>
      <c r="B133" s="20"/>
      <c r="C133" s="21"/>
      <c r="D133" s="21"/>
      <c r="E133" s="18"/>
      <c r="F133" s="19" t="s">
        <v>427</v>
      </c>
      <c r="G133" s="19" t="s">
        <v>21</v>
      </c>
      <c r="H133" s="18" t="s">
        <v>22</v>
      </c>
      <c r="I133" s="27" t="s">
        <v>112</v>
      </c>
      <c r="J133" s="27" t="s">
        <v>91</v>
      </c>
      <c r="K133" s="15" t="s">
        <v>92</v>
      </c>
      <c r="L133" s="15" t="s">
        <v>93</v>
      </c>
      <c r="M133" s="15" t="s">
        <v>428</v>
      </c>
      <c r="N133" s="15" t="s">
        <v>141</v>
      </c>
      <c r="O133" s="28" t="s">
        <v>83</v>
      </c>
      <c r="P133" s="28"/>
    </row>
    <row r="134" spans="1:16" ht="30" customHeight="1">
      <c r="A134" s="15">
        <v>131</v>
      </c>
      <c r="B134" s="20"/>
      <c r="C134" s="21"/>
      <c r="D134" s="21"/>
      <c r="E134" s="18"/>
      <c r="F134" s="19" t="s">
        <v>429</v>
      </c>
      <c r="G134" s="19" t="s">
        <v>21</v>
      </c>
      <c r="H134" s="18" t="s">
        <v>32</v>
      </c>
      <c r="I134" s="27" t="s">
        <v>242</v>
      </c>
      <c r="J134" s="27" t="s">
        <v>344</v>
      </c>
      <c r="K134" s="15" t="s">
        <v>92</v>
      </c>
      <c r="L134" s="15" t="s">
        <v>93</v>
      </c>
      <c r="M134" s="15" t="s">
        <v>273</v>
      </c>
      <c r="N134" s="15" t="s">
        <v>430</v>
      </c>
      <c r="O134" s="28" t="s">
        <v>151</v>
      </c>
      <c r="P134" s="28"/>
    </row>
    <row r="135" spans="1:16" ht="30" customHeight="1">
      <c r="A135" s="15">
        <v>132</v>
      </c>
      <c r="B135" s="22"/>
      <c r="C135" s="23"/>
      <c r="D135" s="23"/>
      <c r="E135" s="18"/>
      <c r="F135" s="19" t="s">
        <v>431</v>
      </c>
      <c r="G135" s="19" t="s">
        <v>31</v>
      </c>
      <c r="H135" s="18" t="s">
        <v>32</v>
      </c>
      <c r="I135" s="27" t="s">
        <v>221</v>
      </c>
      <c r="J135" s="27" t="s">
        <v>153</v>
      </c>
      <c r="K135" s="15" t="s">
        <v>92</v>
      </c>
      <c r="L135" s="15" t="s">
        <v>93</v>
      </c>
      <c r="M135" s="15" t="s">
        <v>98</v>
      </c>
      <c r="N135" s="15" t="s">
        <v>194</v>
      </c>
      <c r="O135" s="28" t="s">
        <v>42</v>
      </c>
      <c r="P135" s="28"/>
    </row>
    <row r="136" spans="1:16" s="2" customFormat="1" ht="30" customHeight="1">
      <c r="A136" s="15">
        <v>133</v>
      </c>
      <c r="B136" s="16">
        <v>4526068</v>
      </c>
      <c r="C136" s="33" t="s">
        <v>367</v>
      </c>
      <c r="D136" s="33" t="s">
        <v>190</v>
      </c>
      <c r="E136" s="18">
        <f>VLOOKUP(B136,'[1]213人'!$A$14:$G$90,7,FALSE)</f>
        <v>6</v>
      </c>
      <c r="F136" s="30" t="s">
        <v>393</v>
      </c>
      <c r="G136" s="30" t="s">
        <v>31</v>
      </c>
      <c r="H136" s="31" t="s">
        <v>32</v>
      </c>
      <c r="I136" s="27" t="s">
        <v>321</v>
      </c>
      <c r="J136" s="27" t="s">
        <v>54</v>
      </c>
      <c r="K136" s="27" t="s">
        <v>92</v>
      </c>
      <c r="L136" s="27" t="s">
        <v>93</v>
      </c>
      <c r="M136" s="27" t="s">
        <v>65</v>
      </c>
      <c r="N136" s="27" t="s">
        <v>389</v>
      </c>
      <c r="O136" s="32" t="s">
        <v>219</v>
      </c>
      <c r="P136" s="28"/>
    </row>
    <row r="137" spans="1:16" ht="30" customHeight="1">
      <c r="A137" s="15">
        <v>134</v>
      </c>
      <c r="B137" s="22"/>
      <c r="C137" s="23"/>
      <c r="D137" s="23"/>
      <c r="E137" s="18"/>
      <c r="F137" s="19" t="s">
        <v>432</v>
      </c>
      <c r="G137" s="19" t="s">
        <v>21</v>
      </c>
      <c r="H137" s="18" t="s">
        <v>32</v>
      </c>
      <c r="I137" s="27" t="s">
        <v>221</v>
      </c>
      <c r="J137" s="27" t="s">
        <v>54</v>
      </c>
      <c r="K137" s="15" t="s">
        <v>403</v>
      </c>
      <c r="L137" s="15"/>
      <c r="M137" s="15" t="s">
        <v>98</v>
      </c>
      <c r="N137" s="15" t="s">
        <v>433</v>
      </c>
      <c r="O137" s="28" t="s">
        <v>83</v>
      </c>
      <c r="P137" s="28"/>
    </row>
    <row r="138" spans="1:16" ht="30" customHeight="1">
      <c r="A138" s="15">
        <v>135</v>
      </c>
      <c r="B138" s="16">
        <v>4526069</v>
      </c>
      <c r="C138" s="17" t="s">
        <v>367</v>
      </c>
      <c r="D138" s="17" t="s">
        <v>208</v>
      </c>
      <c r="E138" s="18">
        <f>VLOOKUP(B138,'[1]213人'!$A$14:$G$90,7,FALSE)</f>
        <v>6</v>
      </c>
      <c r="F138" s="19" t="s">
        <v>434</v>
      </c>
      <c r="G138" s="19" t="s">
        <v>21</v>
      </c>
      <c r="H138" s="18" t="s">
        <v>22</v>
      </c>
      <c r="I138" s="27" t="s">
        <v>148</v>
      </c>
      <c r="J138" s="27" t="s">
        <v>153</v>
      </c>
      <c r="K138" s="15" t="s">
        <v>403</v>
      </c>
      <c r="L138" s="15"/>
      <c r="M138" s="15" t="s">
        <v>435</v>
      </c>
      <c r="N138" s="15" t="s">
        <v>436</v>
      </c>
      <c r="O138" s="28" t="s">
        <v>107</v>
      </c>
      <c r="P138" s="28"/>
    </row>
    <row r="139" spans="1:16" ht="30" customHeight="1">
      <c r="A139" s="15">
        <v>136</v>
      </c>
      <c r="B139" s="20"/>
      <c r="C139" s="21"/>
      <c r="D139" s="21"/>
      <c r="E139" s="18"/>
      <c r="F139" s="19" t="s">
        <v>437</v>
      </c>
      <c r="G139" s="19" t="s">
        <v>31</v>
      </c>
      <c r="H139" s="18" t="s">
        <v>48</v>
      </c>
      <c r="I139" s="27" t="s">
        <v>235</v>
      </c>
      <c r="J139" s="27" t="s">
        <v>153</v>
      </c>
      <c r="K139" s="15" t="s">
        <v>403</v>
      </c>
      <c r="L139" s="15"/>
      <c r="M139" s="15" t="s">
        <v>438</v>
      </c>
      <c r="N139" s="15" t="s">
        <v>436</v>
      </c>
      <c r="O139" s="28" t="s">
        <v>83</v>
      </c>
      <c r="P139" s="28"/>
    </row>
    <row r="140" spans="1:16" ht="30" customHeight="1">
      <c r="A140" s="15">
        <v>137</v>
      </c>
      <c r="B140" s="20"/>
      <c r="C140" s="21"/>
      <c r="D140" s="21"/>
      <c r="E140" s="18"/>
      <c r="F140" s="19" t="s">
        <v>439</v>
      </c>
      <c r="G140" s="19" t="s">
        <v>31</v>
      </c>
      <c r="H140" s="18" t="s">
        <v>32</v>
      </c>
      <c r="I140" s="27" t="s">
        <v>33</v>
      </c>
      <c r="J140" s="27" t="s">
        <v>54</v>
      </c>
      <c r="K140" s="15" t="s">
        <v>92</v>
      </c>
      <c r="L140" s="15" t="s">
        <v>93</v>
      </c>
      <c r="M140" s="15" t="s">
        <v>106</v>
      </c>
      <c r="N140" s="15" t="s">
        <v>246</v>
      </c>
      <c r="O140" s="28" t="s">
        <v>42</v>
      </c>
      <c r="P140" s="28"/>
    </row>
    <row r="141" spans="1:16" ht="30" customHeight="1">
      <c r="A141" s="15">
        <v>138</v>
      </c>
      <c r="B141" s="22"/>
      <c r="C141" s="23"/>
      <c r="D141" s="23"/>
      <c r="E141" s="18"/>
      <c r="F141" s="19" t="s">
        <v>440</v>
      </c>
      <c r="G141" s="19" t="s">
        <v>21</v>
      </c>
      <c r="H141" s="18" t="s">
        <v>32</v>
      </c>
      <c r="I141" s="27">
        <v>1998.03</v>
      </c>
      <c r="J141" s="27" t="s">
        <v>34</v>
      </c>
      <c r="K141" s="15" t="s">
        <v>403</v>
      </c>
      <c r="L141" s="15"/>
      <c r="M141" s="15" t="s">
        <v>78</v>
      </c>
      <c r="N141" s="15" t="s">
        <v>436</v>
      </c>
      <c r="O141" s="28">
        <v>2020.06</v>
      </c>
      <c r="P141" s="28"/>
    </row>
    <row r="142" spans="1:16" ht="30" customHeight="1">
      <c r="A142" s="15">
        <v>139</v>
      </c>
      <c r="B142" s="16">
        <v>4526070</v>
      </c>
      <c r="C142" s="17" t="s">
        <v>367</v>
      </c>
      <c r="D142" s="17" t="s">
        <v>230</v>
      </c>
      <c r="E142" s="18">
        <f>VLOOKUP(B142,'[1]213人'!$A$14:$G$90,7,FALSE)</f>
        <v>5</v>
      </c>
      <c r="F142" s="19" t="s">
        <v>441</v>
      </c>
      <c r="G142" s="19" t="s">
        <v>31</v>
      </c>
      <c r="H142" s="18" t="s">
        <v>32</v>
      </c>
      <c r="I142" s="27" t="s">
        <v>71</v>
      </c>
      <c r="J142" s="27" t="s">
        <v>39</v>
      </c>
      <c r="K142" s="15" t="s">
        <v>92</v>
      </c>
      <c r="L142" s="15" t="s">
        <v>93</v>
      </c>
      <c r="M142" s="15" t="s">
        <v>281</v>
      </c>
      <c r="N142" s="15" t="s">
        <v>265</v>
      </c>
      <c r="O142" s="28" t="s">
        <v>107</v>
      </c>
      <c r="P142" s="28"/>
    </row>
    <row r="143" spans="1:16" ht="30" customHeight="1">
      <c r="A143" s="15">
        <v>140</v>
      </c>
      <c r="B143" s="20"/>
      <c r="C143" s="21"/>
      <c r="D143" s="21"/>
      <c r="E143" s="18"/>
      <c r="F143" s="19" t="s">
        <v>442</v>
      </c>
      <c r="G143" s="19" t="s">
        <v>31</v>
      </c>
      <c r="H143" s="18" t="s">
        <v>32</v>
      </c>
      <c r="I143" s="27" t="s">
        <v>443</v>
      </c>
      <c r="J143" s="27" t="s">
        <v>54</v>
      </c>
      <c r="K143" s="15" t="s">
        <v>92</v>
      </c>
      <c r="L143" s="15" t="s">
        <v>93</v>
      </c>
      <c r="M143" s="15" t="s">
        <v>98</v>
      </c>
      <c r="N143" s="15" t="s">
        <v>265</v>
      </c>
      <c r="O143" s="28" t="s">
        <v>408</v>
      </c>
      <c r="P143" s="28"/>
    </row>
    <row r="144" spans="1:16" ht="30" customHeight="1">
      <c r="A144" s="15">
        <v>141</v>
      </c>
      <c r="B144" s="22"/>
      <c r="C144" s="23"/>
      <c r="D144" s="23"/>
      <c r="E144" s="18"/>
      <c r="F144" s="19" t="s">
        <v>444</v>
      </c>
      <c r="G144" s="19" t="s">
        <v>21</v>
      </c>
      <c r="H144" s="18" t="s">
        <v>22</v>
      </c>
      <c r="I144" s="27" t="s">
        <v>117</v>
      </c>
      <c r="J144" s="27" t="s">
        <v>445</v>
      </c>
      <c r="K144" s="15" t="s">
        <v>92</v>
      </c>
      <c r="L144" s="15" t="s">
        <v>93</v>
      </c>
      <c r="M144" s="15" t="s">
        <v>98</v>
      </c>
      <c r="N144" s="15" t="s">
        <v>265</v>
      </c>
      <c r="O144" s="28" t="s">
        <v>29</v>
      </c>
      <c r="P144" s="28"/>
    </row>
    <row r="145" spans="1:16" ht="30" customHeight="1">
      <c r="A145" s="15">
        <v>142</v>
      </c>
      <c r="B145" s="16">
        <v>4526071</v>
      </c>
      <c r="C145" s="17" t="s">
        <v>446</v>
      </c>
      <c r="D145" s="17" t="s">
        <v>19</v>
      </c>
      <c r="E145" s="18">
        <f>VLOOKUP(B145,'[1]213人'!$A$14:$G$90,7,FALSE)</f>
        <v>2</v>
      </c>
      <c r="F145" s="19" t="s">
        <v>447</v>
      </c>
      <c r="G145" s="19" t="s">
        <v>31</v>
      </c>
      <c r="H145" s="18" t="s">
        <v>32</v>
      </c>
      <c r="I145" s="27" t="s">
        <v>206</v>
      </c>
      <c r="J145" s="27" t="s">
        <v>448</v>
      </c>
      <c r="K145" s="15" t="s">
        <v>92</v>
      </c>
      <c r="L145" s="15" t="s">
        <v>93</v>
      </c>
      <c r="M145" s="15" t="s">
        <v>281</v>
      </c>
      <c r="N145" s="15" t="s">
        <v>449</v>
      </c>
      <c r="O145" s="28" t="s">
        <v>42</v>
      </c>
      <c r="P145" s="28"/>
    </row>
    <row r="146" spans="1:16" ht="30" customHeight="1">
      <c r="A146" s="15">
        <v>143</v>
      </c>
      <c r="B146" s="20"/>
      <c r="C146" s="21"/>
      <c r="D146" s="21"/>
      <c r="E146" s="18"/>
      <c r="F146" s="19" t="s">
        <v>450</v>
      </c>
      <c r="G146" s="19" t="s">
        <v>21</v>
      </c>
      <c r="H146" s="18" t="s">
        <v>48</v>
      </c>
      <c r="I146" s="27" t="s">
        <v>109</v>
      </c>
      <c r="J146" s="27" t="s">
        <v>45</v>
      </c>
      <c r="K146" s="15" t="s">
        <v>92</v>
      </c>
      <c r="L146" s="15" t="s">
        <v>93</v>
      </c>
      <c r="M146" s="15" t="s">
        <v>98</v>
      </c>
      <c r="N146" s="15" t="s">
        <v>451</v>
      </c>
      <c r="O146" s="28" t="s">
        <v>83</v>
      </c>
      <c r="P146" s="28"/>
    </row>
    <row r="147" spans="1:16" ht="30" customHeight="1">
      <c r="A147" s="15">
        <v>144</v>
      </c>
      <c r="B147" s="20"/>
      <c r="C147" s="21"/>
      <c r="D147" s="21"/>
      <c r="E147" s="18"/>
      <c r="F147" s="19" t="s">
        <v>452</v>
      </c>
      <c r="G147" s="19" t="s">
        <v>31</v>
      </c>
      <c r="H147" s="18" t="s">
        <v>32</v>
      </c>
      <c r="I147" s="27" t="s">
        <v>453</v>
      </c>
      <c r="J147" s="27" t="s">
        <v>39</v>
      </c>
      <c r="K147" s="15" t="s">
        <v>92</v>
      </c>
      <c r="L147" s="15" t="s">
        <v>93</v>
      </c>
      <c r="M147" s="15" t="s">
        <v>454</v>
      </c>
      <c r="N147" s="15" t="s">
        <v>455</v>
      </c>
      <c r="O147" s="28" t="s">
        <v>61</v>
      </c>
      <c r="P147" s="28"/>
    </row>
    <row r="148" spans="1:16" ht="30" customHeight="1">
      <c r="A148" s="15">
        <v>145</v>
      </c>
      <c r="B148" s="22"/>
      <c r="C148" s="23"/>
      <c r="D148" s="23"/>
      <c r="E148" s="18"/>
      <c r="F148" s="19" t="s">
        <v>456</v>
      </c>
      <c r="G148" s="19" t="s">
        <v>31</v>
      </c>
      <c r="H148" s="18" t="s">
        <v>32</v>
      </c>
      <c r="I148" s="27" t="s">
        <v>38</v>
      </c>
      <c r="J148" s="27" t="s">
        <v>39</v>
      </c>
      <c r="K148" s="15" t="s">
        <v>403</v>
      </c>
      <c r="L148" s="15"/>
      <c r="M148" s="15" t="s">
        <v>457</v>
      </c>
      <c r="N148" s="15" t="s">
        <v>222</v>
      </c>
      <c r="O148" s="28" t="s">
        <v>187</v>
      </c>
      <c r="P148" s="28"/>
    </row>
    <row r="149" spans="1:16" ht="30" customHeight="1">
      <c r="A149" s="15">
        <v>146</v>
      </c>
      <c r="B149" s="16">
        <v>4526072</v>
      </c>
      <c r="C149" s="17" t="s">
        <v>458</v>
      </c>
      <c r="D149" s="17" t="s">
        <v>88</v>
      </c>
      <c r="E149" s="18">
        <f>VLOOKUP(B149,'[1]213人'!$A$14:$G$90,7,FALSE)</f>
        <v>2</v>
      </c>
      <c r="F149" s="19" t="s">
        <v>459</v>
      </c>
      <c r="G149" s="19" t="s">
        <v>31</v>
      </c>
      <c r="H149" s="18" t="s">
        <v>32</v>
      </c>
      <c r="I149" s="27" t="s">
        <v>119</v>
      </c>
      <c r="J149" s="27" t="s">
        <v>54</v>
      </c>
      <c r="K149" s="15" t="s">
        <v>92</v>
      </c>
      <c r="L149" s="15" t="s">
        <v>93</v>
      </c>
      <c r="M149" s="15" t="s">
        <v>460</v>
      </c>
      <c r="N149" s="15" t="s">
        <v>291</v>
      </c>
      <c r="O149" s="28" t="s">
        <v>151</v>
      </c>
      <c r="P149" s="28"/>
    </row>
    <row r="150" spans="1:16" ht="30" customHeight="1">
      <c r="A150" s="15">
        <v>147</v>
      </c>
      <c r="B150" s="20"/>
      <c r="C150" s="21"/>
      <c r="D150" s="21"/>
      <c r="E150" s="18"/>
      <c r="F150" s="19" t="s">
        <v>461</v>
      </c>
      <c r="G150" s="19" t="s">
        <v>31</v>
      </c>
      <c r="H150" s="18" t="s">
        <v>48</v>
      </c>
      <c r="I150" s="27" t="s">
        <v>420</v>
      </c>
      <c r="J150" s="27" t="s">
        <v>39</v>
      </c>
      <c r="K150" s="15" t="s">
        <v>92</v>
      </c>
      <c r="L150" s="15" t="s">
        <v>93</v>
      </c>
      <c r="M150" s="15" t="s">
        <v>454</v>
      </c>
      <c r="N150" s="15" t="s">
        <v>462</v>
      </c>
      <c r="O150" s="28" t="s">
        <v>219</v>
      </c>
      <c r="P150" s="28"/>
    </row>
    <row r="151" spans="1:16" ht="30" customHeight="1">
      <c r="A151" s="15">
        <v>148</v>
      </c>
      <c r="B151" s="20"/>
      <c r="C151" s="21"/>
      <c r="D151" s="21"/>
      <c r="E151" s="18"/>
      <c r="F151" s="19" t="s">
        <v>463</v>
      </c>
      <c r="G151" s="19" t="s">
        <v>31</v>
      </c>
      <c r="H151" s="18" t="s">
        <v>32</v>
      </c>
      <c r="I151" s="27" t="s">
        <v>346</v>
      </c>
      <c r="J151" s="27" t="s">
        <v>39</v>
      </c>
      <c r="K151" s="15" t="s">
        <v>92</v>
      </c>
      <c r="L151" s="15" t="s">
        <v>93</v>
      </c>
      <c r="M151" s="15" t="s">
        <v>464</v>
      </c>
      <c r="N151" s="15" t="s">
        <v>307</v>
      </c>
      <c r="O151" s="28" t="s">
        <v>219</v>
      </c>
      <c r="P151" s="28"/>
    </row>
    <row r="152" spans="1:16" ht="30" customHeight="1">
      <c r="A152" s="15">
        <v>149</v>
      </c>
      <c r="B152" s="22"/>
      <c r="C152" s="23"/>
      <c r="D152" s="23"/>
      <c r="E152" s="18"/>
      <c r="F152" s="19" t="s">
        <v>465</v>
      </c>
      <c r="G152" s="19" t="s">
        <v>21</v>
      </c>
      <c r="H152" s="18" t="s">
        <v>32</v>
      </c>
      <c r="I152" s="27" t="s">
        <v>466</v>
      </c>
      <c r="J152" s="27" t="s">
        <v>91</v>
      </c>
      <c r="K152" s="15" t="s">
        <v>92</v>
      </c>
      <c r="L152" s="15" t="s">
        <v>93</v>
      </c>
      <c r="M152" s="15" t="s">
        <v>201</v>
      </c>
      <c r="N152" s="15" t="s">
        <v>287</v>
      </c>
      <c r="O152" s="28" t="s">
        <v>467</v>
      </c>
      <c r="P152" s="28"/>
    </row>
    <row r="153" spans="1:16" ht="30" customHeight="1">
      <c r="A153" s="15">
        <v>150</v>
      </c>
      <c r="B153" s="16">
        <v>4526073</v>
      </c>
      <c r="C153" s="17" t="s">
        <v>458</v>
      </c>
      <c r="D153" s="17" t="s">
        <v>120</v>
      </c>
      <c r="E153" s="18">
        <f>VLOOKUP(B153,'[1]213人'!$A$14:$G$90,7,FALSE)</f>
        <v>1</v>
      </c>
      <c r="F153" s="19" t="s">
        <v>468</v>
      </c>
      <c r="G153" s="19" t="s">
        <v>31</v>
      </c>
      <c r="H153" s="18" t="s">
        <v>32</v>
      </c>
      <c r="I153" s="27" t="s">
        <v>112</v>
      </c>
      <c r="J153" s="27" t="s">
        <v>54</v>
      </c>
      <c r="K153" s="15" t="s">
        <v>92</v>
      </c>
      <c r="L153" s="15" t="s">
        <v>93</v>
      </c>
      <c r="M153" s="15" t="s">
        <v>469</v>
      </c>
      <c r="N153" s="15" t="s">
        <v>389</v>
      </c>
      <c r="O153" s="28" t="s">
        <v>103</v>
      </c>
      <c r="P153" s="28"/>
    </row>
    <row r="154" spans="1:16" ht="30" customHeight="1">
      <c r="A154" s="15">
        <v>151</v>
      </c>
      <c r="B154" s="20"/>
      <c r="C154" s="21"/>
      <c r="D154" s="21"/>
      <c r="E154" s="18"/>
      <c r="F154" s="19" t="s">
        <v>470</v>
      </c>
      <c r="G154" s="19" t="s">
        <v>31</v>
      </c>
      <c r="H154" s="18" t="s">
        <v>32</v>
      </c>
      <c r="I154" s="27" t="s">
        <v>293</v>
      </c>
      <c r="J154" s="27" t="s">
        <v>54</v>
      </c>
      <c r="K154" s="15" t="s">
        <v>92</v>
      </c>
      <c r="L154" s="15" t="s">
        <v>93</v>
      </c>
      <c r="M154" s="15" t="s">
        <v>140</v>
      </c>
      <c r="N154" s="15" t="s">
        <v>389</v>
      </c>
      <c r="O154" s="28" t="s">
        <v>471</v>
      </c>
      <c r="P154" s="28"/>
    </row>
    <row r="155" spans="1:16" ht="30" customHeight="1">
      <c r="A155" s="15">
        <v>152</v>
      </c>
      <c r="B155" s="20"/>
      <c r="C155" s="21"/>
      <c r="D155" s="21"/>
      <c r="E155" s="18"/>
      <c r="F155" s="19" t="s">
        <v>472</v>
      </c>
      <c r="G155" s="19" t="s">
        <v>31</v>
      </c>
      <c r="H155" s="18" t="s">
        <v>32</v>
      </c>
      <c r="I155" s="27" t="s">
        <v>473</v>
      </c>
      <c r="J155" s="27" t="s">
        <v>54</v>
      </c>
      <c r="K155" s="15" t="s">
        <v>92</v>
      </c>
      <c r="L155" s="15" t="s">
        <v>93</v>
      </c>
      <c r="M155" s="15" t="s">
        <v>35</v>
      </c>
      <c r="N155" s="15" t="s">
        <v>222</v>
      </c>
      <c r="O155" s="28" t="s">
        <v>107</v>
      </c>
      <c r="P155" s="28"/>
    </row>
    <row r="156" spans="1:16" ht="30" customHeight="1">
      <c r="A156" s="15">
        <v>153</v>
      </c>
      <c r="B156" s="20"/>
      <c r="C156" s="21"/>
      <c r="D156" s="21"/>
      <c r="E156" s="18"/>
      <c r="F156" s="19" t="s">
        <v>474</v>
      </c>
      <c r="G156" s="19" t="s">
        <v>31</v>
      </c>
      <c r="H156" s="18" t="s">
        <v>22</v>
      </c>
      <c r="I156" s="27" t="s">
        <v>475</v>
      </c>
      <c r="J156" s="27" t="s">
        <v>39</v>
      </c>
      <c r="K156" s="15" t="s">
        <v>92</v>
      </c>
      <c r="L156" s="15"/>
      <c r="M156" s="15" t="s">
        <v>98</v>
      </c>
      <c r="N156" s="15" t="s">
        <v>222</v>
      </c>
      <c r="O156" s="28" t="s">
        <v>103</v>
      </c>
      <c r="P156" s="28"/>
    </row>
    <row r="157" spans="1:16" ht="30" customHeight="1">
      <c r="A157" s="15">
        <v>154</v>
      </c>
      <c r="B157" s="20"/>
      <c r="C157" s="21"/>
      <c r="D157" s="21"/>
      <c r="E157" s="18"/>
      <c r="F157" s="19" t="s">
        <v>476</v>
      </c>
      <c r="G157" s="19" t="s">
        <v>31</v>
      </c>
      <c r="H157" s="18" t="s">
        <v>32</v>
      </c>
      <c r="I157" s="27" t="s">
        <v>97</v>
      </c>
      <c r="J157" s="27" t="s">
        <v>54</v>
      </c>
      <c r="K157" s="15" t="s">
        <v>92</v>
      </c>
      <c r="L157" s="15" t="s">
        <v>93</v>
      </c>
      <c r="M157" s="15" t="s">
        <v>110</v>
      </c>
      <c r="N157" s="15" t="s">
        <v>222</v>
      </c>
      <c r="O157" s="28" t="s">
        <v>83</v>
      </c>
      <c r="P157" s="28"/>
    </row>
    <row r="158" spans="1:16" ht="30" customHeight="1">
      <c r="A158" s="15">
        <v>155</v>
      </c>
      <c r="B158" s="22"/>
      <c r="C158" s="23"/>
      <c r="D158" s="23"/>
      <c r="E158" s="18"/>
      <c r="F158" s="19" t="s">
        <v>477</v>
      </c>
      <c r="G158" s="19" t="s">
        <v>31</v>
      </c>
      <c r="H158" s="18" t="s">
        <v>32</v>
      </c>
      <c r="I158" s="27">
        <v>1990.01</v>
      </c>
      <c r="J158" s="27" t="s">
        <v>54</v>
      </c>
      <c r="K158" s="15" t="s">
        <v>92</v>
      </c>
      <c r="L158" s="15"/>
      <c r="M158" s="15" t="s">
        <v>35</v>
      </c>
      <c r="N158" s="15" t="s">
        <v>389</v>
      </c>
      <c r="O158" s="28" t="s">
        <v>107</v>
      </c>
      <c r="P158" s="28"/>
    </row>
    <row r="159" spans="1:16" ht="30" customHeight="1">
      <c r="A159" s="15">
        <v>156</v>
      </c>
      <c r="B159" s="16">
        <v>4526074</v>
      </c>
      <c r="C159" s="17" t="s">
        <v>478</v>
      </c>
      <c r="D159" s="17" t="s">
        <v>19</v>
      </c>
      <c r="E159" s="18">
        <f>VLOOKUP(B159,'[1]213人'!$A$14:$G$90,7,FALSE)</f>
        <v>8</v>
      </c>
      <c r="F159" s="19" t="s">
        <v>479</v>
      </c>
      <c r="G159" s="19" t="s">
        <v>31</v>
      </c>
      <c r="H159" s="18" t="s">
        <v>32</v>
      </c>
      <c r="I159" s="27" t="s">
        <v>369</v>
      </c>
      <c r="J159" s="27" t="s">
        <v>39</v>
      </c>
      <c r="K159" s="15" t="s">
        <v>92</v>
      </c>
      <c r="L159" s="15" t="s">
        <v>93</v>
      </c>
      <c r="M159" s="15" t="s">
        <v>110</v>
      </c>
      <c r="N159" s="15" t="s">
        <v>222</v>
      </c>
      <c r="O159" s="28" t="s">
        <v>83</v>
      </c>
      <c r="P159" s="28"/>
    </row>
    <row r="160" spans="1:16" ht="30" customHeight="1">
      <c r="A160" s="15">
        <v>157</v>
      </c>
      <c r="B160" s="22"/>
      <c r="C160" s="23"/>
      <c r="D160" s="23"/>
      <c r="E160" s="18"/>
      <c r="F160" s="19" t="s">
        <v>480</v>
      </c>
      <c r="G160" s="19" t="s">
        <v>31</v>
      </c>
      <c r="H160" s="18" t="s">
        <v>32</v>
      </c>
      <c r="I160" s="27" t="s">
        <v>481</v>
      </c>
      <c r="J160" s="27" t="s">
        <v>54</v>
      </c>
      <c r="K160" s="15" t="s">
        <v>403</v>
      </c>
      <c r="L160" s="15"/>
      <c r="M160" s="15" t="s">
        <v>482</v>
      </c>
      <c r="N160" s="15" t="s">
        <v>483</v>
      </c>
      <c r="O160" s="28" t="s">
        <v>484</v>
      </c>
      <c r="P160" s="28"/>
    </row>
    <row r="161" spans="1:16" ht="30" customHeight="1">
      <c r="A161" s="15">
        <v>158</v>
      </c>
      <c r="B161" s="16">
        <v>4526076</v>
      </c>
      <c r="C161" s="17" t="s">
        <v>485</v>
      </c>
      <c r="D161" s="17" t="s">
        <v>120</v>
      </c>
      <c r="E161" s="18">
        <f>VLOOKUP(B161,'[1]213人'!$A$14:$G$90,7,FALSE)</f>
        <v>5</v>
      </c>
      <c r="F161" s="19" t="s">
        <v>486</v>
      </c>
      <c r="G161" s="19" t="s">
        <v>31</v>
      </c>
      <c r="H161" s="18" t="s">
        <v>22</v>
      </c>
      <c r="I161" s="27" t="s">
        <v>380</v>
      </c>
      <c r="J161" s="27" t="s">
        <v>91</v>
      </c>
      <c r="K161" s="15" t="s">
        <v>92</v>
      </c>
      <c r="L161" s="15" t="s">
        <v>93</v>
      </c>
      <c r="M161" s="15" t="s">
        <v>201</v>
      </c>
      <c r="N161" s="15" t="s">
        <v>334</v>
      </c>
      <c r="O161" s="28" t="s">
        <v>83</v>
      </c>
      <c r="P161" s="28"/>
    </row>
    <row r="162" spans="1:16" s="2" customFormat="1" ht="30" customHeight="1">
      <c r="A162" s="15">
        <v>159</v>
      </c>
      <c r="B162" s="20"/>
      <c r="C162" s="21"/>
      <c r="D162" s="21"/>
      <c r="E162" s="18"/>
      <c r="F162" s="27" t="s">
        <v>487</v>
      </c>
      <c r="G162" s="30" t="s">
        <v>31</v>
      </c>
      <c r="H162" s="31" t="s">
        <v>32</v>
      </c>
      <c r="I162" s="27" t="s">
        <v>181</v>
      </c>
      <c r="J162" s="27" t="s">
        <v>164</v>
      </c>
      <c r="K162" s="27" t="s">
        <v>92</v>
      </c>
      <c r="L162" s="15"/>
      <c r="M162" s="15" t="s">
        <v>110</v>
      </c>
      <c r="N162" s="27" t="s">
        <v>334</v>
      </c>
      <c r="O162" s="32" t="s">
        <v>107</v>
      </c>
      <c r="P162" s="28"/>
    </row>
    <row r="163" spans="1:16" ht="30" customHeight="1">
      <c r="A163" s="15">
        <v>160</v>
      </c>
      <c r="B163" s="20"/>
      <c r="C163" s="21"/>
      <c r="D163" s="21"/>
      <c r="E163" s="18"/>
      <c r="F163" s="19" t="s">
        <v>488</v>
      </c>
      <c r="G163" s="19" t="s">
        <v>31</v>
      </c>
      <c r="H163" s="18" t="s">
        <v>32</v>
      </c>
      <c r="I163" s="27" t="s">
        <v>489</v>
      </c>
      <c r="J163" s="27" t="s">
        <v>54</v>
      </c>
      <c r="K163" s="15" t="s">
        <v>92</v>
      </c>
      <c r="L163" s="15" t="s">
        <v>93</v>
      </c>
      <c r="M163" s="15" t="s">
        <v>490</v>
      </c>
      <c r="N163" s="15" t="s">
        <v>328</v>
      </c>
      <c r="O163" s="28" t="s">
        <v>219</v>
      </c>
      <c r="P163" s="28"/>
    </row>
    <row r="164" spans="1:16" ht="30" customHeight="1">
      <c r="A164" s="15">
        <v>161</v>
      </c>
      <c r="B164" s="22"/>
      <c r="C164" s="23"/>
      <c r="D164" s="23"/>
      <c r="E164" s="18"/>
      <c r="F164" s="19" t="s">
        <v>491</v>
      </c>
      <c r="G164" s="19" t="s">
        <v>31</v>
      </c>
      <c r="H164" s="18" t="s">
        <v>32</v>
      </c>
      <c r="I164" s="27" t="s">
        <v>355</v>
      </c>
      <c r="J164" s="27" t="s">
        <v>34</v>
      </c>
      <c r="K164" s="15" t="s">
        <v>92</v>
      </c>
      <c r="L164" s="15" t="s">
        <v>93</v>
      </c>
      <c r="M164" s="15" t="s">
        <v>333</v>
      </c>
      <c r="N164" s="15" t="s">
        <v>334</v>
      </c>
      <c r="O164" s="28" t="s">
        <v>29</v>
      </c>
      <c r="P164" s="28"/>
    </row>
    <row r="165" spans="1:16" ht="30" customHeight="1">
      <c r="A165" s="15">
        <v>162</v>
      </c>
      <c r="B165" s="19">
        <v>4526077</v>
      </c>
      <c r="C165" s="29" t="s">
        <v>492</v>
      </c>
      <c r="D165" s="29" t="s">
        <v>19</v>
      </c>
      <c r="E165" s="18">
        <f>VLOOKUP(B165,'[1]213人'!$A$14:$G$90,7,FALSE)</f>
        <v>2</v>
      </c>
      <c r="F165" s="19" t="s">
        <v>493</v>
      </c>
      <c r="G165" s="19" t="s">
        <v>31</v>
      </c>
      <c r="H165" s="18" t="s">
        <v>32</v>
      </c>
      <c r="I165" s="27" t="s">
        <v>90</v>
      </c>
      <c r="J165" s="27" t="s">
        <v>54</v>
      </c>
      <c r="K165" s="15" t="s">
        <v>403</v>
      </c>
      <c r="L165" s="15"/>
      <c r="M165" s="15" t="s">
        <v>494</v>
      </c>
      <c r="N165" s="15" t="s">
        <v>495</v>
      </c>
      <c r="O165" s="28" t="s">
        <v>83</v>
      </c>
      <c r="P165" s="28"/>
    </row>
    <row r="166" spans="1:16" ht="30" customHeight="1">
      <c r="A166" s="15">
        <v>163</v>
      </c>
      <c r="B166" s="19">
        <v>4526078</v>
      </c>
      <c r="C166" s="29" t="s">
        <v>496</v>
      </c>
      <c r="D166" s="29" t="s">
        <v>19</v>
      </c>
      <c r="E166" s="18">
        <f>VLOOKUP(B166,'[1]213人'!$A$14:$G$90,7,FALSE)</f>
        <v>3</v>
      </c>
      <c r="F166" s="19" t="s">
        <v>497</v>
      </c>
      <c r="G166" s="19" t="s">
        <v>31</v>
      </c>
      <c r="H166" s="18" t="s">
        <v>32</v>
      </c>
      <c r="I166" s="27" t="s">
        <v>271</v>
      </c>
      <c r="J166" s="27" t="s">
        <v>39</v>
      </c>
      <c r="K166" s="15" t="s">
        <v>403</v>
      </c>
      <c r="L166" s="15"/>
      <c r="M166" s="15" t="s">
        <v>435</v>
      </c>
      <c r="N166" s="15" t="s">
        <v>498</v>
      </c>
      <c r="O166" s="28" t="s">
        <v>42</v>
      </c>
      <c r="P166" s="28"/>
    </row>
    <row r="167" spans="1:16" ht="30" customHeight="1">
      <c r="A167" s="15">
        <v>164</v>
      </c>
      <c r="B167" s="16">
        <v>4526079</v>
      </c>
      <c r="C167" s="17" t="s">
        <v>499</v>
      </c>
      <c r="D167" s="17" t="s">
        <v>19</v>
      </c>
      <c r="E167" s="18">
        <f>VLOOKUP(B167,'[1]213人'!$A$14:$G$90,7,FALSE)</f>
        <v>2</v>
      </c>
      <c r="F167" s="19" t="s">
        <v>500</v>
      </c>
      <c r="G167" s="19" t="s">
        <v>31</v>
      </c>
      <c r="H167" s="18" t="s">
        <v>32</v>
      </c>
      <c r="I167" s="27" t="s">
        <v>63</v>
      </c>
      <c r="J167" s="27" t="s">
        <v>54</v>
      </c>
      <c r="K167" s="15" t="s">
        <v>92</v>
      </c>
      <c r="L167" s="15"/>
      <c r="M167" s="15" t="s">
        <v>113</v>
      </c>
      <c r="N167" s="15" t="s">
        <v>95</v>
      </c>
      <c r="O167" s="28" t="s">
        <v>83</v>
      </c>
      <c r="P167" s="28"/>
    </row>
    <row r="168" spans="1:16" ht="30" customHeight="1">
      <c r="A168" s="15">
        <v>165</v>
      </c>
      <c r="B168" s="16">
        <v>4526080</v>
      </c>
      <c r="C168" s="24" t="s">
        <v>501</v>
      </c>
      <c r="D168" s="24" t="s">
        <v>19</v>
      </c>
      <c r="E168" s="18">
        <f>VLOOKUP(B168,'[1]213人'!$A$14:$G$90,7,FALSE)</f>
        <v>2</v>
      </c>
      <c r="F168" s="19" t="s">
        <v>502</v>
      </c>
      <c r="G168" s="19" t="s">
        <v>31</v>
      </c>
      <c r="H168" s="18" t="s">
        <v>22</v>
      </c>
      <c r="I168" s="27" t="s">
        <v>380</v>
      </c>
      <c r="J168" s="27" t="s">
        <v>91</v>
      </c>
      <c r="K168" s="15" t="s">
        <v>92</v>
      </c>
      <c r="L168" s="15" t="s">
        <v>93</v>
      </c>
      <c r="M168" s="15" t="s">
        <v>113</v>
      </c>
      <c r="N168" s="15" t="s">
        <v>95</v>
      </c>
      <c r="O168" s="28" t="s">
        <v>103</v>
      </c>
      <c r="P168" s="28"/>
    </row>
    <row r="169" spans="1:16" ht="30" customHeight="1">
      <c r="A169" s="15">
        <v>166</v>
      </c>
      <c r="B169" s="20"/>
      <c r="C169" s="25"/>
      <c r="D169" s="25"/>
      <c r="E169" s="18"/>
      <c r="F169" s="19" t="s">
        <v>503</v>
      </c>
      <c r="G169" s="19" t="s">
        <v>21</v>
      </c>
      <c r="H169" s="18" t="s">
        <v>32</v>
      </c>
      <c r="I169" s="27" t="s">
        <v>148</v>
      </c>
      <c r="J169" s="27" t="s">
        <v>375</v>
      </c>
      <c r="K169" s="15" t="s">
        <v>92</v>
      </c>
      <c r="L169" s="15" t="s">
        <v>93</v>
      </c>
      <c r="M169" s="15" t="s">
        <v>110</v>
      </c>
      <c r="N169" s="15" t="s">
        <v>95</v>
      </c>
      <c r="O169" s="28" t="s">
        <v>83</v>
      </c>
      <c r="P169" s="28"/>
    </row>
    <row r="170" spans="1:16" ht="30" customHeight="1">
      <c r="A170" s="15">
        <v>167</v>
      </c>
      <c r="B170" s="22"/>
      <c r="C170" s="26"/>
      <c r="D170" s="26"/>
      <c r="E170" s="18"/>
      <c r="F170" s="19" t="s">
        <v>504</v>
      </c>
      <c r="G170" s="19" t="s">
        <v>31</v>
      </c>
      <c r="H170" s="18" t="s">
        <v>22</v>
      </c>
      <c r="I170" s="27" t="s">
        <v>74</v>
      </c>
      <c r="J170" s="27" t="s">
        <v>39</v>
      </c>
      <c r="K170" s="15" t="s">
        <v>92</v>
      </c>
      <c r="L170" s="15"/>
      <c r="M170" s="15" t="s">
        <v>98</v>
      </c>
      <c r="N170" s="15" t="s">
        <v>95</v>
      </c>
      <c r="O170" s="28" t="s">
        <v>204</v>
      </c>
      <c r="P170" s="28"/>
    </row>
    <row r="171" spans="1:16" ht="30" customHeight="1">
      <c r="A171" s="15">
        <v>168</v>
      </c>
      <c r="B171" s="16">
        <v>4526081</v>
      </c>
      <c r="C171" s="17" t="s">
        <v>505</v>
      </c>
      <c r="D171" s="17" t="s">
        <v>19</v>
      </c>
      <c r="E171" s="18">
        <f>VLOOKUP(B171,'[1]213人'!$A$14:$G$90,7,FALSE)</f>
        <v>1</v>
      </c>
      <c r="F171" s="19" t="s">
        <v>506</v>
      </c>
      <c r="G171" s="19" t="s">
        <v>31</v>
      </c>
      <c r="H171" s="18" t="s">
        <v>32</v>
      </c>
      <c r="I171" s="27" t="s">
        <v>85</v>
      </c>
      <c r="J171" s="27" t="s">
        <v>54</v>
      </c>
      <c r="K171" s="15" t="s">
        <v>92</v>
      </c>
      <c r="L171" s="15"/>
      <c r="M171" s="15" t="s">
        <v>140</v>
      </c>
      <c r="N171" s="15" t="s">
        <v>222</v>
      </c>
      <c r="O171" s="28" t="s">
        <v>83</v>
      </c>
      <c r="P171" s="28"/>
    </row>
    <row r="172" spans="1:16" ht="30" customHeight="1">
      <c r="A172" s="15">
        <v>169</v>
      </c>
      <c r="B172" s="20"/>
      <c r="C172" s="21"/>
      <c r="D172" s="21"/>
      <c r="E172" s="18"/>
      <c r="F172" s="19" t="s">
        <v>507</v>
      </c>
      <c r="G172" s="19" t="s">
        <v>31</v>
      </c>
      <c r="H172" s="18" t="s">
        <v>32</v>
      </c>
      <c r="I172" s="27" t="s">
        <v>184</v>
      </c>
      <c r="J172" s="27" t="s">
        <v>54</v>
      </c>
      <c r="K172" s="15" t="s">
        <v>92</v>
      </c>
      <c r="L172" s="15" t="s">
        <v>93</v>
      </c>
      <c r="M172" s="15" t="s">
        <v>98</v>
      </c>
      <c r="N172" s="15" t="s">
        <v>389</v>
      </c>
      <c r="O172" s="28" t="s">
        <v>508</v>
      </c>
      <c r="P172" s="28"/>
    </row>
    <row r="173" spans="1:16" ht="30" customHeight="1">
      <c r="A173" s="15">
        <v>170</v>
      </c>
      <c r="B173" s="20"/>
      <c r="C173" s="21"/>
      <c r="D173" s="21"/>
      <c r="E173" s="18"/>
      <c r="F173" s="19" t="s">
        <v>509</v>
      </c>
      <c r="G173" s="19" t="s">
        <v>31</v>
      </c>
      <c r="H173" s="18" t="s">
        <v>32</v>
      </c>
      <c r="I173" s="27" t="s">
        <v>510</v>
      </c>
      <c r="J173" s="27" t="s">
        <v>54</v>
      </c>
      <c r="K173" s="15" t="s">
        <v>92</v>
      </c>
      <c r="L173" s="15"/>
      <c r="M173" s="15" t="s">
        <v>78</v>
      </c>
      <c r="N173" s="15" t="s">
        <v>389</v>
      </c>
      <c r="O173" s="28" t="s">
        <v>83</v>
      </c>
      <c r="P173" s="28"/>
    </row>
    <row r="174" spans="1:16" ht="30" customHeight="1">
      <c r="A174" s="15">
        <v>171</v>
      </c>
      <c r="B174" s="20"/>
      <c r="C174" s="21"/>
      <c r="D174" s="21"/>
      <c r="E174" s="18"/>
      <c r="F174" s="19" t="s">
        <v>511</v>
      </c>
      <c r="G174" s="19" t="s">
        <v>31</v>
      </c>
      <c r="H174" s="18" t="s">
        <v>32</v>
      </c>
      <c r="I174" s="31">
        <v>1997.11</v>
      </c>
      <c r="J174" s="31" t="s">
        <v>200</v>
      </c>
      <c r="K174" s="18" t="s">
        <v>92</v>
      </c>
      <c r="L174" s="18"/>
      <c r="M174" s="18" t="s">
        <v>94</v>
      </c>
      <c r="N174" s="18" t="s">
        <v>389</v>
      </c>
      <c r="O174" s="19" t="s">
        <v>83</v>
      </c>
      <c r="P174" s="28"/>
    </row>
    <row r="175" spans="1:16" ht="30" customHeight="1">
      <c r="A175" s="15">
        <v>172</v>
      </c>
      <c r="B175" s="22"/>
      <c r="C175" s="23"/>
      <c r="D175" s="23"/>
      <c r="E175" s="18"/>
      <c r="F175" s="19" t="s">
        <v>512</v>
      </c>
      <c r="G175" s="19" t="s">
        <v>21</v>
      </c>
      <c r="H175" s="18" t="s">
        <v>32</v>
      </c>
      <c r="I175" s="27" t="s">
        <v>160</v>
      </c>
      <c r="J175" s="27" t="s">
        <v>54</v>
      </c>
      <c r="K175" s="15" t="s">
        <v>92</v>
      </c>
      <c r="L175" s="15"/>
      <c r="M175" s="15" t="s">
        <v>35</v>
      </c>
      <c r="N175" s="15" t="s">
        <v>513</v>
      </c>
      <c r="O175" s="28" t="s">
        <v>103</v>
      </c>
      <c r="P175" s="28"/>
    </row>
    <row r="176" spans="1:16" ht="30" customHeight="1">
      <c r="A176" s="15">
        <v>173</v>
      </c>
      <c r="B176" s="16">
        <v>4526084</v>
      </c>
      <c r="C176" s="24" t="s">
        <v>514</v>
      </c>
      <c r="D176" s="24" t="s">
        <v>19</v>
      </c>
      <c r="E176" s="18">
        <f>VLOOKUP(B176,'[1]213人'!$A$14:$G$90,7,FALSE)</f>
        <v>1</v>
      </c>
      <c r="F176" s="19" t="s">
        <v>515</v>
      </c>
      <c r="G176" s="19" t="s">
        <v>31</v>
      </c>
      <c r="H176" s="18" t="s">
        <v>32</v>
      </c>
      <c r="I176" s="27" t="s">
        <v>516</v>
      </c>
      <c r="J176" s="27" t="s">
        <v>54</v>
      </c>
      <c r="K176" s="15" t="s">
        <v>403</v>
      </c>
      <c r="L176" s="15"/>
      <c r="M176" s="15" t="s">
        <v>435</v>
      </c>
      <c r="N176" s="15" t="s">
        <v>517</v>
      </c>
      <c r="O176" s="28" t="s">
        <v>219</v>
      </c>
      <c r="P176" s="28"/>
    </row>
    <row r="177" spans="1:16" ht="30" customHeight="1">
      <c r="A177" s="15">
        <v>174</v>
      </c>
      <c r="B177" s="20"/>
      <c r="C177" s="25"/>
      <c r="D177" s="25"/>
      <c r="E177" s="18"/>
      <c r="F177" s="19" t="s">
        <v>518</v>
      </c>
      <c r="G177" s="19" t="s">
        <v>21</v>
      </c>
      <c r="H177" s="18" t="s">
        <v>32</v>
      </c>
      <c r="I177" s="27" t="s">
        <v>519</v>
      </c>
      <c r="J177" s="27" t="s">
        <v>54</v>
      </c>
      <c r="K177" s="15" t="s">
        <v>403</v>
      </c>
      <c r="L177" s="15"/>
      <c r="M177" s="15" t="s">
        <v>520</v>
      </c>
      <c r="N177" s="15" t="s">
        <v>521</v>
      </c>
      <c r="O177" s="28" t="s">
        <v>522</v>
      </c>
      <c r="P177" s="28"/>
    </row>
    <row r="178" spans="1:16" ht="30" customHeight="1">
      <c r="A178" s="15">
        <v>175</v>
      </c>
      <c r="B178" s="20"/>
      <c r="C178" s="25"/>
      <c r="D178" s="25"/>
      <c r="E178" s="18"/>
      <c r="F178" s="19" t="s">
        <v>523</v>
      </c>
      <c r="G178" s="19" t="s">
        <v>31</v>
      </c>
      <c r="H178" s="18" t="s">
        <v>32</v>
      </c>
      <c r="I178" s="27">
        <v>1996.08</v>
      </c>
      <c r="J178" s="27" t="s">
        <v>54</v>
      </c>
      <c r="K178" s="15" t="s">
        <v>92</v>
      </c>
      <c r="L178" s="15"/>
      <c r="M178" s="15" t="s">
        <v>110</v>
      </c>
      <c r="N178" s="15" t="s">
        <v>222</v>
      </c>
      <c r="O178" s="28">
        <v>2017.06</v>
      </c>
      <c r="P178" s="28"/>
    </row>
    <row r="179" spans="1:16" ht="30" customHeight="1">
      <c r="A179" s="15">
        <v>176</v>
      </c>
      <c r="B179" s="20"/>
      <c r="C179" s="25"/>
      <c r="D179" s="25"/>
      <c r="E179" s="18"/>
      <c r="F179" s="19" t="s">
        <v>524</v>
      </c>
      <c r="G179" s="19" t="s">
        <v>31</v>
      </c>
      <c r="H179" s="18" t="s">
        <v>32</v>
      </c>
      <c r="I179" s="27">
        <v>1999.11</v>
      </c>
      <c r="J179" s="27" t="s">
        <v>54</v>
      </c>
      <c r="K179" s="15" t="s">
        <v>92</v>
      </c>
      <c r="L179" s="15" t="s">
        <v>93</v>
      </c>
      <c r="M179" s="15" t="s">
        <v>525</v>
      </c>
      <c r="N179" s="15" t="s">
        <v>95</v>
      </c>
      <c r="O179" s="28">
        <v>2022.06</v>
      </c>
      <c r="P179" s="28"/>
    </row>
    <row r="180" spans="1:16" ht="30" customHeight="1">
      <c r="A180" s="15">
        <v>177</v>
      </c>
      <c r="B180" s="22"/>
      <c r="C180" s="26"/>
      <c r="D180" s="26"/>
      <c r="E180" s="18"/>
      <c r="F180" s="19" t="s">
        <v>526</v>
      </c>
      <c r="G180" s="19" t="s">
        <v>31</v>
      </c>
      <c r="H180" s="18" t="s">
        <v>32</v>
      </c>
      <c r="I180" s="27" t="s">
        <v>527</v>
      </c>
      <c r="J180" s="27" t="s">
        <v>34</v>
      </c>
      <c r="K180" s="15" t="s">
        <v>92</v>
      </c>
      <c r="L180" s="15" t="s">
        <v>93</v>
      </c>
      <c r="M180" s="15" t="s">
        <v>65</v>
      </c>
      <c r="N180" s="15" t="s">
        <v>528</v>
      </c>
      <c r="O180" s="28" t="s">
        <v>187</v>
      </c>
      <c r="P180" s="28"/>
    </row>
    <row r="181" spans="1:16" ht="30" customHeight="1">
      <c r="A181" s="15">
        <v>178</v>
      </c>
      <c r="B181" s="16">
        <v>4526085</v>
      </c>
      <c r="C181" s="17" t="s">
        <v>529</v>
      </c>
      <c r="D181" s="17" t="s">
        <v>19</v>
      </c>
      <c r="E181" s="18">
        <f>VLOOKUP(B181,'[1]213人'!$A$14:$G$90,7,FALSE)</f>
        <v>5</v>
      </c>
      <c r="F181" s="19" t="s">
        <v>530</v>
      </c>
      <c r="G181" s="19" t="s">
        <v>31</v>
      </c>
      <c r="H181" s="18" t="s">
        <v>32</v>
      </c>
      <c r="I181" s="27" t="s">
        <v>355</v>
      </c>
      <c r="J181" s="27" t="s">
        <v>54</v>
      </c>
      <c r="K181" s="15" t="s">
        <v>92</v>
      </c>
      <c r="L181" s="15" t="s">
        <v>93</v>
      </c>
      <c r="M181" s="15" t="s">
        <v>98</v>
      </c>
      <c r="N181" s="15" t="s">
        <v>222</v>
      </c>
      <c r="O181" s="28" t="s">
        <v>29</v>
      </c>
      <c r="P181" s="28"/>
    </row>
    <row r="182" spans="1:16" ht="30" customHeight="1">
      <c r="A182" s="15">
        <v>179</v>
      </c>
      <c r="B182" s="22"/>
      <c r="C182" s="23"/>
      <c r="D182" s="23"/>
      <c r="E182" s="18"/>
      <c r="F182" s="19" t="s">
        <v>531</v>
      </c>
      <c r="G182" s="19" t="s">
        <v>21</v>
      </c>
      <c r="H182" s="18" t="s">
        <v>258</v>
      </c>
      <c r="I182" s="27" t="s">
        <v>532</v>
      </c>
      <c r="J182" s="27" t="s">
        <v>344</v>
      </c>
      <c r="K182" s="15" t="s">
        <v>403</v>
      </c>
      <c r="L182" s="15"/>
      <c r="M182" s="15" t="s">
        <v>201</v>
      </c>
      <c r="N182" s="15" t="s">
        <v>498</v>
      </c>
      <c r="O182" s="28" t="s">
        <v>103</v>
      </c>
      <c r="P182" s="28"/>
    </row>
    <row r="183" spans="1:16" ht="30" customHeight="1">
      <c r="A183" s="15">
        <v>180</v>
      </c>
      <c r="B183" s="16">
        <v>4526087</v>
      </c>
      <c r="C183" s="24" t="s">
        <v>533</v>
      </c>
      <c r="D183" s="24" t="s">
        <v>19</v>
      </c>
      <c r="E183" s="18">
        <f>VLOOKUP(B183,'[1]213人'!$A$14:$G$90,7,FALSE)</f>
        <v>1</v>
      </c>
      <c r="F183" s="19" t="s">
        <v>534</v>
      </c>
      <c r="G183" s="19" t="s">
        <v>31</v>
      </c>
      <c r="H183" s="18" t="s">
        <v>32</v>
      </c>
      <c r="I183" s="27" t="s">
        <v>38</v>
      </c>
      <c r="J183" s="27" t="s">
        <v>54</v>
      </c>
      <c r="K183" s="15" t="s">
        <v>92</v>
      </c>
      <c r="L183" s="15" t="s">
        <v>93</v>
      </c>
      <c r="M183" s="15" t="s">
        <v>313</v>
      </c>
      <c r="N183" s="15" t="s">
        <v>222</v>
      </c>
      <c r="O183" s="28" t="s">
        <v>187</v>
      </c>
      <c r="P183" s="28"/>
    </row>
    <row r="184" spans="1:16" ht="30" customHeight="1">
      <c r="A184" s="15">
        <v>181</v>
      </c>
      <c r="B184" s="20"/>
      <c r="C184" s="25"/>
      <c r="D184" s="25"/>
      <c r="E184" s="18"/>
      <c r="F184" s="19" t="s">
        <v>535</v>
      </c>
      <c r="G184" s="19" t="s">
        <v>31</v>
      </c>
      <c r="H184" s="18" t="s">
        <v>22</v>
      </c>
      <c r="I184" s="27" t="s">
        <v>536</v>
      </c>
      <c r="J184" s="27" t="s">
        <v>54</v>
      </c>
      <c r="K184" s="15" t="s">
        <v>92</v>
      </c>
      <c r="L184" s="15"/>
      <c r="M184" s="15" t="s">
        <v>35</v>
      </c>
      <c r="N184" s="15" t="s">
        <v>95</v>
      </c>
      <c r="O184" s="28" t="s">
        <v>83</v>
      </c>
      <c r="P184" s="28"/>
    </row>
    <row r="185" spans="1:16" ht="30" customHeight="1">
      <c r="A185" s="15">
        <v>182</v>
      </c>
      <c r="B185" s="20"/>
      <c r="C185" s="25"/>
      <c r="D185" s="25"/>
      <c r="E185" s="18"/>
      <c r="F185" s="19" t="s">
        <v>537</v>
      </c>
      <c r="G185" s="19" t="s">
        <v>31</v>
      </c>
      <c r="H185" s="18" t="s">
        <v>32</v>
      </c>
      <c r="I185" s="27" t="s">
        <v>280</v>
      </c>
      <c r="J185" s="27" t="s">
        <v>54</v>
      </c>
      <c r="K185" s="15" t="s">
        <v>92</v>
      </c>
      <c r="L185" s="15" t="s">
        <v>93</v>
      </c>
      <c r="M185" s="15" t="s">
        <v>94</v>
      </c>
      <c r="N185" s="15" t="s">
        <v>95</v>
      </c>
      <c r="O185" s="28" t="s">
        <v>83</v>
      </c>
      <c r="P185" s="28"/>
    </row>
    <row r="186" spans="1:16" ht="30" customHeight="1">
      <c r="A186" s="15">
        <v>183</v>
      </c>
      <c r="B186" s="20"/>
      <c r="C186" s="25"/>
      <c r="D186" s="25"/>
      <c r="E186" s="18"/>
      <c r="F186" s="19" t="s">
        <v>538</v>
      </c>
      <c r="G186" s="19" t="s">
        <v>31</v>
      </c>
      <c r="H186" s="18" t="s">
        <v>32</v>
      </c>
      <c r="I186" s="27" t="s">
        <v>539</v>
      </c>
      <c r="J186" s="27" t="s">
        <v>54</v>
      </c>
      <c r="K186" s="15" t="s">
        <v>403</v>
      </c>
      <c r="L186" s="15"/>
      <c r="M186" s="15" t="s">
        <v>98</v>
      </c>
      <c r="N186" s="15" t="s">
        <v>389</v>
      </c>
      <c r="O186" s="28" t="s">
        <v>61</v>
      </c>
      <c r="P186" s="28"/>
    </row>
    <row r="187" spans="1:16" ht="30" customHeight="1">
      <c r="A187" s="15">
        <v>184</v>
      </c>
      <c r="B187" s="22"/>
      <c r="C187" s="26"/>
      <c r="D187" s="26"/>
      <c r="E187" s="18"/>
      <c r="F187" s="19" t="s">
        <v>540</v>
      </c>
      <c r="G187" s="19" t="s">
        <v>21</v>
      </c>
      <c r="H187" s="18" t="s">
        <v>32</v>
      </c>
      <c r="I187" s="27" t="s">
        <v>541</v>
      </c>
      <c r="J187" s="27" t="s">
        <v>54</v>
      </c>
      <c r="K187" s="15" t="s">
        <v>92</v>
      </c>
      <c r="L187" s="15"/>
      <c r="M187" s="15" t="s">
        <v>65</v>
      </c>
      <c r="N187" s="15" t="s">
        <v>95</v>
      </c>
      <c r="O187" s="28" t="s">
        <v>542</v>
      </c>
      <c r="P187" s="28"/>
    </row>
  </sheetData>
  <sheetProtection/>
  <autoFilter ref="A3:Q187"/>
  <mergeCells count="134">
    <mergeCell ref="A1:B1"/>
    <mergeCell ref="A2:P2"/>
    <mergeCell ref="B4:B17"/>
    <mergeCell ref="B18:B26"/>
    <mergeCell ref="B27:B31"/>
    <mergeCell ref="B32:B36"/>
    <mergeCell ref="B37:B39"/>
    <mergeCell ref="B40:B46"/>
    <mergeCell ref="B47:B51"/>
    <mergeCell ref="B52:B56"/>
    <mergeCell ref="B57:B64"/>
    <mergeCell ref="B65:B68"/>
    <mergeCell ref="B69:B70"/>
    <mergeCell ref="B71:B81"/>
    <mergeCell ref="B82:B83"/>
    <mergeCell ref="B85:B95"/>
    <mergeCell ref="B96:B98"/>
    <mergeCell ref="B99:B103"/>
    <mergeCell ref="B104:B114"/>
    <mergeCell ref="B115:B123"/>
    <mergeCell ref="B124:B130"/>
    <mergeCell ref="B131:B135"/>
    <mergeCell ref="B136:B137"/>
    <mergeCell ref="B138:B141"/>
    <mergeCell ref="B142:B144"/>
    <mergeCell ref="B145:B148"/>
    <mergeCell ref="B149:B152"/>
    <mergeCell ref="B153:B158"/>
    <mergeCell ref="B159:B160"/>
    <mergeCell ref="B161:B164"/>
    <mergeCell ref="B168:B170"/>
    <mergeCell ref="B171:B175"/>
    <mergeCell ref="B176:B180"/>
    <mergeCell ref="B181:B182"/>
    <mergeCell ref="B183:B187"/>
    <mergeCell ref="C4:C17"/>
    <mergeCell ref="C18:C26"/>
    <mergeCell ref="C27:C31"/>
    <mergeCell ref="C32:C36"/>
    <mergeCell ref="C37:C39"/>
    <mergeCell ref="C40:C46"/>
    <mergeCell ref="C47:C51"/>
    <mergeCell ref="C52:C56"/>
    <mergeCell ref="C57:C64"/>
    <mergeCell ref="C65:C68"/>
    <mergeCell ref="C69:C70"/>
    <mergeCell ref="C71:C81"/>
    <mergeCell ref="C82:C83"/>
    <mergeCell ref="C85:C95"/>
    <mergeCell ref="C96:C98"/>
    <mergeCell ref="C99:C103"/>
    <mergeCell ref="C104:C114"/>
    <mergeCell ref="C115:C123"/>
    <mergeCell ref="C124:C130"/>
    <mergeCell ref="C131:C135"/>
    <mergeCell ref="C136:C137"/>
    <mergeCell ref="C138:C141"/>
    <mergeCell ref="C142:C144"/>
    <mergeCell ref="C145:C148"/>
    <mergeCell ref="C149:C152"/>
    <mergeCell ref="C153:C158"/>
    <mergeCell ref="C159:C160"/>
    <mergeCell ref="C161:C164"/>
    <mergeCell ref="C168:C170"/>
    <mergeCell ref="C171:C175"/>
    <mergeCell ref="C176:C180"/>
    <mergeCell ref="C181:C182"/>
    <mergeCell ref="C183:C187"/>
    <mergeCell ref="D4:D17"/>
    <mergeCell ref="D18:D26"/>
    <mergeCell ref="D27:D31"/>
    <mergeCell ref="D32:D36"/>
    <mergeCell ref="D37:D39"/>
    <mergeCell ref="D40:D46"/>
    <mergeCell ref="D47:D51"/>
    <mergeCell ref="D52:D56"/>
    <mergeCell ref="D57:D64"/>
    <mergeCell ref="D65:D68"/>
    <mergeCell ref="D69:D70"/>
    <mergeCell ref="D71:D81"/>
    <mergeCell ref="D82:D83"/>
    <mergeCell ref="D85:D95"/>
    <mergeCell ref="D96:D98"/>
    <mergeCell ref="D99:D103"/>
    <mergeCell ref="D104:D114"/>
    <mergeCell ref="D115:D123"/>
    <mergeCell ref="D124:D130"/>
    <mergeCell ref="D131:D135"/>
    <mergeCell ref="D136:D137"/>
    <mergeCell ref="D138:D141"/>
    <mergeCell ref="D142:D144"/>
    <mergeCell ref="D145:D148"/>
    <mergeCell ref="D149:D152"/>
    <mergeCell ref="D153:D158"/>
    <mergeCell ref="D159:D160"/>
    <mergeCell ref="D161:D164"/>
    <mergeCell ref="D168:D170"/>
    <mergeCell ref="D171:D175"/>
    <mergeCell ref="D176:D180"/>
    <mergeCell ref="D181:D182"/>
    <mergeCell ref="D183:D187"/>
    <mergeCell ref="E4:E17"/>
    <mergeCell ref="E18:E26"/>
    <mergeCell ref="E27:E31"/>
    <mergeCell ref="E32:E36"/>
    <mergeCell ref="E37:E39"/>
    <mergeCell ref="E40:E46"/>
    <mergeCell ref="E47:E51"/>
    <mergeCell ref="E52:E56"/>
    <mergeCell ref="E57:E64"/>
    <mergeCell ref="E65:E68"/>
    <mergeCell ref="E69:E70"/>
    <mergeCell ref="E71:E81"/>
    <mergeCell ref="E82:E83"/>
    <mergeCell ref="E85:E95"/>
    <mergeCell ref="E96:E98"/>
    <mergeCell ref="E99:E103"/>
    <mergeCell ref="E104:E114"/>
    <mergeCell ref="E115:E123"/>
    <mergeCell ref="E124:E130"/>
    <mergeCell ref="E131:E135"/>
    <mergeCell ref="E136:E137"/>
    <mergeCell ref="E138:E141"/>
    <mergeCell ref="E142:E144"/>
    <mergeCell ref="E145:E148"/>
    <mergeCell ref="E149:E152"/>
    <mergeCell ref="E153:E158"/>
    <mergeCell ref="E159:E160"/>
    <mergeCell ref="E161:E164"/>
    <mergeCell ref="E168:E170"/>
    <mergeCell ref="E171:E175"/>
    <mergeCell ref="E176:E180"/>
    <mergeCell ref="E181:E182"/>
    <mergeCell ref="E183:E187"/>
  </mergeCells>
  <printOptions/>
  <pageMargins left="0.38958333333333334" right="0.3576388888888889" top="0.29097222222222224" bottom="0.27152777777777776" header="0.38958333333333334" footer="0.20069444444444445"/>
  <pageSetup fitToHeight="0" fitToWidth="1" horizontalDpi="600" verticalDpi="600" orientation="landscape" paperSize="9" scale="7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帅能使人富起来</cp:lastModifiedBy>
  <cp:lastPrinted>2017-12-22T09:27:09Z</cp:lastPrinted>
  <dcterms:created xsi:type="dcterms:W3CDTF">1996-12-17T01:32:42Z</dcterms:created>
  <dcterms:modified xsi:type="dcterms:W3CDTF">2022-03-08T07:08:02Z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EB1F282FEA5A4226B5E274EF3400E02B</vt:lpwstr>
  </property>
  <property fmtid="{D5CDD505-2E9C-101B-9397-08002B2CF9AE}" pid="5" name="KSOReadingLayo">
    <vt:bool>true</vt:bool>
  </property>
</Properties>
</file>