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面试名单" sheetId="1" r:id="rId1"/>
  </sheets>
  <definedNames>
    <definedName name="_xlnm.Print_Titles" localSheetId="0">'面试名单'!$3:$3</definedName>
  </definedNames>
  <calcPr fullCalcOnLoad="1"/>
</workbook>
</file>

<file path=xl/sharedStrings.xml><?xml version="1.0" encoding="utf-8"?>
<sst xmlns="http://schemas.openxmlformats.org/spreadsheetml/2006/main" count="55" uniqueCount="39">
  <si>
    <t>附件1</t>
  </si>
  <si>
    <r>
      <t>2021</t>
    </r>
    <r>
      <rPr>
        <sz val="18"/>
        <rFont val="方正小标宋简体"/>
        <family val="4"/>
      </rPr>
      <t>年连江县编外合同教师补充招聘面试名单</t>
    </r>
  </si>
  <si>
    <t>序号</t>
  </si>
  <si>
    <t>招聘岗位</t>
  </si>
  <si>
    <t>准考证号</t>
  </si>
  <si>
    <t>姓名</t>
  </si>
  <si>
    <t>性别</t>
  </si>
  <si>
    <t>笔试成绩</t>
  </si>
  <si>
    <r>
      <t>折算成</t>
    </r>
    <r>
      <rPr>
        <sz val="10"/>
        <rFont val="Arial"/>
        <family val="2"/>
      </rPr>
      <t>100</t>
    </r>
    <r>
      <rPr>
        <sz val="10"/>
        <rFont val="宋体"/>
        <family val="0"/>
      </rPr>
      <t>分成绩</t>
    </r>
  </si>
  <si>
    <t>政策性加分</t>
  </si>
  <si>
    <t>加分后成绩</t>
  </si>
  <si>
    <t>位次</t>
  </si>
  <si>
    <t>资审情况</t>
  </si>
  <si>
    <t>资审结果</t>
  </si>
  <si>
    <t>备注</t>
  </si>
  <si>
    <t>初中数学教师</t>
  </si>
  <si>
    <t>613221108270</t>
  </si>
  <si>
    <t>陈倩倩</t>
  </si>
  <si>
    <t>女</t>
  </si>
  <si>
    <t>115.2</t>
  </si>
  <si>
    <t>无</t>
  </si>
  <si>
    <t>资审</t>
  </si>
  <si>
    <t>通过</t>
  </si>
  <si>
    <t>673221104552</t>
  </si>
  <si>
    <t>陈锦菲</t>
  </si>
  <si>
    <t>89.7</t>
  </si>
  <si>
    <t>初中物理教师</t>
  </si>
  <si>
    <t>613421109412</t>
  </si>
  <si>
    <t>陈骅鑫</t>
  </si>
  <si>
    <t>男</t>
  </si>
  <si>
    <t>53.6</t>
  </si>
  <si>
    <t>初中思想政治教师</t>
  </si>
  <si>
    <t>613721110076</t>
  </si>
  <si>
    <t>罗芳</t>
  </si>
  <si>
    <t>97.4</t>
  </si>
  <si>
    <t>高中地理教师</t>
  </si>
  <si>
    <t>613921110433</t>
  </si>
  <si>
    <t>董君怡</t>
  </si>
  <si>
    <t>91.4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</si>
</sst>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  <numFmt numFmtId="180" formatCode="0.00_ "/>
  </numFmts>
  <fonts count="42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8"/>
      <name val="Arial"/>
      <family val="2"/>
    </font>
    <font>
      <sz val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0"/>
      <color indexed="12"/>
      <name val="Arial"/>
      <family val="2"/>
    </font>
    <font>
      <b/>
      <sz val="15"/>
      <color indexed="56"/>
      <name val="宋体"/>
      <family val="0"/>
    </font>
    <font>
      <u val="single"/>
      <sz val="10"/>
      <color indexed="36"/>
      <name val="Arial"/>
      <family val="2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130" zoomScaleNormal="130" workbookViewId="0" topLeftCell="A1">
      <selection activeCell="M5" sqref="M5"/>
    </sheetView>
  </sheetViews>
  <sheetFormatPr defaultColWidth="9.140625" defaultRowHeight="12.75"/>
  <cols>
    <col min="1" max="1" width="5.28125" style="2" bestFit="1" customWidth="1"/>
    <col min="2" max="2" width="17.8515625" style="2" customWidth="1"/>
    <col min="3" max="3" width="14.421875" style="2" customWidth="1"/>
    <col min="4" max="4" width="7.8515625" style="2" customWidth="1"/>
    <col min="5" max="5" width="5.8515625" style="2" customWidth="1"/>
    <col min="6" max="6" width="9.7109375" style="2" customWidth="1"/>
    <col min="7" max="7" width="13.00390625" style="2" customWidth="1"/>
    <col min="8" max="8" width="10.00390625" style="2" customWidth="1"/>
    <col min="9" max="9" width="10.421875" style="2" customWidth="1"/>
    <col min="10" max="10" width="5.57421875" style="2" customWidth="1"/>
    <col min="11" max="11" width="10.00390625" style="2" customWidth="1"/>
    <col min="12" max="12" width="9.8515625" style="2" customWidth="1"/>
    <col min="13" max="13" width="11.140625" style="2" bestFit="1" customWidth="1"/>
    <col min="14" max="16384" width="9.140625" style="2" customWidth="1"/>
  </cols>
  <sheetData>
    <row r="1" spans="1:2" ht="16.5" customHeight="1">
      <c r="A1" s="3" t="s">
        <v>0</v>
      </c>
      <c r="B1" s="3"/>
    </row>
    <row r="2" spans="1:13" ht="63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7" customHeight="1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7" t="s">
        <v>11</v>
      </c>
      <c r="K3" s="6" t="s">
        <v>12</v>
      </c>
      <c r="L3" s="6" t="s">
        <v>13</v>
      </c>
      <c r="M3" s="6" t="s">
        <v>14</v>
      </c>
    </row>
    <row r="4" spans="1:14" s="1" customFormat="1" ht="30" customHeight="1">
      <c r="A4" s="8">
        <v>1</v>
      </c>
      <c r="B4" s="9" t="s">
        <v>15</v>
      </c>
      <c r="C4" s="9" t="s">
        <v>16</v>
      </c>
      <c r="D4" s="10" t="s">
        <v>17</v>
      </c>
      <c r="E4" s="9" t="s">
        <v>18</v>
      </c>
      <c r="F4" s="9" t="s">
        <v>19</v>
      </c>
      <c r="G4" s="11">
        <f>F4*100/150</f>
        <v>76.8</v>
      </c>
      <c r="H4" s="8" t="s">
        <v>20</v>
      </c>
      <c r="I4" s="11">
        <f>G4</f>
        <v>76.8</v>
      </c>
      <c r="J4" s="8">
        <f>RANK(I4,$I$4:$I$8)</f>
        <v>1</v>
      </c>
      <c r="K4" s="12" t="s">
        <v>21</v>
      </c>
      <c r="L4" s="12" t="s">
        <v>22</v>
      </c>
      <c r="M4" s="12"/>
      <c r="N4" s="2"/>
    </row>
    <row r="5" spans="1:13" s="1" customFormat="1" ht="30" customHeight="1">
      <c r="A5" s="8">
        <v>2</v>
      </c>
      <c r="B5" s="9" t="s">
        <v>15</v>
      </c>
      <c r="C5" s="9" t="s">
        <v>23</v>
      </c>
      <c r="D5" s="9" t="s">
        <v>24</v>
      </c>
      <c r="E5" s="9" t="s">
        <v>18</v>
      </c>
      <c r="F5" s="9" t="s">
        <v>25</v>
      </c>
      <c r="G5" s="11">
        <f>F5*100/150</f>
        <v>59.8</v>
      </c>
      <c r="H5" s="8" t="s">
        <v>20</v>
      </c>
      <c r="I5" s="11">
        <f>G5</f>
        <v>59.8</v>
      </c>
      <c r="J5" s="8">
        <v>2</v>
      </c>
      <c r="K5" s="12" t="s">
        <v>21</v>
      </c>
      <c r="L5" s="12" t="s">
        <v>22</v>
      </c>
      <c r="M5" s="12"/>
    </row>
    <row r="6" spans="1:13" s="1" customFormat="1" ht="30" customHeight="1">
      <c r="A6" s="8">
        <v>3</v>
      </c>
      <c r="B6" s="9" t="s">
        <v>26</v>
      </c>
      <c r="C6" s="9" t="s">
        <v>27</v>
      </c>
      <c r="D6" s="9" t="s">
        <v>28</v>
      </c>
      <c r="E6" s="9" t="s">
        <v>29</v>
      </c>
      <c r="F6" s="9" t="s">
        <v>30</v>
      </c>
      <c r="G6" s="11">
        <f>F6*100/150</f>
        <v>35.733333333333334</v>
      </c>
      <c r="H6" s="8" t="s">
        <v>20</v>
      </c>
      <c r="I6" s="11">
        <f>G6</f>
        <v>35.733333333333334</v>
      </c>
      <c r="J6" s="8">
        <v>1</v>
      </c>
      <c r="K6" s="12" t="s">
        <v>21</v>
      </c>
      <c r="L6" s="12" t="s">
        <v>22</v>
      </c>
      <c r="M6" s="12"/>
    </row>
    <row r="7" spans="1:13" s="1" customFormat="1" ht="30" customHeight="1">
      <c r="A7" s="8">
        <v>4</v>
      </c>
      <c r="B7" s="9" t="s">
        <v>31</v>
      </c>
      <c r="C7" s="9" t="s">
        <v>32</v>
      </c>
      <c r="D7" s="9" t="s">
        <v>33</v>
      </c>
      <c r="E7" s="9" t="s">
        <v>18</v>
      </c>
      <c r="F7" s="9" t="s">
        <v>34</v>
      </c>
      <c r="G7" s="11">
        <f>F7*100/150</f>
        <v>64.93333333333334</v>
      </c>
      <c r="H7" s="8" t="s">
        <v>20</v>
      </c>
      <c r="I7" s="11">
        <f>G7</f>
        <v>64.93333333333334</v>
      </c>
      <c r="J7" s="8">
        <v>1</v>
      </c>
      <c r="K7" s="12" t="s">
        <v>21</v>
      </c>
      <c r="L7" s="12" t="s">
        <v>22</v>
      </c>
      <c r="M7" s="12"/>
    </row>
    <row r="8" spans="1:13" s="1" customFormat="1" ht="30" customHeight="1">
      <c r="A8" s="8">
        <v>5</v>
      </c>
      <c r="B8" s="9" t="s">
        <v>35</v>
      </c>
      <c r="C8" s="9" t="s">
        <v>36</v>
      </c>
      <c r="D8" s="9" t="s">
        <v>37</v>
      </c>
      <c r="E8" s="9" t="s">
        <v>18</v>
      </c>
      <c r="F8" s="9" t="s">
        <v>38</v>
      </c>
      <c r="G8" s="11">
        <f>F8*100/150</f>
        <v>60.93333333333333</v>
      </c>
      <c r="H8" s="8" t="s">
        <v>20</v>
      </c>
      <c r="I8" s="11">
        <f>G8</f>
        <v>60.93333333333333</v>
      </c>
      <c r="J8" s="8">
        <v>1</v>
      </c>
      <c r="K8" s="12" t="s">
        <v>21</v>
      </c>
      <c r="L8" s="12" t="s">
        <v>22</v>
      </c>
      <c r="M8" s="12"/>
    </row>
  </sheetData>
  <sheetProtection/>
  <mergeCells count="2">
    <mergeCell ref="A1:B1"/>
    <mergeCell ref="A2:M2"/>
  </mergeCells>
  <printOptions/>
  <pageMargins left="0.7480314960629921" right="0.7480314960629921" top="0.9842519685039371" bottom="0.5905511811023623" header="0.5118110236220472" footer="0.5118110236220472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YSDN</dc:creator>
  <cp:keywords/>
  <dc:description/>
  <cp:lastModifiedBy>余美芬</cp:lastModifiedBy>
  <cp:lastPrinted>2019-06-03T11:03:57Z</cp:lastPrinted>
  <dcterms:created xsi:type="dcterms:W3CDTF">2018-05-13T02:12:58Z</dcterms:created>
  <dcterms:modified xsi:type="dcterms:W3CDTF">2021-07-29T00:43:35Z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7B1A7FBD0F3C414CB5E96FC506F8AD8C</vt:lpwstr>
  </property>
  <property fmtid="{D5CDD505-2E9C-101B-9397-08002B2CF9AE}" pid="4" name="KSOProductBuildV">
    <vt:lpwstr>2052-11.1.0.10667</vt:lpwstr>
  </property>
</Properties>
</file>