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资格复审递补人员名单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<sst xmlns="http://schemas.openxmlformats.org/spreadsheetml/2006/main" count="40" uniqueCount="34">
  <si>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巢湖市2021年中小学新任教师公开招聘资格复审
递补人员名单</t>
  </si>
  <si>
    <t>序号</t>
  </si>
  <si>
    <t>准考证号</t>
  </si>
  <si>
    <t>岗位代码</t>
  </si>
  <si>
    <t>岗位名称</t>
  </si>
  <si>
    <t>学科专业
知识成绩</t>
  </si>
  <si>
    <t>教育综合
知识成绩</t>
  </si>
  <si>
    <t>笔试
成绩</t>
  </si>
  <si>
    <t>政策
加分</t>
  </si>
  <si>
    <t>笔试
总成绩</t>
  </si>
  <si>
    <t>581001903</t>
  </si>
  <si>
    <t>340181001002</t>
  </si>
  <si>
    <t>高中语文</t>
  </si>
  <si>
    <t>581001813</t>
  </si>
  <si>
    <t>581000113</t>
  </si>
  <si>
    <t>340181001003</t>
  </si>
  <si>
    <t>高中数学</t>
  </si>
  <si>
    <t>581001118</t>
  </si>
  <si>
    <t>340181001008</t>
  </si>
  <si>
    <t>高中物理</t>
  </si>
  <si>
    <t>581001113</t>
  </si>
  <si>
    <t>581002212</t>
  </si>
  <si>
    <t>340181001009</t>
  </si>
  <si>
    <t>高中化学</t>
  </si>
  <si>
    <t>581002101</t>
  </si>
  <si>
    <t>581000927</t>
  </si>
  <si>
    <t>340181001011</t>
  </si>
  <si>
    <t>高中生物</t>
  </si>
  <si>
    <t>581001303</t>
  </si>
  <si>
    <t>340181001015</t>
  </si>
  <si>
    <t>高中地理</t>
  </si>
  <si>
    <t>581000820</t>
  </si>
  <si>
    <t>340181001017</t>
  </si>
  <si>
    <t>高中音乐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</si>
</sst>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5.625" style="0" customWidth="1"/>
    <col min="2" max="2" width="12.00390625" style="0" customWidth="1"/>
    <col min="3" max="3" width="14.625" style="0" customWidth="1"/>
    <col min="4" max="4" width="11.25390625" style="0" customWidth="1"/>
    <col min="5" max="5" width="9.375" style="0" customWidth="1"/>
    <col min="6" max="6" width="9.25390625" style="0" customWidth="1"/>
    <col min="7" max="7" width="7.75390625" style="1" customWidth="1"/>
    <col min="8" max="8" width="6.25390625" style="1" customWidth="1"/>
    <col min="9" max="9" width="9.00390625" style="1" customWidth="1"/>
  </cols>
  <sheetData>
    <row r="1" spans="1:9" ht="61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6">
        <f>ROW()-2</f>
        <v>1</v>
      </c>
      <c r="B3" s="7" t="s">
        <v>10</v>
      </c>
      <c r="C3" s="7" t="s">
        <v>11</v>
      </c>
      <c r="D3" s="8" t="s">
        <v>12</v>
      </c>
      <c r="E3" s="9">
        <v>76</v>
      </c>
      <c r="F3" s="9">
        <v>70</v>
      </c>
      <c r="G3" s="10">
        <f>E3*0.6+F3*0.4</f>
        <v>73.6</v>
      </c>
      <c r="H3" s="10"/>
      <c r="I3" s="10">
        <f>G3+H3</f>
        <v>73.6</v>
      </c>
    </row>
    <row r="4" spans="1:9" ht="24.75" customHeight="1">
      <c r="A4" s="6">
        <f>ROW()-2</f>
        <v>2</v>
      </c>
      <c r="B4" s="7" t="s">
        <v>13</v>
      </c>
      <c r="C4" s="7" t="s">
        <v>11</v>
      </c>
      <c r="D4" s="8" t="s">
        <v>12</v>
      </c>
      <c r="E4" s="9">
        <v>82.5</v>
      </c>
      <c r="F4" s="9">
        <v>60</v>
      </c>
      <c r="G4" s="10">
        <f>E4*0.6+F4*0.4</f>
        <v>73.5</v>
      </c>
      <c r="H4" s="10"/>
      <c r="I4" s="10">
        <f>G4+H4</f>
        <v>73.5</v>
      </c>
    </row>
    <row r="5" spans="1:9" ht="24.75" customHeight="1">
      <c r="A5" s="6"/>
      <c r="B5" s="7"/>
      <c r="C5" s="7"/>
      <c r="D5" s="8"/>
      <c r="E5" s="9"/>
      <c r="F5" s="9"/>
      <c r="G5" s="10"/>
      <c r="H5" s="10"/>
      <c r="I5" s="10"/>
    </row>
    <row r="6" spans="1:9" ht="24.75" customHeight="1">
      <c r="A6" s="6">
        <v>1</v>
      </c>
      <c r="B6" s="7" t="s">
        <v>14</v>
      </c>
      <c r="C6" s="7" t="s">
        <v>15</v>
      </c>
      <c r="D6" s="8" t="s">
        <v>16</v>
      </c>
      <c r="E6" s="9">
        <v>85.5</v>
      </c>
      <c r="F6" s="9">
        <v>64.5</v>
      </c>
      <c r="G6" s="10">
        <f>E6*0.6+F6*0.4</f>
        <v>77.1</v>
      </c>
      <c r="H6" s="10"/>
      <c r="I6" s="10">
        <f>G6+H6</f>
        <v>77.1</v>
      </c>
    </row>
    <row r="7" spans="1:9" ht="24.75" customHeight="1">
      <c r="A7" s="6"/>
      <c r="B7" s="7"/>
      <c r="C7" s="7"/>
      <c r="D7" s="8"/>
      <c r="E7" s="9"/>
      <c r="F7" s="9"/>
      <c r="G7" s="10"/>
      <c r="H7" s="10"/>
      <c r="I7" s="10"/>
    </row>
    <row r="8" spans="1:9" ht="24.75" customHeight="1">
      <c r="A8" s="6">
        <v>1</v>
      </c>
      <c r="B8" s="7" t="s">
        <v>17</v>
      </c>
      <c r="C8" s="7" t="s">
        <v>18</v>
      </c>
      <c r="D8" s="11" t="s">
        <v>19</v>
      </c>
      <c r="E8" s="9">
        <v>97</v>
      </c>
      <c r="F8" s="9">
        <v>68</v>
      </c>
      <c r="G8" s="10">
        <f>E8*0.6+F8*0.4</f>
        <v>85.4</v>
      </c>
      <c r="H8" s="10"/>
      <c r="I8" s="10">
        <f>G8+H8</f>
        <v>85.4</v>
      </c>
    </row>
    <row r="9" spans="1:9" ht="24.75" customHeight="1">
      <c r="A9" s="6">
        <v>2</v>
      </c>
      <c r="B9" s="7" t="s">
        <v>20</v>
      </c>
      <c r="C9" s="7" t="s">
        <v>18</v>
      </c>
      <c r="D9" s="11" t="s">
        <v>19</v>
      </c>
      <c r="E9" s="9">
        <v>95.5</v>
      </c>
      <c r="F9" s="9">
        <v>66</v>
      </c>
      <c r="G9" s="10">
        <f>E9*0.6+F9*0.4</f>
        <v>83.7</v>
      </c>
      <c r="H9" s="10"/>
      <c r="I9" s="10">
        <f>G9+H9</f>
        <v>83.7</v>
      </c>
    </row>
    <row r="10" spans="1:9" ht="24.75" customHeight="1">
      <c r="A10" s="6"/>
      <c r="B10" s="8"/>
      <c r="C10" s="8"/>
      <c r="D10" s="11"/>
      <c r="E10" s="12"/>
      <c r="F10" s="12"/>
      <c r="G10" s="10"/>
      <c r="H10" s="10"/>
      <c r="I10" s="10"/>
    </row>
    <row r="11" spans="1:9" ht="24.75" customHeight="1">
      <c r="A11" s="6">
        <v>1</v>
      </c>
      <c r="B11" s="7" t="s">
        <v>21</v>
      </c>
      <c r="C11" s="7" t="s">
        <v>22</v>
      </c>
      <c r="D11" s="11" t="s">
        <v>23</v>
      </c>
      <c r="E11" s="9">
        <v>71.5</v>
      </c>
      <c r="F11" s="9">
        <v>68.5</v>
      </c>
      <c r="G11" s="10">
        <f>E11*0.6+F11*0.4</f>
        <v>70.3</v>
      </c>
      <c r="H11" s="10"/>
      <c r="I11" s="10">
        <f>G11+H11</f>
        <v>70.3</v>
      </c>
    </row>
    <row r="12" spans="1:9" ht="24.75" customHeight="1">
      <c r="A12" s="6">
        <v>2</v>
      </c>
      <c r="B12" s="7" t="s">
        <v>24</v>
      </c>
      <c r="C12" s="7" t="s">
        <v>22</v>
      </c>
      <c r="D12" s="11" t="s">
        <v>23</v>
      </c>
      <c r="E12" s="9">
        <v>68.5</v>
      </c>
      <c r="F12" s="9">
        <v>70</v>
      </c>
      <c r="G12" s="10">
        <f>E12*0.6+F12*0.4</f>
        <v>69.1</v>
      </c>
      <c r="H12" s="10"/>
      <c r="I12" s="10">
        <f>G12+H12</f>
        <v>69.1</v>
      </c>
    </row>
    <row r="13" spans="1:9" ht="24.75" customHeight="1">
      <c r="A13" s="6"/>
      <c r="B13" s="7"/>
      <c r="C13" s="7"/>
      <c r="D13" s="11"/>
      <c r="E13" s="9"/>
      <c r="F13" s="9"/>
      <c r="G13" s="10"/>
      <c r="H13" s="10"/>
      <c r="I13" s="10"/>
    </row>
    <row r="14" spans="1:9" ht="24.75" customHeight="1">
      <c r="A14" s="6">
        <v>1</v>
      </c>
      <c r="B14" s="7" t="s">
        <v>25</v>
      </c>
      <c r="C14" s="7" t="s">
        <v>26</v>
      </c>
      <c r="D14" s="8" t="s">
        <v>27</v>
      </c>
      <c r="E14" s="9">
        <v>93</v>
      </c>
      <c r="F14" s="9">
        <v>56</v>
      </c>
      <c r="G14" s="10">
        <f>E14*0.6+F14*0.4</f>
        <v>78.2</v>
      </c>
      <c r="H14" s="10"/>
      <c r="I14" s="10">
        <f>G14+H14</f>
        <v>78.2</v>
      </c>
    </row>
    <row r="15" spans="1:9" ht="24.75" customHeight="1">
      <c r="A15" s="6"/>
      <c r="B15" s="8"/>
      <c r="C15" s="8"/>
      <c r="D15" s="8"/>
      <c r="E15" s="12"/>
      <c r="F15" s="12"/>
      <c r="G15" s="10"/>
      <c r="H15" s="10"/>
      <c r="I15" s="10"/>
    </row>
    <row r="16" spans="1:9" ht="24.75" customHeight="1">
      <c r="A16" s="6">
        <v>1</v>
      </c>
      <c r="B16" s="7" t="s">
        <v>28</v>
      </c>
      <c r="C16" s="7" t="s">
        <v>29</v>
      </c>
      <c r="D16" s="8" t="s">
        <v>30</v>
      </c>
      <c r="E16" s="9">
        <v>70</v>
      </c>
      <c r="F16" s="9">
        <v>73</v>
      </c>
      <c r="G16" s="10">
        <f>E16*0.6+F16*0.4</f>
        <v>71.2</v>
      </c>
      <c r="H16" s="10"/>
      <c r="I16" s="10">
        <f>G16+H16</f>
        <v>71.2</v>
      </c>
    </row>
    <row r="17" spans="1:9" ht="24.75" customHeight="1">
      <c r="A17" s="6"/>
      <c r="B17" s="7"/>
      <c r="C17" s="7"/>
      <c r="D17" s="8"/>
      <c r="E17" s="9"/>
      <c r="F17" s="9"/>
      <c r="G17" s="10"/>
      <c r="H17" s="10"/>
      <c r="I17" s="10"/>
    </row>
    <row r="18" spans="1:9" ht="24.75" customHeight="1">
      <c r="A18" s="6">
        <v>1</v>
      </c>
      <c r="B18" s="7" t="s">
        <v>31</v>
      </c>
      <c r="C18" s="7" t="s">
        <v>32</v>
      </c>
      <c r="D18" s="8" t="s">
        <v>33</v>
      </c>
      <c r="E18" s="9">
        <v>72.5</v>
      </c>
      <c r="F18" s="9">
        <v>74.5</v>
      </c>
      <c r="G18" s="10">
        <f>E18*0.6+F18*0.4</f>
        <v>73.3</v>
      </c>
      <c r="H18" s="10"/>
      <c r="I18" s="10">
        <f>G18+H18</f>
        <v>73.3</v>
      </c>
    </row>
  </sheetData>
  <sheetProtection/>
  <mergeCells count="1">
    <mergeCell ref="A1:I1"/>
  </mergeCells>
  <printOptions/>
  <pageMargins left="0.63" right="0.39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Administrator</cp:lastModifiedBy>
  <dcterms:created xsi:type="dcterms:W3CDTF">2021-04-19T07:10:01Z</dcterms:created>
  <dcterms:modified xsi:type="dcterms:W3CDTF">2021-06-21T01:55:04Z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6F5453B7D951442E8C493EA75F57A9B5</vt:lpwstr>
  </property>
</Properties>
</file>