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<sst xmlns="http://schemas.openxmlformats.org/spreadsheetml/2006/main" count="73" uniqueCount="45">
  <si>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附表1</t>
  </si>
  <si>
    <t>贵州省2021年特岗教师招聘计划表</t>
  </si>
  <si>
    <t>序号</t>
  </si>
  <si>
    <t>县名</t>
  </si>
  <si>
    <t>招聘岗位总计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</si>
  <si>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</si>
  <si>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</si>
  <si>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</si>
  <si>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</si>
  <si>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</si>
  <si>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</si>
  <si>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</si>
  <si>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</si>
  <si>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</si>
  <si>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</si>
  <si>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</si>
  <si>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</si>
  <si>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</si>
  <si>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</si>
  <si>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</si>
  <si>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</si>
  <si>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</si>
  <si>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特殊教育</t>
  </si>
  <si>
    <t>硕师计划</t>
  </si>
  <si>
    <t>幼儿园</t>
  </si>
  <si>
    <t>红花岗</t>
  </si>
  <si>
    <t>初中</t>
  </si>
  <si>
    <t>小学</t>
  </si>
  <si>
    <t>播州区</t>
  </si>
  <si>
    <t>桐梓县</t>
  </si>
  <si>
    <t>绥阳县</t>
  </si>
  <si>
    <t>正安县</t>
  </si>
  <si>
    <t>1（物理）</t>
  </si>
  <si>
    <t>道真县</t>
  </si>
  <si>
    <t>湄潭县</t>
  </si>
  <si>
    <t>凤冈县</t>
  </si>
  <si>
    <t>务川县</t>
  </si>
  <si>
    <t>1（数学）</t>
  </si>
  <si>
    <t>余庆县</t>
  </si>
  <si>
    <t>习水县</t>
  </si>
  <si>
    <t>6（生物3、数学1、英语1、语文1）</t>
  </si>
  <si>
    <t>赤水市</t>
  </si>
  <si>
    <t>汇川区</t>
  </si>
  <si>
    <t>新蒲新区</t>
  </si>
  <si>
    <t>遵义市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</si>
</sst>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color indexed="8"/>
      <name val="黑体"/>
      <family val="3"/>
    </font>
    <font>
      <b/>
      <sz val="20"/>
      <color indexed="8"/>
      <name val="黑体"/>
      <family val="3"/>
    </font>
    <font>
      <sz val="26"/>
      <color indexed="8"/>
      <name val="黑体"/>
      <family val="3"/>
    </font>
    <font>
      <b/>
      <sz val="26"/>
      <color indexed="8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20"/>
      <color theme="1"/>
      <name val="黑体"/>
      <family val="3"/>
    </font>
    <font>
      <sz val="26"/>
      <color theme="1"/>
      <name val="黑体"/>
      <family val="3"/>
    </font>
    <font>
      <b/>
      <sz val="26"/>
      <color theme="1"/>
      <name val="黑体"/>
      <family val="3"/>
    </font>
    <font>
      <sz val="16"/>
      <color theme="1"/>
      <name val="Calibri"/>
      <family val="0"/>
    </font>
    <font>
      <sz val="16"/>
      <color theme="1"/>
      <name val="Calibri Light"/>
      <family val="0"/>
    </font>
    <font>
      <sz val="1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 wrapText="1" readingOrder="1"/>
      <protection locked="0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SheetLayoutView="100" workbookViewId="0" topLeftCell="A1">
      <selection activeCell="G7" sqref="G7"/>
    </sheetView>
  </sheetViews>
  <sheetFormatPr defaultColWidth="8.8515625" defaultRowHeight="15"/>
  <sheetData>
    <row r="1" spans="1:23" s="1" customFormat="1" ht="36.75" customHeight="1">
      <c r="A1" s="3" t="s">
        <v>0</v>
      </c>
      <c r="B1" s="3"/>
      <c r="C1" s="4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1" customFormat="1" ht="37.5" customHeight="1">
      <c r="A2" s="5" t="s">
        <v>1</v>
      </c>
      <c r="B2" s="5"/>
      <c r="C2" s="6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51" customHeight="1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8" t="s">
        <v>24</v>
      </c>
    </row>
    <row r="4" spans="1:23" s="1" customFormat="1" ht="21" customHeight="1">
      <c r="A4" s="10">
        <v>1</v>
      </c>
      <c r="B4" s="10" t="s">
        <v>25</v>
      </c>
      <c r="C4" s="11">
        <v>20</v>
      </c>
      <c r="D4" s="12" t="s">
        <v>26</v>
      </c>
      <c r="E4" s="11">
        <v>2</v>
      </c>
      <c r="F4" s="10">
        <v>1</v>
      </c>
      <c r="G4" s="10"/>
      <c r="H4" s="10"/>
      <c r="I4" s="10">
        <v>1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>
        <v>10</v>
      </c>
    </row>
    <row r="5" spans="1:23" s="1" customFormat="1" ht="21" customHeight="1">
      <c r="A5" s="10"/>
      <c r="B5" s="10"/>
      <c r="C5" s="11"/>
      <c r="D5" s="12" t="s">
        <v>27</v>
      </c>
      <c r="E5" s="11">
        <v>18</v>
      </c>
      <c r="F5" s="10">
        <v>7</v>
      </c>
      <c r="G5" s="10">
        <v>6</v>
      </c>
      <c r="H5" s="10">
        <v>1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1</v>
      </c>
      <c r="P5" s="10">
        <v>1</v>
      </c>
      <c r="Q5" s="10">
        <v>1</v>
      </c>
      <c r="R5" s="10">
        <v>0</v>
      </c>
      <c r="S5" s="10">
        <v>0</v>
      </c>
      <c r="T5" s="10">
        <v>1</v>
      </c>
      <c r="U5" s="10"/>
      <c r="V5" s="10"/>
      <c r="W5" s="10"/>
    </row>
    <row r="6" spans="1:23" s="1" customFormat="1" ht="21" customHeight="1">
      <c r="A6" s="10">
        <v>2</v>
      </c>
      <c r="B6" s="12" t="s">
        <v>28</v>
      </c>
      <c r="C6" s="11">
        <v>105</v>
      </c>
      <c r="D6" s="12" t="s">
        <v>26</v>
      </c>
      <c r="E6" s="11">
        <v>35</v>
      </c>
      <c r="F6" s="10">
        <v>3</v>
      </c>
      <c r="G6" s="10">
        <v>6</v>
      </c>
      <c r="H6" s="10">
        <v>9</v>
      </c>
      <c r="I6" s="10">
        <v>2</v>
      </c>
      <c r="J6" s="10"/>
      <c r="K6" s="10">
        <v>1</v>
      </c>
      <c r="L6" s="10">
        <v>3</v>
      </c>
      <c r="M6" s="10">
        <v>2</v>
      </c>
      <c r="N6" s="10">
        <v>1</v>
      </c>
      <c r="O6" s="10">
        <v>2</v>
      </c>
      <c r="P6" s="10">
        <v>3</v>
      </c>
      <c r="Q6" s="10">
        <v>2</v>
      </c>
      <c r="R6" s="10">
        <v>1</v>
      </c>
      <c r="S6" s="10"/>
      <c r="T6" s="10"/>
      <c r="U6" s="10"/>
      <c r="V6" s="10"/>
      <c r="W6" s="10">
        <v>15</v>
      </c>
    </row>
    <row r="7" spans="1:23" s="1" customFormat="1" ht="21" customHeight="1">
      <c r="A7" s="10"/>
      <c r="B7" s="12"/>
      <c r="C7" s="11"/>
      <c r="D7" s="12" t="s">
        <v>27</v>
      </c>
      <c r="E7" s="11">
        <v>70</v>
      </c>
      <c r="F7" s="10">
        <v>22</v>
      </c>
      <c r="G7" s="10">
        <v>15</v>
      </c>
      <c r="H7" s="10">
        <v>9</v>
      </c>
      <c r="I7" s="10"/>
      <c r="J7" s="10"/>
      <c r="K7" s="10"/>
      <c r="L7" s="10"/>
      <c r="M7" s="10"/>
      <c r="N7" s="10">
        <v>7</v>
      </c>
      <c r="O7" s="10">
        <v>1</v>
      </c>
      <c r="P7" s="10">
        <v>8</v>
      </c>
      <c r="Q7" s="10">
        <v>4</v>
      </c>
      <c r="R7" s="10">
        <v>1</v>
      </c>
      <c r="S7" s="10">
        <v>3</v>
      </c>
      <c r="T7" s="10"/>
      <c r="U7" s="10"/>
      <c r="V7" s="10"/>
      <c r="W7" s="10"/>
    </row>
    <row r="8" spans="1:23" s="1" customFormat="1" ht="21" customHeight="1">
      <c r="A8" s="10">
        <v>3</v>
      </c>
      <c r="B8" s="10" t="s">
        <v>29</v>
      </c>
      <c r="C8" s="11">
        <v>50</v>
      </c>
      <c r="D8" s="12" t="s">
        <v>26</v>
      </c>
      <c r="E8" s="11">
        <v>10</v>
      </c>
      <c r="F8" s="10"/>
      <c r="G8" s="10">
        <v>4</v>
      </c>
      <c r="H8" s="10">
        <v>2</v>
      </c>
      <c r="I8" s="10">
        <v>1</v>
      </c>
      <c r="J8" s="10">
        <v>2</v>
      </c>
      <c r="K8" s="10"/>
      <c r="L8" s="10"/>
      <c r="M8" s="10"/>
      <c r="N8" s="10"/>
      <c r="O8" s="10"/>
      <c r="P8" s="10">
        <v>1</v>
      </c>
      <c r="Q8" s="10"/>
      <c r="R8" s="10"/>
      <c r="S8" s="10"/>
      <c r="T8" s="10"/>
      <c r="U8" s="10"/>
      <c r="V8" s="10"/>
      <c r="W8" s="10">
        <v>20</v>
      </c>
    </row>
    <row r="9" spans="1:23" s="1" customFormat="1" ht="21" customHeight="1">
      <c r="A9" s="10"/>
      <c r="B9" s="10"/>
      <c r="C9" s="11"/>
      <c r="D9" s="12" t="s">
        <v>27</v>
      </c>
      <c r="E9" s="11">
        <v>40</v>
      </c>
      <c r="F9" s="10">
        <v>9</v>
      </c>
      <c r="G9" s="10">
        <v>14</v>
      </c>
      <c r="H9" s="10">
        <v>7</v>
      </c>
      <c r="I9" s="10"/>
      <c r="J9" s="10"/>
      <c r="K9" s="10"/>
      <c r="L9" s="10"/>
      <c r="M9" s="10"/>
      <c r="N9" s="10">
        <v>1</v>
      </c>
      <c r="O9" s="10">
        <v>3</v>
      </c>
      <c r="P9" s="10">
        <v>3</v>
      </c>
      <c r="Q9" s="10">
        <v>3</v>
      </c>
      <c r="R9" s="10"/>
      <c r="S9" s="10"/>
      <c r="T9" s="10"/>
      <c r="U9" s="10"/>
      <c r="V9" s="10"/>
      <c r="W9" s="10"/>
    </row>
    <row r="10" spans="1:23" s="1" customFormat="1" ht="21" customHeight="1">
      <c r="A10" s="10">
        <v>4</v>
      </c>
      <c r="B10" s="10" t="s">
        <v>30</v>
      </c>
      <c r="C10" s="11">
        <v>40</v>
      </c>
      <c r="D10" s="12" t="s">
        <v>26</v>
      </c>
      <c r="E10" s="11">
        <v>10</v>
      </c>
      <c r="F10" s="10"/>
      <c r="G10" s="10"/>
      <c r="H10" s="10">
        <v>1</v>
      </c>
      <c r="I10" s="10">
        <v>1</v>
      </c>
      <c r="J10" s="10">
        <v>1</v>
      </c>
      <c r="K10" s="10">
        <v>2</v>
      </c>
      <c r="L10" s="10">
        <v>1</v>
      </c>
      <c r="M10" s="10">
        <v>1</v>
      </c>
      <c r="N10" s="10"/>
      <c r="O10" s="10">
        <v>1</v>
      </c>
      <c r="P10" s="10"/>
      <c r="Q10" s="10">
        <v>2</v>
      </c>
      <c r="R10" s="10"/>
      <c r="S10" s="10"/>
      <c r="T10" s="10"/>
      <c r="U10" s="10"/>
      <c r="V10" s="10"/>
      <c r="W10" s="10">
        <v>10</v>
      </c>
    </row>
    <row r="11" spans="1:23" s="1" customFormat="1" ht="21" customHeight="1">
      <c r="A11" s="10"/>
      <c r="B11" s="10"/>
      <c r="C11" s="11"/>
      <c r="D11" s="12" t="s">
        <v>27</v>
      </c>
      <c r="E11" s="11">
        <v>30</v>
      </c>
      <c r="F11" s="10">
        <v>1</v>
      </c>
      <c r="G11" s="10">
        <v>2</v>
      </c>
      <c r="H11" s="10">
        <v>7</v>
      </c>
      <c r="I11" s="10"/>
      <c r="J11" s="10"/>
      <c r="K11" s="10"/>
      <c r="L11" s="10"/>
      <c r="M11" s="10"/>
      <c r="N11" s="10"/>
      <c r="O11" s="10">
        <v>4</v>
      </c>
      <c r="P11" s="10">
        <v>4</v>
      </c>
      <c r="Q11" s="10">
        <v>5</v>
      </c>
      <c r="R11" s="10">
        <v>6</v>
      </c>
      <c r="S11" s="10">
        <v>1</v>
      </c>
      <c r="T11" s="10"/>
      <c r="U11" s="10"/>
      <c r="V11" s="10"/>
      <c r="W11" s="10"/>
    </row>
    <row r="12" spans="1:23" s="1" customFormat="1" ht="21" customHeight="1">
      <c r="A12" s="10">
        <v>5</v>
      </c>
      <c r="B12" s="10" t="s">
        <v>31</v>
      </c>
      <c r="C12" s="11">
        <v>50</v>
      </c>
      <c r="D12" s="12" t="s">
        <v>26</v>
      </c>
      <c r="E12" s="11">
        <v>20</v>
      </c>
      <c r="F12" s="10">
        <v>3</v>
      </c>
      <c r="G12" s="10"/>
      <c r="H12" s="10">
        <v>2</v>
      </c>
      <c r="I12" s="10"/>
      <c r="J12" s="10">
        <v>1</v>
      </c>
      <c r="K12" s="10"/>
      <c r="L12" s="10">
        <v>2</v>
      </c>
      <c r="M12" s="10">
        <v>4</v>
      </c>
      <c r="N12" s="10">
        <v>1</v>
      </c>
      <c r="O12" s="10">
        <v>2</v>
      </c>
      <c r="P12" s="10">
        <v>2</v>
      </c>
      <c r="Q12" s="10">
        <v>2</v>
      </c>
      <c r="R12" s="10"/>
      <c r="S12" s="10"/>
      <c r="T12" s="10"/>
      <c r="U12" s="10"/>
      <c r="V12" s="10" t="s">
        <v>32</v>
      </c>
      <c r="W12" s="20">
        <v>0</v>
      </c>
    </row>
    <row r="13" spans="1:23" s="1" customFormat="1" ht="21" customHeight="1">
      <c r="A13" s="10"/>
      <c r="B13" s="10"/>
      <c r="C13" s="11"/>
      <c r="D13" s="12" t="s">
        <v>27</v>
      </c>
      <c r="E13" s="11">
        <v>30</v>
      </c>
      <c r="F13" s="10">
        <v>9</v>
      </c>
      <c r="G13" s="10">
        <v>3</v>
      </c>
      <c r="H13" s="10">
        <v>6</v>
      </c>
      <c r="I13" s="10"/>
      <c r="J13" s="10"/>
      <c r="K13" s="10"/>
      <c r="L13" s="10"/>
      <c r="M13" s="10"/>
      <c r="N13" s="10"/>
      <c r="O13" s="10">
        <v>8</v>
      </c>
      <c r="P13" s="10">
        <v>1</v>
      </c>
      <c r="Q13" s="10">
        <v>2</v>
      </c>
      <c r="R13" s="10"/>
      <c r="S13" s="10">
        <v>1</v>
      </c>
      <c r="T13" s="10"/>
      <c r="U13" s="10"/>
      <c r="V13" s="10"/>
      <c r="W13" s="20"/>
    </row>
    <row r="14" spans="1:23" s="1" customFormat="1" ht="21" customHeight="1">
      <c r="A14" s="10">
        <v>6</v>
      </c>
      <c r="B14" s="12" t="s">
        <v>33</v>
      </c>
      <c r="C14" s="11">
        <v>110</v>
      </c>
      <c r="D14" s="12" t="s">
        <v>26</v>
      </c>
      <c r="E14" s="11">
        <f>F14+G14+H14+I14+J14+K14+L14+M14+N14+O14+P14+Q14+R14+S14+T14+U14</f>
        <v>45</v>
      </c>
      <c r="F14" s="10">
        <v>9</v>
      </c>
      <c r="G14" s="10">
        <v>8</v>
      </c>
      <c r="H14" s="10">
        <v>6</v>
      </c>
      <c r="I14" s="10">
        <v>5</v>
      </c>
      <c r="J14" s="10"/>
      <c r="K14" s="10">
        <v>4</v>
      </c>
      <c r="L14" s="10">
        <v>2</v>
      </c>
      <c r="M14" s="10">
        <v>4</v>
      </c>
      <c r="N14" s="10">
        <v>2</v>
      </c>
      <c r="O14" s="10">
        <v>0</v>
      </c>
      <c r="P14" s="10">
        <v>5</v>
      </c>
      <c r="Q14" s="10"/>
      <c r="R14" s="10"/>
      <c r="S14" s="10"/>
      <c r="T14" s="10"/>
      <c r="U14" s="10"/>
      <c r="V14" s="10"/>
      <c r="W14" s="10">
        <v>40</v>
      </c>
    </row>
    <row r="15" spans="1:23" s="1" customFormat="1" ht="21" customHeight="1">
      <c r="A15" s="10"/>
      <c r="B15" s="12"/>
      <c r="C15" s="11"/>
      <c r="D15" s="12" t="s">
        <v>27</v>
      </c>
      <c r="E15" s="11">
        <f>F15+G15+H15+I15+J15+K15+L15+M15+N15+O15+P15+Q15+R15+S15+T15+U15</f>
        <v>65</v>
      </c>
      <c r="F15" s="10">
        <v>9</v>
      </c>
      <c r="G15" s="10">
        <v>12</v>
      </c>
      <c r="H15" s="10">
        <v>11</v>
      </c>
      <c r="I15" s="10"/>
      <c r="J15" s="10"/>
      <c r="K15" s="10"/>
      <c r="L15" s="10"/>
      <c r="M15" s="10"/>
      <c r="N15" s="10"/>
      <c r="O15" s="10">
        <v>6</v>
      </c>
      <c r="P15" s="10">
        <v>5</v>
      </c>
      <c r="Q15" s="10">
        <v>6</v>
      </c>
      <c r="R15" s="10">
        <v>4</v>
      </c>
      <c r="S15" s="10">
        <v>6</v>
      </c>
      <c r="T15" s="10">
        <v>6</v>
      </c>
      <c r="U15" s="10"/>
      <c r="V15" s="10"/>
      <c r="W15" s="10"/>
    </row>
    <row r="16" spans="1:23" s="1" customFormat="1" ht="21" customHeight="1">
      <c r="A16" s="10">
        <v>7</v>
      </c>
      <c r="B16" s="10" t="s">
        <v>34</v>
      </c>
      <c r="C16" s="11">
        <v>30</v>
      </c>
      <c r="D16" s="12" t="s">
        <v>26</v>
      </c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>
        <v>20</v>
      </c>
    </row>
    <row r="17" spans="1:23" s="1" customFormat="1" ht="21" customHeight="1">
      <c r="A17" s="10"/>
      <c r="B17" s="10"/>
      <c r="C17" s="11"/>
      <c r="D17" s="12" t="s">
        <v>27</v>
      </c>
      <c r="E17" s="11">
        <v>30</v>
      </c>
      <c r="F17" s="10">
        <v>2</v>
      </c>
      <c r="G17" s="10">
        <v>2</v>
      </c>
      <c r="H17" s="10">
        <v>2</v>
      </c>
      <c r="I17" s="10"/>
      <c r="J17" s="10"/>
      <c r="K17" s="10"/>
      <c r="L17" s="10"/>
      <c r="M17" s="10"/>
      <c r="N17" s="10">
        <v>2</v>
      </c>
      <c r="O17" s="10">
        <v>6</v>
      </c>
      <c r="P17" s="10">
        <v>6</v>
      </c>
      <c r="Q17" s="10">
        <v>6</v>
      </c>
      <c r="R17" s="10">
        <v>2</v>
      </c>
      <c r="S17" s="10">
        <v>2</v>
      </c>
      <c r="T17" s="10">
        <v>0</v>
      </c>
      <c r="U17" s="10"/>
      <c r="V17" s="10"/>
      <c r="W17" s="10"/>
    </row>
    <row r="18" spans="1:23" s="1" customFormat="1" ht="21" customHeight="1">
      <c r="A18" s="10">
        <v>8</v>
      </c>
      <c r="B18" s="12" t="s">
        <v>35</v>
      </c>
      <c r="C18" s="11">
        <v>90</v>
      </c>
      <c r="D18" s="12" t="s">
        <v>26</v>
      </c>
      <c r="E18" s="11">
        <v>10</v>
      </c>
      <c r="F18" s="10">
        <v>3</v>
      </c>
      <c r="G18" s="10"/>
      <c r="H18" s="10">
        <v>1</v>
      </c>
      <c r="I18" s="10"/>
      <c r="J18" s="10"/>
      <c r="K18" s="10"/>
      <c r="L18" s="10">
        <v>2</v>
      </c>
      <c r="M18" s="10">
        <v>1</v>
      </c>
      <c r="N18" s="10"/>
      <c r="O18" s="10">
        <v>2</v>
      </c>
      <c r="P18" s="10">
        <v>1</v>
      </c>
      <c r="Q18" s="10"/>
      <c r="R18" s="10"/>
      <c r="S18" s="10"/>
      <c r="T18" s="10"/>
      <c r="U18" s="10"/>
      <c r="V18" s="10"/>
      <c r="W18" s="10">
        <v>60</v>
      </c>
    </row>
    <row r="19" spans="1:23" s="1" customFormat="1" ht="21" customHeight="1">
      <c r="A19" s="10"/>
      <c r="B19" s="12"/>
      <c r="C19" s="11"/>
      <c r="D19" s="12" t="s">
        <v>27</v>
      </c>
      <c r="E19" s="11">
        <v>80</v>
      </c>
      <c r="F19" s="10">
        <v>30</v>
      </c>
      <c r="G19" s="10">
        <v>10</v>
      </c>
      <c r="H19" s="10">
        <v>9</v>
      </c>
      <c r="I19" s="10"/>
      <c r="J19" s="10"/>
      <c r="K19" s="10"/>
      <c r="L19" s="10"/>
      <c r="M19" s="10"/>
      <c r="N19" s="10"/>
      <c r="O19" s="10">
        <v>9</v>
      </c>
      <c r="P19" s="10">
        <v>5</v>
      </c>
      <c r="Q19" s="10">
        <v>5</v>
      </c>
      <c r="R19" s="10">
        <v>1</v>
      </c>
      <c r="S19" s="10">
        <v>6</v>
      </c>
      <c r="T19" s="10">
        <v>5</v>
      </c>
      <c r="U19" s="10"/>
      <c r="V19" s="10"/>
      <c r="W19" s="10"/>
    </row>
    <row r="20" spans="1:23" s="1" customFormat="1" ht="21" customHeight="1">
      <c r="A20" s="10">
        <v>9</v>
      </c>
      <c r="B20" s="10" t="s">
        <v>36</v>
      </c>
      <c r="C20" s="11">
        <v>40</v>
      </c>
      <c r="D20" s="12" t="s">
        <v>26</v>
      </c>
      <c r="E20" s="11">
        <v>19</v>
      </c>
      <c r="F20" s="10">
        <v>5</v>
      </c>
      <c r="G20" s="10"/>
      <c r="H20" s="10">
        <v>4</v>
      </c>
      <c r="I20" s="10">
        <v>1</v>
      </c>
      <c r="J20" s="10">
        <v>1</v>
      </c>
      <c r="K20" s="10">
        <v>0</v>
      </c>
      <c r="L20" s="10">
        <v>2</v>
      </c>
      <c r="M20" s="10">
        <v>0</v>
      </c>
      <c r="N20" s="10">
        <v>2</v>
      </c>
      <c r="O20" s="10">
        <v>0</v>
      </c>
      <c r="P20" s="10">
        <v>2</v>
      </c>
      <c r="Q20" s="10">
        <v>0</v>
      </c>
      <c r="R20" s="10">
        <v>1</v>
      </c>
      <c r="S20" s="10">
        <v>0</v>
      </c>
      <c r="T20" s="10">
        <v>0</v>
      </c>
      <c r="U20" s="10"/>
      <c r="V20" s="10" t="s">
        <v>37</v>
      </c>
      <c r="W20" s="21">
        <v>10</v>
      </c>
    </row>
    <row r="21" spans="1:23" s="1" customFormat="1" ht="21" customHeight="1">
      <c r="A21" s="10"/>
      <c r="B21" s="10"/>
      <c r="C21" s="11"/>
      <c r="D21" s="12" t="s">
        <v>27</v>
      </c>
      <c r="E21" s="11">
        <v>21</v>
      </c>
      <c r="F21" s="10">
        <v>9</v>
      </c>
      <c r="G21" s="10">
        <v>3</v>
      </c>
      <c r="H21" s="10">
        <v>2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3</v>
      </c>
      <c r="P21" s="10">
        <v>2</v>
      </c>
      <c r="Q21" s="10">
        <v>0</v>
      </c>
      <c r="R21" s="10">
        <v>0</v>
      </c>
      <c r="S21" s="10">
        <v>1</v>
      </c>
      <c r="T21" s="10">
        <v>1</v>
      </c>
      <c r="U21" s="10"/>
      <c r="V21" s="10"/>
      <c r="W21" s="22"/>
    </row>
    <row r="22" spans="1:23" s="1" customFormat="1" ht="21" customHeight="1">
      <c r="A22" s="10">
        <v>10</v>
      </c>
      <c r="B22" s="10" t="s">
        <v>38</v>
      </c>
      <c r="C22" s="11">
        <v>32</v>
      </c>
      <c r="D22" s="12" t="s">
        <v>26</v>
      </c>
      <c r="E22" s="11">
        <v>8</v>
      </c>
      <c r="F22" s="10">
        <v>1</v>
      </c>
      <c r="G22" s="10">
        <v>1</v>
      </c>
      <c r="H22" s="10">
        <v>1</v>
      </c>
      <c r="I22" s="10"/>
      <c r="J22" s="10">
        <v>2</v>
      </c>
      <c r="K22" s="10"/>
      <c r="L22" s="10">
        <v>1</v>
      </c>
      <c r="M22" s="10"/>
      <c r="N22" s="10"/>
      <c r="O22" s="10"/>
      <c r="P22" s="10">
        <v>2</v>
      </c>
      <c r="Q22" s="10"/>
      <c r="R22" s="10"/>
      <c r="S22" s="10"/>
      <c r="T22" s="10"/>
      <c r="U22" s="10"/>
      <c r="V22" s="10"/>
      <c r="W22" s="10">
        <v>8</v>
      </c>
    </row>
    <row r="23" spans="1:23" s="1" customFormat="1" ht="21" customHeight="1">
      <c r="A23" s="10"/>
      <c r="B23" s="10"/>
      <c r="C23" s="11"/>
      <c r="D23" s="12" t="s">
        <v>27</v>
      </c>
      <c r="E23" s="11">
        <v>24</v>
      </c>
      <c r="F23" s="10">
        <v>8</v>
      </c>
      <c r="G23" s="10">
        <v>4</v>
      </c>
      <c r="H23" s="10">
        <v>6</v>
      </c>
      <c r="I23" s="10"/>
      <c r="J23" s="10"/>
      <c r="K23" s="10"/>
      <c r="L23" s="10"/>
      <c r="M23" s="10"/>
      <c r="N23" s="10"/>
      <c r="O23" s="10">
        <v>1</v>
      </c>
      <c r="P23" s="10">
        <v>2</v>
      </c>
      <c r="Q23" s="10">
        <v>1</v>
      </c>
      <c r="R23" s="10">
        <v>1</v>
      </c>
      <c r="S23" s="10">
        <v>1</v>
      </c>
      <c r="T23" s="10"/>
      <c r="U23" s="10"/>
      <c r="V23" s="10"/>
      <c r="W23" s="10"/>
    </row>
    <row r="24" spans="1:23" s="1" customFormat="1" ht="21" customHeight="1">
      <c r="A24" s="10">
        <v>11</v>
      </c>
      <c r="B24" s="10" t="s">
        <v>39</v>
      </c>
      <c r="C24" s="11">
        <f>E24+E25</f>
        <v>400</v>
      </c>
      <c r="D24" s="12" t="s">
        <v>26</v>
      </c>
      <c r="E24" s="11">
        <v>129</v>
      </c>
      <c r="F24" s="10">
        <v>10</v>
      </c>
      <c r="G24" s="12">
        <v>13</v>
      </c>
      <c r="H24" s="10">
        <v>23</v>
      </c>
      <c r="I24" s="10">
        <v>7</v>
      </c>
      <c r="J24" s="10">
        <v>2</v>
      </c>
      <c r="K24" s="10">
        <v>4</v>
      </c>
      <c r="L24" s="10">
        <v>9</v>
      </c>
      <c r="M24" s="10">
        <v>3</v>
      </c>
      <c r="N24" s="10">
        <v>4</v>
      </c>
      <c r="O24" s="10">
        <v>9</v>
      </c>
      <c r="P24" s="10">
        <v>12</v>
      </c>
      <c r="Q24" s="10">
        <v>4</v>
      </c>
      <c r="R24" s="10">
        <v>2</v>
      </c>
      <c r="S24" s="10">
        <v>0</v>
      </c>
      <c r="T24" s="10">
        <v>21</v>
      </c>
      <c r="U24" s="10"/>
      <c r="V24" s="10" t="s">
        <v>40</v>
      </c>
      <c r="W24" s="10">
        <v>100</v>
      </c>
    </row>
    <row r="25" spans="1:23" s="1" customFormat="1" ht="21" customHeight="1">
      <c r="A25" s="10"/>
      <c r="B25" s="10"/>
      <c r="C25" s="11"/>
      <c r="D25" s="12" t="s">
        <v>27</v>
      </c>
      <c r="E25" s="11">
        <f>F25+G25+H25+I25+J25+K25+L25+M25+N25+O25+P25+Q25+R25+S25+T25+U25</f>
        <v>271</v>
      </c>
      <c r="F25" s="13">
        <v>55</v>
      </c>
      <c r="G25" s="13">
        <v>43</v>
      </c>
      <c r="H25" s="13">
        <v>34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8</v>
      </c>
      <c r="O25" s="13">
        <v>33</v>
      </c>
      <c r="P25" s="13">
        <v>49</v>
      </c>
      <c r="Q25" s="13">
        <v>17</v>
      </c>
      <c r="R25" s="13">
        <v>14</v>
      </c>
      <c r="S25" s="13">
        <v>18</v>
      </c>
      <c r="T25" s="10">
        <v>0</v>
      </c>
      <c r="U25" s="10"/>
      <c r="V25" s="10"/>
      <c r="W25" s="10"/>
    </row>
    <row r="26" spans="1:23" s="1" customFormat="1" ht="21" customHeight="1">
      <c r="A26" s="10">
        <v>12</v>
      </c>
      <c r="B26" s="10" t="s">
        <v>41</v>
      </c>
      <c r="C26" s="11">
        <v>60</v>
      </c>
      <c r="D26" s="12" t="s">
        <v>26</v>
      </c>
      <c r="E26" s="11">
        <f aca="true" t="shared" si="0" ref="E26:E31">SUM(F26:U26)</f>
        <v>24</v>
      </c>
      <c r="F26" s="10">
        <v>4</v>
      </c>
      <c r="G26" s="10">
        <v>9</v>
      </c>
      <c r="H26" s="10">
        <v>7</v>
      </c>
      <c r="I26" s="10">
        <v>3</v>
      </c>
      <c r="J26" s="10"/>
      <c r="K26" s="10"/>
      <c r="L26" s="10"/>
      <c r="M26" s="10"/>
      <c r="N26" s="10"/>
      <c r="O26" s="10"/>
      <c r="P26" s="10">
        <v>1</v>
      </c>
      <c r="Q26" s="10"/>
      <c r="R26" s="10"/>
      <c r="S26" s="10"/>
      <c r="T26" s="10"/>
      <c r="U26" s="10"/>
      <c r="V26" s="10"/>
      <c r="W26" s="10">
        <v>15</v>
      </c>
    </row>
    <row r="27" spans="1:23" s="1" customFormat="1" ht="21" customHeight="1">
      <c r="A27" s="10"/>
      <c r="B27" s="10"/>
      <c r="C27" s="11"/>
      <c r="D27" s="12" t="s">
        <v>27</v>
      </c>
      <c r="E27" s="11">
        <f t="shared" si="0"/>
        <v>36</v>
      </c>
      <c r="F27" s="10">
        <v>14</v>
      </c>
      <c r="G27" s="10">
        <v>15</v>
      </c>
      <c r="H27" s="10">
        <v>1</v>
      </c>
      <c r="I27" s="10"/>
      <c r="J27" s="10"/>
      <c r="K27" s="10"/>
      <c r="L27" s="10"/>
      <c r="M27" s="10"/>
      <c r="N27" s="10"/>
      <c r="O27" s="10"/>
      <c r="P27" s="10">
        <v>2</v>
      </c>
      <c r="Q27" s="10">
        <v>1</v>
      </c>
      <c r="R27" s="10">
        <v>2</v>
      </c>
      <c r="S27" s="10">
        <v>1</v>
      </c>
      <c r="T27" s="10"/>
      <c r="U27" s="10"/>
      <c r="V27" s="10"/>
      <c r="W27" s="10"/>
    </row>
    <row r="28" spans="1:23" s="1" customFormat="1" ht="21" customHeight="1">
      <c r="A28" s="10">
        <v>13</v>
      </c>
      <c r="B28" s="12" t="s">
        <v>42</v>
      </c>
      <c r="C28" s="14">
        <v>28</v>
      </c>
      <c r="D28" s="12" t="s">
        <v>26</v>
      </c>
      <c r="E28" s="15">
        <v>5</v>
      </c>
      <c r="F28" s="12"/>
      <c r="G28" s="12"/>
      <c r="H28" s="12">
        <v>1</v>
      </c>
      <c r="I28" s="12"/>
      <c r="J28" s="12"/>
      <c r="K28" s="12"/>
      <c r="L28" s="12">
        <v>1</v>
      </c>
      <c r="M28" s="12"/>
      <c r="N28" s="12"/>
      <c r="O28" s="12">
        <v>3</v>
      </c>
      <c r="P28" s="12"/>
      <c r="Q28" s="12"/>
      <c r="R28" s="12"/>
      <c r="S28" s="12"/>
      <c r="T28" s="12"/>
      <c r="U28" s="12"/>
      <c r="V28" s="12"/>
      <c r="W28" s="12">
        <v>7</v>
      </c>
    </row>
    <row r="29" spans="1:23" s="1" customFormat="1" ht="21" customHeight="1">
      <c r="A29" s="10"/>
      <c r="B29" s="12"/>
      <c r="C29" s="14"/>
      <c r="D29" s="12" t="s">
        <v>27</v>
      </c>
      <c r="E29" s="15">
        <v>23</v>
      </c>
      <c r="F29" s="12">
        <v>4</v>
      </c>
      <c r="G29" s="12">
        <v>3</v>
      </c>
      <c r="H29" s="12">
        <v>4</v>
      </c>
      <c r="I29" s="12"/>
      <c r="J29" s="12"/>
      <c r="K29" s="12"/>
      <c r="L29" s="12"/>
      <c r="M29" s="12"/>
      <c r="N29" s="12"/>
      <c r="O29" s="12">
        <v>3</v>
      </c>
      <c r="P29" s="12">
        <v>4</v>
      </c>
      <c r="Q29" s="12">
        <v>1</v>
      </c>
      <c r="R29" s="12"/>
      <c r="S29" s="12">
        <v>2</v>
      </c>
      <c r="T29" s="12">
        <v>2</v>
      </c>
      <c r="U29" s="12"/>
      <c r="V29" s="12"/>
      <c r="W29" s="12"/>
    </row>
    <row r="30" spans="1:23" s="1" customFormat="1" ht="21" customHeight="1">
      <c r="A30" s="10">
        <v>14</v>
      </c>
      <c r="B30" s="12" t="s">
        <v>43</v>
      </c>
      <c r="C30" s="11">
        <v>30</v>
      </c>
      <c r="D30" s="12" t="s">
        <v>26</v>
      </c>
      <c r="E30" s="11">
        <f t="shared" si="0"/>
        <v>10</v>
      </c>
      <c r="F30" s="10"/>
      <c r="G30" s="10"/>
      <c r="H30" s="10"/>
      <c r="I30" s="10">
        <v>1</v>
      </c>
      <c r="J30" s="10"/>
      <c r="K30" s="10"/>
      <c r="L30" s="10"/>
      <c r="M30" s="10"/>
      <c r="N30" s="10"/>
      <c r="O30" s="10">
        <v>1</v>
      </c>
      <c r="P30" s="10">
        <v>5</v>
      </c>
      <c r="Q30" s="10">
        <v>3</v>
      </c>
      <c r="R30" s="10"/>
      <c r="S30" s="10"/>
      <c r="T30" s="10"/>
      <c r="U30" s="10"/>
      <c r="V30" s="10"/>
      <c r="W30" s="10">
        <v>8</v>
      </c>
    </row>
    <row r="31" spans="1:23" s="1" customFormat="1" ht="21" customHeight="1">
      <c r="A31" s="10"/>
      <c r="B31" s="12"/>
      <c r="C31" s="11"/>
      <c r="D31" s="12" t="s">
        <v>27</v>
      </c>
      <c r="E31" s="11">
        <f t="shared" si="0"/>
        <v>20</v>
      </c>
      <c r="F31" s="10">
        <v>5</v>
      </c>
      <c r="G31" s="10">
        <v>3</v>
      </c>
      <c r="H31" s="10">
        <v>9</v>
      </c>
      <c r="I31" s="10"/>
      <c r="J31" s="10"/>
      <c r="K31" s="10"/>
      <c r="L31" s="10"/>
      <c r="M31" s="10"/>
      <c r="N31" s="10"/>
      <c r="O31" s="10"/>
      <c r="P31" s="10">
        <v>1</v>
      </c>
      <c r="Q31" s="10"/>
      <c r="R31" s="10"/>
      <c r="S31" s="10">
        <v>1</v>
      </c>
      <c r="T31" s="10">
        <v>1</v>
      </c>
      <c r="U31" s="10"/>
      <c r="V31" s="10"/>
      <c r="W31" s="10"/>
    </row>
    <row r="32" spans="1:23" s="1" customFormat="1" ht="21" customHeight="1">
      <c r="A32" s="16" t="s">
        <v>44</v>
      </c>
      <c r="B32" s="16"/>
      <c r="C32" s="17">
        <f aca="true" t="shared" si="1" ref="C32:T32">C30+C28+C26+C24+C22+C20+C18+C16+C14+C12+C10+C8+C6+C4</f>
        <v>1085</v>
      </c>
      <c r="D32" s="16" t="s">
        <v>26</v>
      </c>
      <c r="E32" s="18">
        <f t="shared" si="1"/>
        <v>327</v>
      </c>
      <c r="F32" s="19">
        <f t="shared" si="1"/>
        <v>39</v>
      </c>
      <c r="G32" s="19">
        <f t="shared" si="1"/>
        <v>41</v>
      </c>
      <c r="H32" s="19">
        <f t="shared" si="1"/>
        <v>57</v>
      </c>
      <c r="I32" s="19">
        <f t="shared" si="1"/>
        <v>22</v>
      </c>
      <c r="J32" s="19">
        <f t="shared" si="1"/>
        <v>9</v>
      </c>
      <c r="K32" s="19">
        <f t="shared" si="1"/>
        <v>11</v>
      </c>
      <c r="L32" s="19">
        <f t="shared" si="1"/>
        <v>23</v>
      </c>
      <c r="M32" s="19">
        <f t="shared" si="1"/>
        <v>15</v>
      </c>
      <c r="N32" s="19">
        <f t="shared" si="1"/>
        <v>10</v>
      </c>
      <c r="O32" s="19">
        <f t="shared" si="1"/>
        <v>20</v>
      </c>
      <c r="P32" s="19">
        <f t="shared" si="1"/>
        <v>34</v>
      </c>
      <c r="Q32" s="19">
        <f t="shared" si="1"/>
        <v>13</v>
      </c>
      <c r="R32" s="19">
        <f t="shared" si="1"/>
        <v>4</v>
      </c>
      <c r="S32" s="19">
        <f t="shared" si="1"/>
        <v>0</v>
      </c>
      <c r="T32" s="19">
        <f t="shared" si="1"/>
        <v>21</v>
      </c>
      <c r="U32" s="19"/>
      <c r="V32" s="19"/>
      <c r="W32" s="19">
        <f>SUM(W4:W31)</f>
        <v>323</v>
      </c>
    </row>
    <row r="33" spans="1:23" s="1" customFormat="1" ht="21" customHeight="1">
      <c r="A33" s="16"/>
      <c r="B33" s="16"/>
      <c r="C33" s="17"/>
      <c r="D33" s="16" t="s">
        <v>27</v>
      </c>
      <c r="E33" s="18">
        <f aca="true" t="shared" si="2" ref="E33:T33">E31+E29+E27+E25+E23+E21+E19+E17+E15+E13+E11+E9+E7+E5</f>
        <v>758</v>
      </c>
      <c r="F33" s="19">
        <f t="shared" si="2"/>
        <v>184</v>
      </c>
      <c r="G33" s="19">
        <f t="shared" si="2"/>
        <v>135</v>
      </c>
      <c r="H33" s="19">
        <f t="shared" si="2"/>
        <v>108</v>
      </c>
      <c r="I33" s="19">
        <f t="shared" si="2"/>
        <v>0</v>
      </c>
      <c r="J33" s="19">
        <f t="shared" si="2"/>
        <v>0</v>
      </c>
      <c r="K33" s="19">
        <f t="shared" si="2"/>
        <v>0</v>
      </c>
      <c r="L33" s="19">
        <f t="shared" si="2"/>
        <v>0</v>
      </c>
      <c r="M33" s="19">
        <f t="shared" si="2"/>
        <v>0</v>
      </c>
      <c r="N33" s="19">
        <f t="shared" si="2"/>
        <v>18</v>
      </c>
      <c r="O33" s="19">
        <f t="shared" si="2"/>
        <v>78</v>
      </c>
      <c r="P33" s="19">
        <f t="shared" si="2"/>
        <v>93</v>
      </c>
      <c r="Q33" s="19">
        <f t="shared" si="2"/>
        <v>52</v>
      </c>
      <c r="R33" s="19">
        <f t="shared" si="2"/>
        <v>31</v>
      </c>
      <c r="S33" s="19">
        <f t="shared" si="2"/>
        <v>43</v>
      </c>
      <c r="T33" s="19">
        <f t="shared" si="2"/>
        <v>16</v>
      </c>
      <c r="U33" s="19"/>
      <c r="V33" s="19"/>
      <c r="W33" s="19"/>
    </row>
  </sheetData>
  <sheetProtection/>
  <mergeCells count="61">
    <mergeCell ref="A1:W1"/>
    <mergeCell ref="A2:W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A32:B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陌若安生</cp:lastModifiedBy>
  <dcterms:created xsi:type="dcterms:W3CDTF">2021-06-16T06:19:39Z</dcterms:created>
  <dcterms:modified xsi:type="dcterms:W3CDTF">2021-06-16T06:32:53Z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82A0CFE34C21488294D9E8562C64BA62</vt:lpwstr>
  </property>
  <property fmtid="{D5CDD505-2E9C-101B-9397-08002B2CF9AE}" pid="4" name="KSOProductBuildV">
    <vt:lpwstr>2052-11.1.0.10577</vt:lpwstr>
  </property>
</Properties>
</file>