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tabRatio="868" firstSheet="8" activeTab="11"/>
  </bookViews>
  <sheets>
    <sheet name="农村小学语文（女）" sheetId="1" r:id="rId1"/>
    <sheet name="农村小学语文（男）" sheetId="2" r:id="rId2"/>
    <sheet name="农村小学语文应届毕业生" sheetId="3" r:id="rId3"/>
    <sheet name="城郊小学语文" sheetId="4" r:id="rId4"/>
    <sheet name="农村小学数学（女）" sheetId="5" r:id="rId5"/>
    <sheet name="农村小学数学（男）" sheetId="6" r:id="rId6"/>
    <sheet name="农村小学数学应届毕业生" sheetId="7" r:id="rId7"/>
    <sheet name="城郊小学数学（女）" sheetId="8" r:id="rId8"/>
    <sheet name="城郊小学数学（男）" sheetId="9" r:id="rId9"/>
    <sheet name="农村小学英语（女）" sheetId="10" r:id="rId10"/>
    <sheet name="农村小学英语（男）" sheetId="11" r:id="rId11"/>
    <sheet name="农村小学心理健康" sheetId="12" r:id="rId12"/>
    <sheet name="城区初中语文（女）" sheetId="13" r:id="rId13"/>
    <sheet name="城区初中语文（男）" sheetId="14" r:id="rId14"/>
    <sheet name="农村初中语文应届毕业生" sheetId="15" r:id="rId15"/>
    <sheet name="农村初中语文（女）" sheetId="16" r:id="rId16"/>
    <sheet name="城区初中数学" sheetId="17" r:id="rId17"/>
    <sheet name="农村初中数学（女）" sheetId="18" r:id="rId18"/>
    <sheet name="农村初中数学（男）" sheetId="19" r:id="rId19"/>
    <sheet name="农村初中数学应届毕业生" sheetId="20" r:id="rId20"/>
    <sheet name="城区初中英语（女）" sheetId="21" r:id="rId21"/>
    <sheet name="城区初中英语（男）" sheetId="22" r:id="rId22"/>
    <sheet name="农村初中英语（女）" sheetId="23" r:id="rId23"/>
    <sheet name="农村初中英语（男）" sheetId="24" r:id="rId24"/>
    <sheet name="城区初中历史（女）" sheetId="25" r:id="rId25"/>
    <sheet name="城区初中历史（男）" sheetId="26" r:id="rId26"/>
    <sheet name="农村初中历史（男）" sheetId="27" r:id="rId27"/>
    <sheet name="城区初中地理" sheetId="28" r:id="rId28"/>
    <sheet name="农村初中地理（女）" sheetId="29" r:id="rId29"/>
    <sheet name="农村初中地理（男）" sheetId="30" r:id="rId30"/>
    <sheet name="城区初中物理" sheetId="31" r:id="rId31"/>
    <sheet name="农村初中物理（女）" sheetId="32" r:id="rId32"/>
    <sheet name="农村初中物理（男）" sheetId="33" r:id="rId33"/>
    <sheet name="农村初中化学（女）" sheetId="34" r:id="rId34"/>
    <sheet name="农村初中化学（男）" sheetId="35" r:id="rId35"/>
    <sheet name="农村初中生物（女）" sheetId="36" r:id="rId36"/>
    <sheet name="城区初中生物（男）" sheetId="37" r:id="rId37"/>
    <sheet name="城区初中生物（女）" sheetId="38" r:id="rId38"/>
    <sheet name="城区初中道德与法治" sheetId="39" r:id="rId39"/>
    <sheet name="农村初中道德与法治（女）" sheetId="40" r:id="rId40"/>
    <sheet name="农村初中道德与法治（男）" sheetId="41" r:id="rId41"/>
    <sheet name="高中数学（女）" sheetId="42" r:id="rId42"/>
    <sheet name="高中数学（男）" sheetId="43" r:id="rId43"/>
    <sheet name="高中英语" sheetId="44" r:id="rId44"/>
    <sheet name="高中历史（女）" sheetId="45" r:id="rId45"/>
    <sheet name="高中历史（男）" sheetId="46" r:id="rId46"/>
    <sheet name="高中地理（女）" sheetId="47" r:id="rId47"/>
    <sheet name="高中地理（男）" sheetId="48" r:id="rId48"/>
    <sheet name="高中物理" sheetId="49" r:id="rId49"/>
    <sheet name="高中化学" sheetId="50" r:id="rId50"/>
    <sheet name="高中生物" sheetId="51" r:id="rId51"/>
    <sheet name="城区幼儿园" sheetId="52" r:id="rId52"/>
    <sheet name="城区幼儿园应届毕业生" sheetId="53" r:id="rId53"/>
    <sheet name="乡镇幼儿园" sheetId="54" r:id="rId54"/>
  </sheets>
  <definedNames/>
  <calcPr fullCalcOnLoad="1"/>
</workbook>
</file>

<file path=xl/sharedStrings.xml><?xml version="1.0" encoding="utf-8"?>
<sst xmlns="http://schemas.openxmlformats.org/spreadsheetml/2006/main" count="954" uniqueCount="324">
  <si>
    <t>农村小学语文（女）面试人员成绩统计表（省招）</t>
  </si>
  <si>
    <t>姓名</t>
  </si>
  <si>
    <t>性别</t>
  </si>
  <si>
    <t>笔试成绩</t>
  </si>
  <si>
    <t>试讲成绩</t>
  </si>
  <si>
    <t>最后得分</t>
  </si>
  <si>
    <t>名次</t>
  </si>
  <si>
    <t>备注</t>
  </si>
  <si>
    <t>刘欣欣</t>
  </si>
  <si>
    <t>女</t>
  </si>
  <si>
    <t>邓敏</t>
  </si>
  <si>
    <t>杨凤</t>
  </si>
  <si>
    <t>刘菲</t>
  </si>
  <si>
    <t>郭丽玲</t>
  </si>
  <si>
    <t>刘金红</t>
  </si>
  <si>
    <t>农村小学语文（男）面试人员成绩统计表（省招）</t>
  </si>
  <si>
    <t>张德权</t>
  </si>
  <si>
    <t>男</t>
  </si>
  <si>
    <t>张凡</t>
  </si>
  <si>
    <t>朱凌珺</t>
  </si>
  <si>
    <t>刘鹏</t>
  </si>
  <si>
    <t>胡鹏华</t>
  </si>
  <si>
    <t>谢景贤</t>
  </si>
  <si>
    <t>农村小学语文应届毕业生面试人员成绩统计表（省招）</t>
  </si>
  <si>
    <t>熊慧琴</t>
  </si>
  <si>
    <t>朱婷</t>
  </si>
  <si>
    <t>蔡琴</t>
  </si>
  <si>
    <t>刘娇</t>
  </si>
  <si>
    <t>蔡子意</t>
  </si>
  <si>
    <t>朱方丽</t>
  </si>
  <si>
    <t>城郊小学语文面试人员成绩统计表（省招）</t>
  </si>
  <si>
    <t>杨艳</t>
  </si>
  <si>
    <t>刘宇金</t>
  </si>
  <si>
    <t>陈慧</t>
  </si>
  <si>
    <t>龙凤惠</t>
  </si>
  <si>
    <t>稂欣晨</t>
  </si>
  <si>
    <t>任志芬</t>
  </si>
  <si>
    <t>蒋宇华</t>
  </si>
  <si>
    <t>段凤玲</t>
  </si>
  <si>
    <t>李娜</t>
  </si>
  <si>
    <t>农村小学数学（女）面试人员成绩统计表（省招）</t>
  </si>
  <si>
    <t>傅小婷</t>
  </si>
  <si>
    <t>胡水玲</t>
  </si>
  <si>
    <t>王雪梅</t>
  </si>
  <si>
    <t>农村小学数学（男）面试人员成绩统计表（省招）</t>
  </si>
  <si>
    <t>桂逗</t>
  </si>
  <si>
    <t>梁源鹤</t>
  </si>
  <si>
    <t>匡贤萌</t>
  </si>
  <si>
    <t>农村小学数学应届毕业生面试人员成绩统计表（省招）</t>
  </si>
  <si>
    <t>肖梦琳</t>
  </si>
  <si>
    <t>张雅洁</t>
  </si>
  <si>
    <t>胡颖</t>
  </si>
  <si>
    <t>罗桂珍</t>
  </si>
  <si>
    <t>段萱</t>
  </si>
  <si>
    <t>梁圣洁</t>
  </si>
  <si>
    <t>城郊小学数学（女）面试人员成绩统计表（省招）</t>
  </si>
  <si>
    <t>郭金群</t>
  </si>
  <si>
    <t>胡倩</t>
  </si>
  <si>
    <t>吴雪花</t>
  </si>
  <si>
    <t>城郊小学数学（男）面试人员成绩统计表（省招）</t>
  </si>
  <si>
    <t>王欣利</t>
  </si>
  <si>
    <t>李明芬</t>
  </si>
  <si>
    <t>李国平</t>
  </si>
  <si>
    <t>农村小学英语（女）面试人员成绩统计表（省招）</t>
  </si>
  <si>
    <t>万倩</t>
  </si>
  <si>
    <t>肖丽萍</t>
  </si>
  <si>
    <t>肖欣</t>
  </si>
  <si>
    <t>刘冰峰</t>
  </si>
  <si>
    <t>黄丽霞</t>
  </si>
  <si>
    <t>肖小丽</t>
  </si>
  <si>
    <t>农村小学英语（男）面试人员成绩统计表（省招）</t>
  </si>
  <si>
    <t>朱睿智</t>
  </si>
  <si>
    <t>贺佳明</t>
  </si>
  <si>
    <t>曾广鑫</t>
  </si>
  <si>
    <t>龙浩维</t>
  </si>
  <si>
    <t>刘昌洪</t>
  </si>
  <si>
    <t>吴小洲</t>
  </si>
  <si>
    <t>农村小学心理健康面试人员成绩统计表（省招）</t>
  </si>
  <si>
    <t>张玲玲</t>
  </si>
  <si>
    <t>盛慧芳</t>
  </si>
  <si>
    <t>万丹</t>
  </si>
  <si>
    <t>朱淑娟</t>
  </si>
  <si>
    <t>彭琮</t>
  </si>
  <si>
    <t>周晓青</t>
  </si>
  <si>
    <t>黄热香</t>
  </si>
  <si>
    <t>金珊</t>
  </si>
  <si>
    <t>贺美娇</t>
  </si>
  <si>
    <t>城区初中语文（女）面试人员成绩统计表（省招）</t>
  </si>
  <si>
    <t>匡艳琼</t>
  </si>
  <si>
    <t xml:space="preserve"> 女</t>
  </si>
  <si>
    <t>张园</t>
  </si>
  <si>
    <t>黄敏</t>
  </si>
  <si>
    <t>城区初中语文（男）面试人员成绩统计表（省招）</t>
  </si>
  <si>
    <t>罗佳玮</t>
  </si>
  <si>
    <t>农村初中语文应届毕业生面试人员成绩统计表（省招）</t>
  </si>
  <si>
    <t>李艺璇</t>
  </si>
  <si>
    <t>刘可</t>
  </si>
  <si>
    <t>樊姝仪</t>
  </si>
  <si>
    <t>郭紫馨</t>
  </si>
  <si>
    <t>张依龄</t>
  </si>
  <si>
    <t>农村初中语文（女）面试人员成绩统计表（省招）</t>
  </si>
  <si>
    <t>叶春涛</t>
  </si>
  <si>
    <t>王艺</t>
  </si>
  <si>
    <t>刘倩莹</t>
  </si>
  <si>
    <t>欧阳露蓉</t>
  </si>
  <si>
    <t>城区初中数学面试人员成绩统计表（省招）</t>
  </si>
  <si>
    <t>张邦杰</t>
  </si>
  <si>
    <t>肖旖</t>
  </si>
  <si>
    <t>农村初中数学（女）面试人员成绩统计表（省招）</t>
  </si>
  <si>
    <t>李琼瑶</t>
  </si>
  <si>
    <t>陈依萌</t>
  </si>
  <si>
    <t>田利娟</t>
  </si>
  <si>
    <t>戴之明</t>
  </si>
  <si>
    <t>农村初中数学（男）面试人员成绩统计表（省招）</t>
  </si>
  <si>
    <t>傅炜</t>
  </si>
  <si>
    <t>戴玲勇</t>
  </si>
  <si>
    <t>农村初中数学应届毕业生面试人员成绩统计表（省招）</t>
  </si>
  <si>
    <t>刘洋</t>
  </si>
  <si>
    <t>城区初中英语（女）面试人员成绩统计表（省招）</t>
  </si>
  <si>
    <t>严秋兰</t>
  </si>
  <si>
    <t>张蓉</t>
  </si>
  <si>
    <t>王丹</t>
  </si>
  <si>
    <t>城区初中英语（男）面试人员成绩统计表（省招）</t>
  </si>
  <si>
    <t>刘锋</t>
  </si>
  <si>
    <t>王毅刚</t>
  </si>
  <si>
    <t>王俊</t>
  </si>
  <si>
    <t>农村初中英语（女）面试人员成绩统计表（省招）</t>
  </si>
  <si>
    <t>稂丽华</t>
  </si>
  <si>
    <t>魏敏</t>
  </si>
  <si>
    <t>陈钰</t>
  </si>
  <si>
    <t>农村初中英语（男）面试人员成绩统计表（省招）</t>
  </si>
  <si>
    <t>肖可渡</t>
  </si>
  <si>
    <t>城区初中历史（女）面试人员成绩统计表（省招）</t>
  </si>
  <si>
    <t>邹玉琼</t>
  </si>
  <si>
    <t>钟茵</t>
  </si>
  <si>
    <t>杨丹妮</t>
  </si>
  <si>
    <t>杨少静</t>
  </si>
  <si>
    <t>`</t>
  </si>
  <si>
    <t>郭苗苗</t>
  </si>
  <si>
    <t>城区初中历史（男）面试人员成绩统计表（省招）</t>
  </si>
  <si>
    <t>高文亮</t>
  </si>
  <si>
    <t>夏侯唐鹏</t>
  </si>
  <si>
    <t>王波</t>
  </si>
  <si>
    <t>李涛</t>
  </si>
  <si>
    <t>农村初中历史（男）面试人员成绩统计表（省招）</t>
  </si>
  <si>
    <t>彭方</t>
  </si>
  <si>
    <t>城区初中地理面试人员成绩统计表（省招）</t>
  </si>
  <si>
    <t>曾冬娥</t>
  </si>
  <si>
    <t>丁涵</t>
  </si>
  <si>
    <t>洪秀荣</t>
  </si>
  <si>
    <t>李嘉新</t>
  </si>
  <si>
    <t>邓幼明</t>
  </si>
  <si>
    <t>钟敏</t>
  </si>
  <si>
    <t>曹红</t>
  </si>
  <si>
    <t>农村初中地理（女）面试人员成绩统计表（省招）</t>
  </si>
  <si>
    <t>施盈</t>
  </si>
  <si>
    <t>农村初中地理（男）面试人员成绩统计表（省招）</t>
  </si>
  <si>
    <t>刘宝浠</t>
  </si>
  <si>
    <t>仇丹平</t>
  </si>
  <si>
    <t>城区初中物理面试人员成绩统计表（省招）</t>
  </si>
  <si>
    <t>肖肖</t>
  </si>
  <si>
    <t>王传亮</t>
  </si>
  <si>
    <t>周向前</t>
  </si>
  <si>
    <t>乔豪豪</t>
  </si>
  <si>
    <t>肖丰萍</t>
  </si>
  <si>
    <t>曾广正</t>
  </si>
  <si>
    <t>农村初中物理（女）面试人员成绩统计表（省招）</t>
  </si>
  <si>
    <t>王丹丹</t>
  </si>
  <si>
    <t>农村初中物理（男）面试人员成绩统计表（省招）</t>
  </si>
  <si>
    <t>杨舟枫</t>
  </si>
  <si>
    <t>周文文</t>
  </si>
  <si>
    <t>卢晓露</t>
  </si>
  <si>
    <t>王也平</t>
  </si>
  <si>
    <t>肖骏</t>
  </si>
  <si>
    <t>农村初中化学（女）面试人员成绩统计表（省招）</t>
  </si>
  <si>
    <t>阮鲜华</t>
  </si>
  <si>
    <t>黄文君</t>
  </si>
  <si>
    <t>汤玉娟</t>
  </si>
  <si>
    <t>杜小妹</t>
  </si>
  <si>
    <t>旷怡</t>
  </si>
  <si>
    <t>罗紫薇</t>
  </si>
  <si>
    <t>罗丽萍</t>
  </si>
  <si>
    <t>曹海霞</t>
  </si>
  <si>
    <t>刘欣</t>
  </si>
  <si>
    <t>农村初中化学（男）面试人员成绩统计表（省招）</t>
  </si>
  <si>
    <t>葛友明</t>
  </si>
  <si>
    <t>戴涛</t>
  </si>
  <si>
    <t>罗乾</t>
  </si>
  <si>
    <t>吴泽宇</t>
  </si>
  <si>
    <t>罗庆捃</t>
  </si>
  <si>
    <t>周文军</t>
  </si>
  <si>
    <t>农村初中生物（女）面试人员成绩统计表（省招）</t>
  </si>
  <si>
    <t>刘慧英</t>
  </si>
  <si>
    <t>城区初中生物（男）面试人员成绩统计表（省招）</t>
  </si>
  <si>
    <t>融伟</t>
  </si>
  <si>
    <t>朱加义</t>
  </si>
  <si>
    <t>城区初中生物（女）面试人员成绩统计表（省招）</t>
  </si>
  <si>
    <t>林英</t>
  </si>
  <si>
    <t>城区初中道德与法治面试人员成绩统计表（省招）</t>
  </si>
  <si>
    <t>陈秀</t>
  </si>
  <si>
    <t>袁钰凤</t>
  </si>
  <si>
    <t>周梅芬</t>
  </si>
  <si>
    <t>廖建武</t>
  </si>
  <si>
    <t>吴文花</t>
  </si>
  <si>
    <t>王其广</t>
  </si>
  <si>
    <t>农村初中道德与法治（女）面试人员成绩统计表（省招）</t>
  </si>
  <si>
    <t>欧阳小群</t>
  </si>
  <si>
    <t>农村初中道德与法治（男）面试人员成绩统计表（省招）</t>
  </si>
  <si>
    <t>姚金金</t>
  </si>
  <si>
    <t>张宇</t>
  </si>
  <si>
    <t>高中数学（女）面试人员成绩统计表（省招）</t>
  </si>
  <si>
    <t>肖丹丹</t>
  </si>
  <si>
    <t>贺慧</t>
  </si>
  <si>
    <t>高中数学（男）面试人员成绩统计表（省招）</t>
  </si>
  <si>
    <t>黄豪</t>
  </si>
  <si>
    <t>罗陶宜</t>
  </si>
  <si>
    <t>高中英语面试人员成绩统计表（省招）</t>
  </si>
  <si>
    <t>肖青青</t>
  </si>
  <si>
    <t>肖志慧</t>
  </si>
  <si>
    <t>罗琼</t>
  </si>
  <si>
    <t>高中历史（女）面试人员成绩统计表（省招）</t>
  </si>
  <si>
    <t>杨芳</t>
  </si>
  <si>
    <t>苏琴</t>
  </si>
  <si>
    <t>高中历史（男）面试人员成绩统计表（省招）</t>
  </si>
  <si>
    <t>汤杰</t>
  </si>
  <si>
    <t>高中地理（女）面试人员成绩统计表（省招）</t>
  </si>
  <si>
    <t>廖丽娟</t>
  </si>
  <si>
    <t>徐艳艳</t>
  </si>
  <si>
    <t>罗媛婕</t>
  </si>
  <si>
    <t>高中地理（男）面试人员成绩统计表（省招）</t>
  </si>
  <si>
    <t>郭光胜</t>
  </si>
  <si>
    <t>高中物理面试人员成绩统计表（省招）</t>
  </si>
  <si>
    <t>郭欣月</t>
  </si>
  <si>
    <t>高中化学面试人员成绩统计表（省招）</t>
  </si>
  <si>
    <t>徐艳华</t>
  </si>
  <si>
    <t>周建辉</t>
  </si>
  <si>
    <t>高中生物面试人员成绩统计表（省招）</t>
  </si>
  <si>
    <t>吴乐蓉</t>
  </si>
  <si>
    <t>城区幼儿园面试人员成绩统计表（省招）</t>
  </si>
  <si>
    <t>面试成绩</t>
  </si>
  <si>
    <t>简笔画</t>
  </si>
  <si>
    <t>讲故事</t>
  </si>
  <si>
    <t>三选一</t>
  </si>
  <si>
    <t>黄芬</t>
  </si>
  <si>
    <t>刘芳</t>
  </si>
  <si>
    <t>周俐晗</t>
  </si>
  <si>
    <t>宋凯</t>
  </si>
  <si>
    <t>龙淋华</t>
  </si>
  <si>
    <t>周莹</t>
  </si>
  <si>
    <t>李国红</t>
  </si>
  <si>
    <t>刘安平</t>
  </si>
  <si>
    <t>李一敏</t>
  </si>
  <si>
    <t>罗霞</t>
  </si>
  <si>
    <t>刘珊珊</t>
  </si>
  <si>
    <t>稂丹</t>
  </si>
  <si>
    <t>周小春</t>
  </si>
  <si>
    <t>张惠玲</t>
  </si>
  <si>
    <t>王琴</t>
  </si>
  <si>
    <t>城区幼儿园应届毕业生面试人员成绩统计表（省招）</t>
  </si>
  <si>
    <t>黄瑶</t>
  </si>
  <si>
    <t>段慧珍</t>
  </si>
  <si>
    <t>罗紫露</t>
  </si>
  <si>
    <t>肖怡（1999年）</t>
  </si>
  <si>
    <t>胡佳俐</t>
  </si>
  <si>
    <t>罗清梅</t>
  </si>
  <si>
    <t>曾思雨</t>
  </si>
  <si>
    <t>吴嘉丽</t>
  </si>
  <si>
    <t>谢龙花</t>
  </si>
  <si>
    <t>周欣怡</t>
  </si>
  <si>
    <t>陈嘉仪</t>
  </si>
  <si>
    <t>郭敏瑄</t>
  </si>
  <si>
    <t>王婷婷</t>
  </si>
  <si>
    <t>范清秀</t>
  </si>
  <si>
    <t>肖怡（1998年）</t>
  </si>
  <si>
    <t>刘西林</t>
  </si>
  <si>
    <t>兰洁</t>
  </si>
  <si>
    <t>文清</t>
  </si>
  <si>
    <t>涂琳叶</t>
  </si>
  <si>
    <t>宋倩倩</t>
  </si>
  <si>
    <t>徐婷</t>
  </si>
  <si>
    <t>蒋玉环</t>
  </si>
  <si>
    <t>吴婷婷</t>
  </si>
  <si>
    <t>刘怡青</t>
  </si>
  <si>
    <t>刘诗怡</t>
  </si>
  <si>
    <t>龙宇</t>
  </si>
  <si>
    <t>刘月</t>
  </si>
  <si>
    <t>龙红英</t>
  </si>
  <si>
    <t>黄剑媛</t>
  </si>
  <si>
    <t>曾露怡</t>
  </si>
  <si>
    <t>毛婷</t>
  </si>
  <si>
    <t>陈玉</t>
  </si>
  <si>
    <t>邱帆</t>
  </si>
  <si>
    <t>潘美娟</t>
  </si>
  <si>
    <t>罗慧</t>
  </si>
  <si>
    <t>宋庭玉</t>
  </si>
  <si>
    <t>罗力</t>
  </si>
  <si>
    <t>陈玲玲</t>
  </si>
  <si>
    <t>贺琼</t>
  </si>
  <si>
    <t>易秋花</t>
  </si>
  <si>
    <t>乡镇幼儿园面试人员成绩统计表（省招）</t>
  </si>
  <si>
    <t>叶欢</t>
  </si>
  <si>
    <t>彭婷</t>
  </si>
  <si>
    <t>康雯茜</t>
  </si>
  <si>
    <t>匡捡</t>
  </si>
  <si>
    <t>叶瑶</t>
  </si>
  <si>
    <t>刘玲</t>
  </si>
  <si>
    <t>邓慧玲</t>
  </si>
  <si>
    <t>聂艳艳</t>
  </si>
  <si>
    <t>袁光鹏</t>
  </si>
  <si>
    <t>邱燕玲</t>
  </si>
  <si>
    <t>叶媛媛</t>
  </si>
  <si>
    <t>肖莹</t>
  </si>
  <si>
    <t>杨凌霞</t>
  </si>
  <si>
    <t>肖璐</t>
  </si>
  <si>
    <t>胡玉琴</t>
  </si>
  <si>
    <t>连发珍</t>
  </si>
  <si>
    <t>习婷婷</t>
  </si>
  <si>
    <t>贺永芳</t>
  </si>
  <si>
    <t>胡彩平</t>
  </si>
  <si>
    <t>温丽平</t>
  </si>
  <si>
    <t>阙青云</t>
  </si>
  <si>
    <t>曾宏燕</t>
  </si>
  <si>
    <t>郭捷</t>
  </si>
  <si>
    <t>曹甜甜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</si>
</sst>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仿宋_GB2312"/>
      <family val="0"/>
    </font>
    <font>
      <sz val="12"/>
      <name val="仿宋_GB2312"/>
      <family val="0"/>
    </font>
    <font>
      <b/>
      <sz val="18"/>
      <name val="宋体"/>
      <family val="0"/>
    </font>
    <font>
      <b/>
      <sz val="14"/>
      <name val="黑体"/>
      <family val="3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5" xfId="64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64" applyFont="1" applyFill="1" applyBorder="1" applyAlignment="1">
      <alignment horizontal="center" vertical="center" wrapText="1"/>
      <protection/>
    </xf>
    <xf numFmtId="176" fontId="5" fillId="0" borderId="15" xfId="0" applyNumberFormat="1" applyFont="1" applyFill="1" applyBorder="1" applyAlignment="1">
      <alignment horizontal="center" vertical="center" wrapText="1"/>
    </xf>
    <xf numFmtId="176" fontId="6" fillId="0" borderId="15" xfId="63" applyNumberFormat="1" applyFont="1" applyFill="1" applyBorder="1" applyAlignment="1">
      <alignment horizontal="center" vertical="center" wrapText="1"/>
      <protection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6" fillId="0" borderId="15" xfId="63" applyFont="1" applyFill="1" applyBorder="1" applyAlignment="1">
      <alignment horizontal="center" vertical="center" wrapText="1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6" fillId="0" borderId="18" xfId="64" applyFont="1" applyFill="1" applyBorder="1" applyAlignment="1">
      <alignment horizontal="center" vertical="center" wrapText="1"/>
      <protection/>
    </xf>
    <xf numFmtId="176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6" fillId="0" borderId="18" xfId="64" applyFont="1" applyFill="1" applyBorder="1" applyAlignment="1">
      <alignment horizontal="center" vertical="center" wrapText="1"/>
      <protection/>
    </xf>
    <xf numFmtId="176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63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 wrapText="1"/>
    </xf>
    <xf numFmtId="0" fontId="5" fillId="0" borderId="18" xfId="63" applyFont="1" applyFill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20" sqref="D20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8</v>
      </c>
      <c r="B3" s="15" t="s">
        <v>9</v>
      </c>
      <c r="C3" s="27">
        <v>159</v>
      </c>
      <c r="D3" s="17">
        <v>91.47</v>
      </c>
      <c r="E3" s="18">
        <f aca="true" t="shared" si="0" ref="E3:E8">C3*0.25+D3*0.5</f>
        <v>85.485</v>
      </c>
      <c r="F3" s="15">
        <v>1</v>
      </c>
      <c r="G3" s="21"/>
    </row>
    <row r="4" spans="1:7" s="1" customFormat="1" ht="24.75" customHeight="1">
      <c r="A4" s="33" t="s">
        <v>10</v>
      </c>
      <c r="B4" s="15" t="s">
        <v>9</v>
      </c>
      <c r="C4" s="27">
        <v>147</v>
      </c>
      <c r="D4" s="17">
        <v>92.6</v>
      </c>
      <c r="E4" s="18">
        <f t="shared" si="0"/>
        <v>83.05</v>
      </c>
      <c r="F4" s="15">
        <v>2</v>
      </c>
      <c r="G4" s="21"/>
    </row>
    <row r="5" spans="1:7" s="2" customFormat="1" ht="24.75" customHeight="1">
      <c r="A5" s="33" t="s">
        <v>11</v>
      </c>
      <c r="B5" s="15" t="s">
        <v>9</v>
      </c>
      <c r="C5" s="27">
        <v>140</v>
      </c>
      <c r="D5" s="17">
        <v>85.07</v>
      </c>
      <c r="E5" s="18">
        <f t="shared" si="0"/>
        <v>77.535</v>
      </c>
      <c r="F5" s="15"/>
      <c r="G5" s="15"/>
    </row>
    <row r="6" spans="1:7" s="2" customFormat="1" ht="24.75" customHeight="1">
      <c r="A6" s="33" t="s">
        <v>12</v>
      </c>
      <c r="B6" s="15" t="s">
        <v>9</v>
      </c>
      <c r="C6" s="27">
        <v>133</v>
      </c>
      <c r="D6" s="17">
        <v>86.43</v>
      </c>
      <c r="E6" s="18">
        <f t="shared" si="0"/>
        <v>76.465</v>
      </c>
      <c r="F6" s="15"/>
      <c r="G6" s="21"/>
    </row>
    <row r="7" spans="1:7" s="2" customFormat="1" ht="24.75" customHeight="1">
      <c r="A7" s="33" t="s">
        <v>13</v>
      </c>
      <c r="B7" s="15" t="s">
        <v>9</v>
      </c>
      <c r="C7" s="27">
        <v>122.5</v>
      </c>
      <c r="D7" s="17">
        <v>90.57</v>
      </c>
      <c r="E7" s="18">
        <f t="shared" si="0"/>
        <v>75.91</v>
      </c>
      <c r="F7" s="15"/>
      <c r="G7" s="21"/>
    </row>
    <row r="8" spans="1:7" s="2" customFormat="1" ht="24.75" customHeight="1">
      <c r="A8" s="33" t="s">
        <v>14</v>
      </c>
      <c r="B8" s="15" t="s">
        <v>9</v>
      </c>
      <c r="C8" s="27">
        <v>115.5</v>
      </c>
      <c r="D8" s="17">
        <v>86.57</v>
      </c>
      <c r="E8" s="18">
        <f t="shared" si="0"/>
        <v>72.16</v>
      </c>
      <c r="F8" s="15"/>
      <c r="G8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20" sqref="D20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63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64</v>
      </c>
      <c r="B3" s="15" t="s">
        <v>9</v>
      </c>
      <c r="C3" s="27">
        <v>170</v>
      </c>
      <c r="D3" s="17">
        <v>88.97</v>
      </c>
      <c r="E3" s="18">
        <f aca="true" t="shared" si="0" ref="E3:E8">C3*0.25+D3*0.5</f>
        <v>86.985</v>
      </c>
      <c r="F3" s="15">
        <v>1</v>
      </c>
      <c r="G3" s="21"/>
    </row>
    <row r="4" spans="1:7" s="1" customFormat="1" ht="24.75" customHeight="1">
      <c r="A4" s="33" t="s">
        <v>65</v>
      </c>
      <c r="B4" s="15" t="s">
        <v>9</v>
      </c>
      <c r="C4" s="27">
        <v>159.5</v>
      </c>
      <c r="D4" s="17">
        <v>88.4</v>
      </c>
      <c r="E4" s="18">
        <f t="shared" si="0"/>
        <v>84.075</v>
      </c>
      <c r="F4" s="15">
        <v>2</v>
      </c>
      <c r="G4" s="21"/>
    </row>
    <row r="5" spans="1:8" s="2" customFormat="1" ht="24.75" customHeight="1">
      <c r="A5" s="33" t="s">
        <v>66</v>
      </c>
      <c r="B5" s="15" t="s">
        <v>9</v>
      </c>
      <c r="C5" s="27">
        <v>155.5</v>
      </c>
      <c r="D5" s="17">
        <v>88.73</v>
      </c>
      <c r="E5" s="18">
        <f t="shared" si="0"/>
        <v>83.24000000000001</v>
      </c>
      <c r="F5" s="15"/>
      <c r="G5" s="21"/>
      <c r="H5" s="46"/>
    </row>
    <row r="6" spans="1:8" s="2" customFormat="1" ht="24.75" customHeight="1">
      <c r="A6" s="33" t="s">
        <v>67</v>
      </c>
      <c r="B6" s="15" t="s">
        <v>9</v>
      </c>
      <c r="C6" s="27">
        <v>157</v>
      </c>
      <c r="D6" s="17">
        <v>87.43</v>
      </c>
      <c r="E6" s="18">
        <f t="shared" si="0"/>
        <v>82.965</v>
      </c>
      <c r="F6" s="15"/>
      <c r="G6" s="15"/>
      <c r="H6" s="46"/>
    </row>
    <row r="7" spans="1:8" s="2" customFormat="1" ht="24.75" customHeight="1">
      <c r="A7" s="33" t="s">
        <v>68</v>
      </c>
      <c r="B7" s="15" t="s">
        <v>9</v>
      </c>
      <c r="C7" s="27">
        <v>148.5</v>
      </c>
      <c r="D7" s="17">
        <v>86.77</v>
      </c>
      <c r="E7" s="18">
        <f t="shared" si="0"/>
        <v>80.50999999999999</v>
      </c>
      <c r="F7" s="15"/>
      <c r="G7" s="21"/>
      <c r="H7" s="22"/>
    </row>
    <row r="8" spans="1:8" s="2" customFormat="1" ht="24.75" customHeight="1">
      <c r="A8" s="33" t="s">
        <v>69</v>
      </c>
      <c r="B8" s="15" t="s">
        <v>9</v>
      </c>
      <c r="C8" s="27">
        <v>134.5</v>
      </c>
      <c r="D8" s="17">
        <v>83.43</v>
      </c>
      <c r="E8" s="18">
        <f t="shared" si="0"/>
        <v>75.34</v>
      </c>
      <c r="F8" s="15"/>
      <c r="G8" s="21"/>
      <c r="H8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20" sqref="D20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70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71</v>
      </c>
      <c r="B3" s="15" t="s">
        <v>17</v>
      </c>
      <c r="C3" s="27">
        <v>150.5</v>
      </c>
      <c r="D3" s="17">
        <v>86.2</v>
      </c>
      <c r="E3" s="18">
        <f aca="true" t="shared" si="0" ref="E3:E8">C3*0.25+D3*0.5</f>
        <v>80.725</v>
      </c>
      <c r="F3" s="15">
        <v>1</v>
      </c>
      <c r="G3" s="21"/>
    </row>
    <row r="4" spans="1:7" s="1" customFormat="1" ht="24.75" customHeight="1">
      <c r="A4" s="33" t="s">
        <v>72</v>
      </c>
      <c r="B4" s="15" t="s">
        <v>17</v>
      </c>
      <c r="C4" s="27">
        <v>134.5</v>
      </c>
      <c r="D4" s="17">
        <v>87.07</v>
      </c>
      <c r="E4" s="18">
        <f t="shared" si="0"/>
        <v>77.16</v>
      </c>
      <c r="F4" s="15">
        <v>2</v>
      </c>
      <c r="G4" s="21"/>
    </row>
    <row r="5" spans="1:8" s="2" customFormat="1" ht="24.75" customHeight="1">
      <c r="A5" s="33" t="s">
        <v>73</v>
      </c>
      <c r="B5" s="15" t="s">
        <v>17</v>
      </c>
      <c r="C5" s="27">
        <v>129.5</v>
      </c>
      <c r="D5" s="17">
        <v>86.83</v>
      </c>
      <c r="E5" s="18">
        <f t="shared" si="0"/>
        <v>75.78999999999999</v>
      </c>
      <c r="F5" s="15"/>
      <c r="G5" s="15"/>
      <c r="H5" s="22"/>
    </row>
    <row r="6" spans="1:8" s="2" customFormat="1" ht="24.75" customHeight="1">
      <c r="A6" s="33" t="s">
        <v>74</v>
      </c>
      <c r="B6" s="15" t="s">
        <v>17</v>
      </c>
      <c r="C6" s="27">
        <v>122.5</v>
      </c>
      <c r="D6" s="17">
        <v>85.5</v>
      </c>
      <c r="E6" s="18">
        <f t="shared" si="0"/>
        <v>73.375</v>
      </c>
      <c r="F6" s="15"/>
      <c r="G6" s="21"/>
      <c r="H6" s="22"/>
    </row>
    <row r="7" spans="1:8" s="2" customFormat="1" ht="24.75" customHeight="1">
      <c r="A7" s="33" t="s">
        <v>75</v>
      </c>
      <c r="B7" s="15" t="s">
        <v>17</v>
      </c>
      <c r="C7" s="27">
        <v>114.5</v>
      </c>
      <c r="D7" s="17">
        <v>86.63</v>
      </c>
      <c r="E7" s="18">
        <f t="shared" si="0"/>
        <v>71.94</v>
      </c>
      <c r="F7" s="15"/>
      <c r="G7" s="21"/>
      <c r="H7" s="22"/>
    </row>
    <row r="8" spans="1:8" s="2" customFormat="1" ht="24.75" customHeight="1">
      <c r="A8" s="33" t="s">
        <v>76</v>
      </c>
      <c r="B8" s="15" t="s">
        <v>17</v>
      </c>
      <c r="C8" s="27">
        <v>119</v>
      </c>
      <c r="D8" s="17">
        <v>0</v>
      </c>
      <c r="E8" s="18">
        <f t="shared" si="0"/>
        <v>29.75</v>
      </c>
      <c r="F8" s="15"/>
      <c r="G8" s="21"/>
      <c r="H8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K6" sqref="K6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77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78</v>
      </c>
      <c r="B3" s="15" t="s">
        <v>9</v>
      </c>
      <c r="C3" s="27">
        <v>172</v>
      </c>
      <c r="D3" s="17">
        <v>88.73</v>
      </c>
      <c r="E3" s="18">
        <f>C3*0.25+D3*0.5</f>
        <v>87.36500000000001</v>
      </c>
      <c r="F3" s="15">
        <v>1</v>
      </c>
      <c r="G3" s="21"/>
    </row>
    <row r="4" spans="1:7" s="1" customFormat="1" ht="24.75" customHeight="1">
      <c r="A4" s="33" t="s">
        <v>79</v>
      </c>
      <c r="B4" s="15" t="s">
        <v>9</v>
      </c>
      <c r="C4" s="27">
        <v>158.5</v>
      </c>
      <c r="D4" s="17">
        <v>90.8</v>
      </c>
      <c r="E4" s="18">
        <f aca="true" t="shared" si="0" ref="E4:E11">C4*0.25+D4*0.5</f>
        <v>85.025</v>
      </c>
      <c r="F4" s="15">
        <v>2</v>
      </c>
      <c r="G4" s="21"/>
    </row>
    <row r="5" spans="1:8" s="2" customFormat="1" ht="24.75" customHeight="1">
      <c r="A5" s="33" t="s">
        <v>80</v>
      </c>
      <c r="B5" s="15" t="s">
        <v>9</v>
      </c>
      <c r="C5" s="27">
        <v>153</v>
      </c>
      <c r="D5" s="17">
        <v>89.23</v>
      </c>
      <c r="E5" s="18">
        <f t="shared" si="0"/>
        <v>82.86500000000001</v>
      </c>
      <c r="F5" s="15">
        <v>3</v>
      </c>
      <c r="G5" s="15"/>
      <c r="H5" s="22"/>
    </row>
    <row r="6" spans="1:8" s="2" customFormat="1" ht="24.75" customHeight="1">
      <c r="A6" s="33" t="s">
        <v>81</v>
      </c>
      <c r="B6" s="15" t="s">
        <v>9</v>
      </c>
      <c r="C6" s="27">
        <v>141</v>
      </c>
      <c r="D6" s="17">
        <v>87.37</v>
      </c>
      <c r="E6" s="18">
        <f t="shared" si="0"/>
        <v>78.935</v>
      </c>
      <c r="F6" s="15"/>
      <c r="G6" s="21"/>
      <c r="H6" s="22"/>
    </row>
    <row r="7" spans="1:8" s="2" customFormat="1" ht="24.75" customHeight="1">
      <c r="A7" s="33" t="s">
        <v>82</v>
      </c>
      <c r="B7" s="15" t="s">
        <v>9</v>
      </c>
      <c r="C7" s="27">
        <v>131</v>
      </c>
      <c r="D7" s="17">
        <v>85.93</v>
      </c>
      <c r="E7" s="18">
        <f t="shared" si="0"/>
        <v>75.715</v>
      </c>
      <c r="F7" s="15"/>
      <c r="G7" s="21"/>
      <c r="H7" s="22"/>
    </row>
    <row r="8" spans="1:8" s="2" customFormat="1" ht="24.75" customHeight="1">
      <c r="A8" s="33" t="s">
        <v>83</v>
      </c>
      <c r="B8" s="15" t="s">
        <v>9</v>
      </c>
      <c r="C8" s="27">
        <v>129.5</v>
      </c>
      <c r="D8" s="17">
        <v>85.8</v>
      </c>
      <c r="E8" s="18">
        <f t="shared" si="0"/>
        <v>75.275</v>
      </c>
      <c r="F8" s="15"/>
      <c r="G8" s="15"/>
      <c r="H8" s="22"/>
    </row>
    <row r="9" spans="1:7" s="2" customFormat="1" ht="24.75" customHeight="1">
      <c r="A9" s="33" t="s">
        <v>84</v>
      </c>
      <c r="B9" s="15" t="s">
        <v>9</v>
      </c>
      <c r="C9" s="27">
        <v>137</v>
      </c>
      <c r="D9" s="17">
        <v>79.93</v>
      </c>
      <c r="E9" s="18">
        <f t="shared" si="0"/>
        <v>74.215</v>
      </c>
      <c r="F9" s="15"/>
      <c r="G9" s="21"/>
    </row>
    <row r="10" spans="1:7" s="2" customFormat="1" ht="24.75" customHeight="1">
      <c r="A10" s="33" t="s">
        <v>85</v>
      </c>
      <c r="B10" s="15" t="s">
        <v>9</v>
      </c>
      <c r="C10" s="27">
        <v>126</v>
      </c>
      <c r="D10" s="17">
        <v>80.8</v>
      </c>
      <c r="E10" s="18">
        <f t="shared" si="0"/>
        <v>71.9</v>
      </c>
      <c r="F10" s="15"/>
      <c r="G10" s="21"/>
    </row>
    <row r="11" spans="1:7" s="2" customFormat="1" ht="24.75" customHeight="1">
      <c r="A11" s="33" t="s">
        <v>86</v>
      </c>
      <c r="B11" s="15" t="s">
        <v>9</v>
      </c>
      <c r="C11" s="27">
        <v>113.5</v>
      </c>
      <c r="D11" s="19">
        <v>0</v>
      </c>
      <c r="E11" s="18">
        <f t="shared" si="0"/>
        <v>28.375</v>
      </c>
      <c r="F11" s="15"/>
      <c r="G11" s="24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87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88</v>
      </c>
      <c r="B3" s="15" t="s">
        <v>89</v>
      </c>
      <c r="C3" s="27">
        <v>112</v>
      </c>
      <c r="D3" s="17">
        <v>88.67</v>
      </c>
      <c r="E3" s="18">
        <f>C3*0.25+D3*0.5</f>
        <v>72.33500000000001</v>
      </c>
      <c r="F3" s="15">
        <v>1</v>
      </c>
      <c r="G3" s="15"/>
    </row>
    <row r="4" spans="1:7" s="1" customFormat="1" ht="24.75" customHeight="1">
      <c r="A4" s="33" t="s">
        <v>90</v>
      </c>
      <c r="B4" s="15" t="s">
        <v>89</v>
      </c>
      <c r="C4" s="27">
        <v>113</v>
      </c>
      <c r="D4" s="17">
        <v>85.67</v>
      </c>
      <c r="E4" s="18">
        <f>C4*0.25+D4*0.5</f>
        <v>71.08500000000001</v>
      </c>
      <c r="F4" s="15"/>
      <c r="G4" s="21"/>
    </row>
    <row r="5" spans="1:8" s="2" customFormat="1" ht="24.75" customHeight="1">
      <c r="A5" s="33" t="s">
        <v>91</v>
      </c>
      <c r="B5" s="15" t="s">
        <v>89</v>
      </c>
      <c r="C5" s="27">
        <v>113</v>
      </c>
      <c r="D5" s="17">
        <v>0</v>
      </c>
      <c r="E5" s="18">
        <f>C5*0.25+D5*0.5</f>
        <v>28.25</v>
      </c>
      <c r="F5" s="15"/>
      <c r="G5" s="21"/>
      <c r="H5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92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93</v>
      </c>
      <c r="B3" s="15" t="s">
        <v>17</v>
      </c>
      <c r="C3" s="27">
        <v>119</v>
      </c>
      <c r="D3" s="17">
        <v>84.33</v>
      </c>
      <c r="E3" s="18">
        <f>C3*0.25+D3*0.5</f>
        <v>71.91499999999999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94</v>
      </c>
      <c r="B1" s="5"/>
      <c r="C1" s="5"/>
      <c r="D1" s="5"/>
      <c r="E1" s="5"/>
      <c r="F1" s="5"/>
      <c r="G1" s="5"/>
    </row>
    <row r="2" spans="1:7" s="1" customFormat="1" ht="24" customHeight="1">
      <c r="A2" s="44" t="s">
        <v>1</v>
      </c>
      <c r="B2" s="44" t="s">
        <v>2</v>
      </c>
      <c r="C2" s="44" t="s">
        <v>3</v>
      </c>
      <c r="D2" s="45" t="s">
        <v>4</v>
      </c>
      <c r="E2" s="44" t="s">
        <v>5</v>
      </c>
      <c r="F2" s="44" t="s">
        <v>6</v>
      </c>
      <c r="G2" s="44" t="s">
        <v>7</v>
      </c>
    </row>
    <row r="3" spans="1:7" s="1" customFormat="1" ht="24.75" customHeight="1">
      <c r="A3" s="33" t="s">
        <v>95</v>
      </c>
      <c r="B3" s="15" t="s">
        <v>9</v>
      </c>
      <c r="C3" s="27">
        <v>122</v>
      </c>
      <c r="D3" s="17">
        <v>85.33</v>
      </c>
      <c r="E3" s="18">
        <f>C3*0.25+D3*0.5</f>
        <v>73.16499999999999</v>
      </c>
      <c r="F3" s="15">
        <v>1</v>
      </c>
      <c r="G3" s="21"/>
    </row>
    <row r="4" spans="1:8" s="2" customFormat="1" ht="24.75" customHeight="1">
      <c r="A4" s="33" t="s">
        <v>96</v>
      </c>
      <c r="B4" s="15" t="s">
        <v>9</v>
      </c>
      <c r="C4" s="27">
        <v>119</v>
      </c>
      <c r="D4" s="17">
        <v>84</v>
      </c>
      <c r="E4" s="18">
        <f>C4*0.25+D4*0.5</f>
        <v>71.75</v>
      </c>
      <c r="F4" s="15">
        <v>2</v>
      </c>
      <c r="G4" s="15"/>
      <c r="H4" s="22"/>
    </row>
    <row r="5" spans="1:8" s="2" customFormat="1" ht="24.75" customHeight="1">
      <c r="A5" s="33" t="s">
        <v>97</v>
      </c>
      <c r="B5" s="15" t="s">
        <v>9</v>
      </c>
      <c r="C5" s="27">
        <v>111.5</v>
      </c>
      <c r="D5" s="17">
        <v>84.67</v>
      </c>
      <c r="E5" s="18">
        <f>C5*0.25+D5*0.5</f>
        <v>70.21000000000001</v>
      </c>
      <c r="F5" s="15"/>
      <c r="G5" s="21"/>
      <c r="H5" s="22"/>
    </row>
    <row r="6" spans="1:8" s="2" customFormat="1" ht="24.75" customHeight="1">
      <c r="A6" s="33" t="s">
        <v>98</v>
      </c>
      <c r="B6" s="15" t="s">
        <v>9</v>
      </c>
      <c r="C6" s="27">
        <v>109.5</v>
      </c>
      <c r="D6" s="17">
        <v>84</v>
      </c>
      <c r="E6" s="18">
        <f>C6*0.25+D6*0.5</f>
        <v>69.375</v>
      </c>
      <c r="F6" s="15"/>
      <c r="G6" s="21"/>
      <c r="H6" s="22"/>
    </row>
    <row r="7" spans="1:8" s="2" customFormat="1" ht="24.75" customHeight="1">
      <c r="A7" s="33" t="s">
        <v>99</v>
      </c>
      <c r="B7" s="15" t="s">
        <v>9</v>
      </c>
      <c r="C7" s="27">
        <v>105</v>
      </c>
      <c r="D7" s="17">
        <v>86</v>
      </c>
      <c r="E7" s="18">
        <f>C7*0.25+D7*0.5</f>
        <v>69.25</v>
      </c>
      <c r="F7" s="15"/>
      <c r="G7" s="21"/>
      <c r="H7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100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101</v>
      </c>
      <c r="B3" s="15" t="s">
        <v>9</v>
      </c>
      <c r="C3" s="27">
        <v>148</v>
      </c>
      <c r="D3" s="17">
        <v>92.33</v>
      </c>
      <c r="E3" s="18">
        <f>C3*0.25+D3*0.5</f>
        <v>83.16499999999999</v>
      </c>
      <c r="F3" s="15">
        <v>1</v>
      </c>
      <c r="G3" s="21"/>
    </row>
    <row r="4" spans="1:7" s="1" customFormat="1" ht="24.75" customHeight="1">
      <c r="A4" s="33" t="s">
        <v>102</v>
      </c>
      <c r="B4" s="15" t="s">
        <v>9</v>
      </c>
      <c r="C4" s="27">
        <v>131.5</v>
      </c>
      <c r="D4" s="17">
        <v>84.33</v>
      </c>
      <c r="E4" s="18">
        <f>C4*0.25+D4*0.5</f>
        <v>75.03999999999999</v>
      </c>
      <c r="F4" s="15">
        <v>2</v>
      </c>
      <c r="G4" s="21"/>
    </row>
    <row r="5" spans="1:8" s="2" customFormat="1" ht="24.75" customHeight="1">
      <c r="A5" s="33" t="s">
        <v>103</v>
      </c>
      <c r="B5" s="15" t="s">
        <v>9</v>
      </c>
      <c r="C5" s="27">
        <v>117.5</v>
      </c>
      <c r="D5" s="17">
        <v>88.33</v>
      </c>
      <c r="E5" s="18">
        <f>C5*0.25+D5*0.5</f>
        <v>73.53999999999999</v>
      </c>
      <c r="F5" s="15"/>
      <c r="G5" s="21"/>
      <c r="H5" s="22"/>
    </row>
    <row r="6" spans="1:8" s="2" customFormat="1" ht="24.75" customHeight="1">
      <c r="A6" s="39" t="s">
        <v>104</v>
      </c>
      <c r="B6" s="15" t="s">
        <v>9</v>
      </c>
      <c r="C6" s="40">
        <v>117.5</v>
      </c>
      <c r="D6" s="37">
        <v>85</v>
      </c>
      <c r="E6" s="18">
        <f>C6*0.25+D6*0.5</f>
        <v>71.875</v>
      </c>
      <c r="F6" s="35"/>
      <c r="G6" s="35"/>
      <c r="H6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105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106</v>
      </c>
      <c r="B3" s="15" t="s">
        <v>17</v>
      </c>
      <c r="C3" s="27">
        <v>132.5</v>
      </c>
      <c r="D3" s="17">
        <v>79.33</v>
      </c>
      <c r="E3" s="27">
        <f>C3*0.25+D3*0.5</f>
        <v>72.78999999999999</v>
      </c>
      <c r="F3" s="15">
        <v>1</v>
      </c>
      <c r="G3" s="21"/>
    </row>
    <row r="4" spans="1:7" s="1" customFormat="1" ht="24.75" customHeight="1">
      <c r="A4" s="33" t="s">
        <v>107</v>
      </c>
      <c r="B4" s="15" t="s">
        <v>9</v>
      </c>
      <c r="C4" s="27">
        <v>107</v>
      </c>
      <c r="D4" s="17">
        <v>79</v>
      </c>
      <c r="E4" s="27">
        <f>C4*0.25+D4*0.5</f>
        <v>66.25</v>
      </c>
      <c r="F4" s="15"/>
      <c r="G4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108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109</v>
      </c>
      <c r="B3" s="15" t="s">
        <v>9</v>
      </c>
      <c r="C3" s="27">
        <v>131.5</v>
      </c>
      <c r="D3" s="17">
        <v>76</v>
      </c>
      <c r="E3" s="18">
        <f>C3*0.25+D3*0.5</f>
        <v>70.875</v>
      </c>
      <c r="F3" s="15">
        <v>1</v>
      </c>
      <c r="G3" s="21"/>
    </row>
    <row r="4" spans="1:7" s="1" customFormat="1" ht="24.75" customHeight="1">
      <c r="A4" s="33" t="s">
        <v>110</v>
      </c>
      <c r="B4" s="15" t="s">
        <v>9</v>
      </c>
      <c r="C4" s="27">
        <v>116</v>
      </c>
      <c r="D4" s="17">
        <v>80.33</v>
      </c>
      <c r="E4" s="18">
        <f>C4*0.25+D4*0.5</f>
        <v>69.16499999999999</v>
      </c>
      <c r="F4" s="15">
        <v>2</v>
      </c>
      <c r="G4" s="21"/>
    </row>
    <row r="5" spans="1:8" s="2" customFormat="1" ht="24.75" customHeight="1">
      <c r="A5" s="33" t="s">
        <v>111</v>
      </c>
      <c r="B5" s="15" t="s">
        <v>9</v>
      </c>
      <c r="C5" s="27">
        <v>111</v>
      </c>
      <c r="D5" s="17">
        <v>82.67</v>
      </c>
      <c r="E5" s="18">
        <f>C5*0.25+D5*0.5</f>
        <v>69.08500000000001</v>
      </c>
      <c r="F5" s="15"/>
      <c r="G5" s="15"/>
      <c r="H5" s="22"/>
    </row>
    <row r="6" spans="1:8" s="2" customFormat="1" ht="24.75" customHeight="1">
      <c r="A6" s="42" t="s">
        <v>112</v>
      </c>
      <c r="B6" s="15" t="s">
        <v>9</v>
      </c>
      <c r="C6" s="43">
        <v>79</v>
      </c>
      <c r="D6" s="30">
        <v>0</v>
      </c>
      <c r="E6" s="18">
        <f>C6*0.25+D6*0.5</f>
        <v>19.75</v>
      </c>
      <c r="F6" s="31"/>
      <c r="G6" s="32"/>
      <c r="H6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113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114</v>
      </c>
      <c r="B3" s="15" t="s">
        <v>17</v>
      </c>
      <c r="C3" s="27">
        <v>100</v>
      </c>
      <c r="D3" s="17">
        <v>79.33</v>
      </c>
      <c r="E3" s="18">
        <f>C3*0.25+D3*0.5</f>
        <v>64.66499999999999</v>
      </c>
      <c r="F3" s="15">
        <v>1</v>
      </c>
      <c r="G3" s="21"/>
    </row>
    <row r="4" spans="1:7" s="1" customFormat="1" ht="24.75" customHeight="1">
      <c r="A4" s="33" t="s">
        <v>115</v>
      </c>
      <c r="B4" s="15" t="s">
        <v>17</v>
      </c>
      <c r="C4" s="27">
        <v>108</v>
      </c>
      <c r="D4" s="17">
        <v>75</v>
      </c>
      <c r="E4" s="18">
        <f>C4*0.25+D4*0.5</f>
        <v>64.5</v>
      </c>
      <c r="F4" s="15">
        <v>2</v>
      </c>
      <c r="G4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20" sqref="D20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15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16</v>
      </c>
      <c r="B3" s="15" t="s">
        <v>17</v>
      </c>
      <c r="C3" s="27">
        <v>150.5</v>
      </c>
      <c r="D3" s="17">
        <v>93.4</v>
      </c>
      <c r="E3" s="18">
        <f aca="true" t="shared" si="0" ref="E3:E8">C3*0.25+D3*0.5</f>
        <v>84.325</v>
      </c>
      <c r="F3" s="15">
        <v>1</v>
      </c>
      <c r="G3" s="21"/>
    </row>
    <row r="4" spans="1:7" s="1" customFormat="1" ht="24.75" customHeight="1">
      <c r="A4" s="33" t="s">
        <v>18</v>
      </c>
      <c r="B4" s="15" t="s">
        <v>17</v>
      </c>
      <c r="C4" s="27">
        <v>136.5</v>
      </c>
      <c r="D4" s="17">
        <v>90.97</v>
      </c>
      <c r="E4" s="18">
        <f t="shared" si="0"/>
        <v>79.61</v>
      </c>
      <c r="F4" s="15">
        <v>2</v>
      </c>
      <c r="G4" s="21"/>
    </row>
    <row r="5" spans="1:7" s="2" customFormat="1" ht="24.75" customHeight="1">
      <c r="A5" s="33" t="s">
        <v>19</v>
      </c>
      <c r="B5" s="15" t="s">
        <v>17</v>
      </c>
      <c r="C5" s="27">
        <v>121.5</v>
      </c>
      <c r="D5" s="17">
        <v>95.57</v>
      </c>
      <c r="E5" s="18">
        <f t="shared" si="0"/>
        <v>78.16</v>
      </c>
      <c r="F5" s="15"/>
      <c r="G5" s="15"/>
    </row>
    <row r="6" spans="1:7" s="2" customFormat="1" ht="24.75" customHeight="1">
      <c r="A6" s="33" t="s">
        <v>20</v>
      </c>
      <c r="B6" s="15" t="s">
        <v>17</v>
      </c>
      <c r="C6" s="27">
        <v>121</v>
      </c>
      <c r="D6" s="17">
        <v>90.43</v>
      </c>
      <c r="E6" s="18">
        <f t="shared" si="0"/>
        <v>75.465</v>
      </c>
      <c r="F6" s="15"/>
      <c r="G6" s="21"/>
    </row>
    <row r="7" spans="1:7" s="2" customFormat="1" ht="24.75" customHeight="1">
      <c r="A7" s="33" t="s">
        <v>21</v>
      </c>
      <c r="B7" s="15" t="s">
        <v>17</v>
      </c>
      <c r="C7" s="27">
        <v>118</v>
      </c>
      <c r="D7" s="17">
        <v>83.1</v>
      </c>
      <c r="E7" s="18">
        <f t="shared" si="0"/>
        <v>71.05</v>
      </c>
      <c r="F7" s="15"/>
      <c r="G7" s="21"/>
    </row>
    <row r="8" spans="1:7" s="2" customFormat="1" ht="24.75" customHeight="1">
      <c r="A8" s="33" t="s">
        <v>22</v>
      </c>
      <c r="B8" s="15" t="s">
        <v>17</v>
      </c>
      <c r="C8" s="27">
        <v>105.5</v>
      </c>
      <c r="D8" s="17">
        <v>79.3</v>
      </c>
      <c r="E8" s="18">
        <f t="shared" si="0"/>
        <v>66.025</v>
      </c>
      <c r="F8" s="15"/>
      <c r="G8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116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117</v>
      </c>
      <c r="B3" s="15" t="s">
        <v>17</v>
      </c>
      <c r="C3" s="27">
        <v>111</v>
      </c>
      <c r="D3" s="17">
        <v>75.33</v>
      </c>
      <c r="E3" s="18">
        <f>C3*0.25+D3*0.5</f>
        <v>65.41499999999999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118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119</v>
      </c>
      <c r="B3" s="15" t="s">
        <v>9</v>
      </c>
      <c r="C3" s="27">
        <v>144</v>
      </c>
      <c r="D3" s="17">
        <v>88</v>
      </c>
      <c r="E3" s="18">
        <f>C3*0.25+D3*0.5</f>
        <v>80</v>
      </c>
      <c r="F3" s="15">
        <v>1</v>
      </c>
      <c r="G3" s="21"/>
    </row>
    <row r="4" spans="1:7" s="1" customFormat="1" ht="24.75" customHeight="1">
      <c r="A4" s="33" t="s">
        <v>120</v>
      </c>
      <c r="B4" s="15" t="s">
        <v>9</v>
      </c>
      <c r="C4" s="27">
        <v>135</v>
      </c>
      <c r="D4" s="17">
        <v>88.67</v>
      </c>
      <c r="E4" s="18">
        <f>C4*0.25+D4*0.5</f>
        <v>78.08500000000001</v>
      </c>
      <c r="F4" s="15"/>
      <c r="G4" s="21"/>
    </row>
    <row r="5" spans="1:8" s="2" customFormat="1" ht="24.75" customHeight="1">
      <c r="A5" s="33" t="s">
        <v>121</v>
      </c>
      <c r="B5" s="15" t="s">
        <v>9</v>
      </c>
      <c r="C5" s="27">
        <v>131</v>
      </c>
      <c r="D5" s="17">
        <v>87.67</v>
      </c>
      <c r="E5" s="18">
        <f>C5*0.25+D5*0.5</f>
        <v>76.58500000000001</v>
      </c>
      <c r="F5" s="15"/>
      <c r="G5" s="15"/>
      <c r="H5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122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123</v>
      </c>
      <c r="B3" s="15" t="s">
        <v>17</v>
      </c>
      <c r="C3" s="27">
        <v>129.5</v>
      </c>
      <c r="D3" s="17">
        <v>76.67</v>
      </c>
      <c r="E3" s="18">
        <f>C3*0.25+D3*0.5</f>
        <v>70.71000000000001</v>
      </c>
      <c r="F3" s="15">
        <v>1</v>
      </c>
      <c r="G3" s="21"/>
    </row>
    <row r="4" spans="1:7" s="1" customFormat="1" ht="24.75" customHeight="1">
      <c r="A4" s="33" t="s">
        <v>124</v>
      </c>
      <c r="B4" s="15" t="s">
        <v>17</v>
      </c>
      <c r="C4" s="27">
        <v>110.5</v>
      </c>
      <c r="D4" s="17">
        <v>85</v>
      </c>
      <c r="E4" s="18">
        <f>C4*0.25+D4*0.5</f>
        <v>70.125</v>
      </c>
      <c r="F4" s="15"/>
      <c r="G4" s="15"/>
    </row>
    <row r="5" spans="1:8" s="2" customFormat="1" ht="24.75" customHeight="1">
      <c r="A5" s="33" t="s">
        <v>125</v>
      </c>
      <c r="B5" s="15" t="s">
        <v>17</v>
      </c>
      <c r="C5" s="27">
        <v>123.5</v>
      </c>
      <c r="D5" s="17">
        <v>78.33</v>
      </c>
      <c r="E5" s="18">
        <f>C5*0.25+D5*0.5</f>
        <v>70.03999999999999</v>
      </c>
      <c r="F5" s="15"/>
      <c r="G5" s="21"/>
      <c r="H5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126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127</v>
      </c>
      <c r="B3" s="15" t="s">
        <v>9</v>
      </c>
      <c r="C3" s="27">
        <v>161</v>
      </c>
      <c r="D3" s="17">
        <v>84</v>
      </c>
      <c r="E3" s="18">
        <f>C3*0.25+D3*0.5</f>
        <v>82.25</v>
      </c>
      <c r="F3" s="41">
        <v>1</v>
      </c>
      <c r="G3" s="21"/>
    </row>
    <row r="4" spans="1:7" s="1" customFormat="1" ht="24.75" customHeight="1">
      <c r="A4" s="33" t="s">
        <v>128</v>
      </c>
      <c r="B4" s="15" t="s">
        <v>9</v>
      </c>
      <c r="C4" s="27">
        <v>129</v>
      </c>
      <c r="D4" s="17">
        <v>84</v>
      </c>
      <c r="E4" s="18">
        <f>C4*0.25+D4*0.5</f>
        <v>74.25</v>
      </c>
      <c r="F4" s="15"/>
      <c r="G4" s="21"/>
    </row>
    <row r="5" spans="1:8" s="2" customFormat="1" ht="24.75" customHeight="1">
      <c r="A5" s="33" t="s">
        <v>129</v>
      </c>
      <c r="B5" s="15" t="s">
        <v>9</v>
      </c>
      <c r="C5" s="27">
        <v>115.5</v>
      </c>
      <c r="D5" s="17">
        <v>78</v>
      </c>
      <c r="E5" s="18">
        <f>C5*0.25+D5*0.5</f>
        <v>67.875</v>
      </c>
      <c r="F5" s="15"/>
      <c r="G5" s="15"/>
      <c r="H5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130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131</v>
      </c>
      <c r="B3" s="15" t="s">
        <v>17</v>
      </c>
      <c r="C3" s="27">
        <v>114</v>
      </c>
      <c r="D3" s="17">
        <v>80</v>
      </c>
      <c r="E3" s="27">
        <f>C3*0.25+D3*0.5</f>
        <v>68.5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132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133</v>
      </c>
      <c r="B3" s="15" t="s">
        <v>9</v>
      </c>
      <c r="C3" s="27">
        <v>151.5</v>
      </c>
      <c r="D3" s="17">
        <v>87.17</v>
      </c>
      <c r="E3" s="18">
        <f>C3*0.25+D3*0.5</f>
        <v>81.46000000000001</v>
      </c>
      <c r="F3" s="15">
        <v>1</v>
      </c>
      <c r="G3" s="21"/>
    </row>
    <row r="4" spans="1:7" s="1" customFormat="1" ht="24.75" customHeight="1">
      <c r="A4" s="33" t="s">
        <v>134</v>
      </c>
      <c r="B4" s="15" t="s">
        <v>9</v>
      </c>
      <c r="C4" s="27">
        <v>149</v>
      </c>
      <c r="D4" s="17">
        <v>86.6</v>
      </c>
      <c r="E4" s="18">
        <f>C4*0.25+D4*0.5</f>
        <v>80.55</v>
      </c>
      <c r="F4" s="15">
        <v>2</v>
      </c>
      <c r="G4" s="21"/>
    </row>
    <row r="5" spans="1:8" s="2" customFormat="1" ht="24.75" customHeight="1">
      <c r="A5" s="33" t="s">
        <v>135</v>
      </c>
      <c r="B5" s="15" t="s">
        <v>9</v>
      </c>
      <c r="C5" s="27">
        <v>119.5</v>
      </c>
      <c r="D5" s="17">
        <v>85.57</v>
      </c>
      <c r="E5" s="18">
        <f>C5*0.25+D5*0.5</f>
        <v>72.66</v>
      </c>
      <c r="F5" s="15"/>
      <c r="G5" s="21"/>
      <c r="H5" s="22"/>
    </row>
    <row r="6" spans="1:9" s="2" customFormat="1" ht="24.75" customHeight="1">
      <c r="A6" s="33" t="s">
        <v>136</v>
      </c>
      <c r="B6" s="15" t="s">
        <v>9</v>
      </c>
      <c r="C6" s="27">
        <v>110.5</v>
      </c>
      <c r="D6" s="17">
        <v>83.73</v>
      </c>
      <c r="E6" s="18">
        <f>C6*0.25+D6*0.5</f>
        <v>69.49000000000001</v>
      </c>
      <c r="F6" s="15"/>
      <c r="G6" s="21"/>
      <c r="H6" s="22"/>
      <c r="I6" s="2" t="s">
        <v>137</v>
      </c>
    </row>
    <row r="7" spans="1:8" s="2" customFormat="1" ht="24.75" customHeight="1">
      <c r="A7" s="33" t="s">
        <v>138</v>
      </c>
      <c r="B7" s="15" t="s">
        <v>9</v>
      </c>
      <c r="C7" s="27">
        <v>100.5</v>
      </c>
      <c r="D7" s="17">
        <v>84</v>
      </c>
      <c r="E7" s="18">
        <f>C7*0.25+D7*0.5</f>
        <v>67.125</v>
      </c>
      <c r="F7" s="15"/>
      <c r="G7" s="21"/>
      <c r="H7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139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140</v>
      </c>
      <c r="B3" s="15" t="s">
        <v>17</v>
      </c>
      <c r="C3" s="27">
        <v>145.5</v>
      </c>
      <c r="D3" s="17">
        <v>87</v>
      </c>
      <c r="E3" s="18">
        <f>C3*0.25+D3*0.5</f>
        <v>79.875</v>
      </c>
      <c r="F3" s="15">
        <v>1</v>
      </c>
      <c r="G3" s="21"/>
    </row>
    <row r="4" spans="1:7" s="1" customFormat="1" ht="24.75" customHeight="1">
      <c r="A4" s="33" t="s">
        <v>141</v>
      </c>
      <c r="B4" s="15" t="s">
        <v>17</v>
      </c>
      <c r="C4" s="27">
        <v>150</v>
      </c>
      <c r="D4" s="17">
        <v>84</v>
      </c>
      <c r="E4" s="18">
        <f>C4*0.25+D4*0.5</f>
        <v>79.5</v>
      </c>
      <c r="F4" s="15">
        <v>2</v>
      </c>
      <c r="G4" s="21"/>
    </row>
    <row r="5" spans="1:8" s="2" customFormat="1" ht="24.75" customHeight="1">
      <c r="A5" s="33" t="s">
        <v>142</v>
      </c>
      <c r="B5" s="15" t="s">
        <v>17</v>
      </c>
      <c r="C5" s="27">
        <v>106.5</v>
      </c>
      <c r="D5" s="17">
        <v>82.83</v>
      </c>
      <c r="E5" s="18">
        <f>C5*0.25+D5*0.5</f>
        <v>68.03999999999999</v>
      </c>
      <c r="F5" s="15"/>
      <c r="G5" s="15"/>
      <c r="H5" s="22"/>
    </row>
    <row r="6" spans="1:8" s="2" customFormat="1" ht="24.75" customHeight="1">
      <c r="A6" s="33" t="s">
        <v>143</v>
      </c>
      <c r="B6" s="15" t="s">
        <v>17</v>
      </c>
      <c r="C6" s="27">
        <v>101</v>
      </c>
      <c r="D6" s="17">
        <v>0</v>
      </c>
      <c r="E6" s="18">
        <f>C6*0.25+D6*0.5</f>
        <v>25.25</v>
      </c>
      <c r="F6" s="15"/>
      <c r="G6" s="21"/>
      <c r="H6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144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145</v>
      </c>
      <c r="B3" s="15" t="s">
        <v>17</v>
      </c>
      <c r="C3" s="27">
        <v>83.5</v>
      </c>
      <c r="D3" s="17">
        <v>82.97</v>
      </c>
      <c r="E3" s="27">
        <f>C3*0.25+D3*0.5</f>
        <v>62.36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146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147</v>
      </c>
      <c r="B3" s="15" t="s">
        <v>9</v>
      </c>
      <c r="C3" s="27">
        <v>150.5</v>
      </c>
      <c r="D3" s="17">
        <v>89.66</v>
      </c>
      <c r="E3" s="18">
        <f>C3*0.25+D3*0.5</f>
        <v>82.455</v>
      </c>
      <c r="F3" s="15">
        <v>1</v>
      </c>
      <c r="G3" s="21"/>
    </row>
    <row r="4" spans="1:8" s="2" customFormat="1" ht="24.75" customHeight="1">
      <c r="A4" s="33" t="s">
        <v>148</v>
      </c>
      <c r="B4" s="15" t="s">
        <v>9</v>
      </c>
      <c r="C4" s="27">
        <v>145.5</v>
      </c>
      <c r="D4" s="17">
        <v>89</v>
      </c>
      <c r="E4" s="18">
        <f aca="true" t="shared" si="0" ref="E4:E9">C4*0.25+D4*0.5</f>
        <v>80.875</v>
      </c>
      <c r="F4" s="15">
        <v>2</v>
      </c>
      <c r="G4" s="21"/>
      <c r="H4" s="22"/>
    </row>
    <row r="5" spans="1:8" s="2" customFormat="1" ht="24.75" customHeight="1">
      <c r="A5" s="33" t="s">
        <v>149</v>
      </c>
      <c r="B5" s="15" t="s">
        <v>9</v>
      </c>
      <c r="C5" s="27">
        <v>145</v>
      </c>
      <c r="D5" s="17">
        <v>88.33</v>
      </c>
      <c r="E5" s="18">
        <f t="shared" si="0"/>
        <v>80.41499999999999</v>
      </c>
      <c r="F5" s="15">
        <v>3</v>
      </c>
      <c r="G5" s="21"/>
      <c r="H5" s="22"/>
    </row>
    <row r="6" spans="1:8" s="2" customFormat="1" ht="24.75" customHeight="1">
      <c r="A6" s="33" t="s">
        <v>150</v>
      </c>
      <c r="B6" s="15" t="s">
        <v>9</v>
      </c>
      <c r="C6" s="27">
        <v>133.5</v>
      </c>
      <c r="D6" s="17">
        <v>89</v>
      </c>
      <c r="E6" s="18">
        <f t="shared" si="0"/>
        <v>77.875</v>
      </c>
      <c r="F6" s="15"/>
      <c r="G6" s="21"/>
      <c r="H6" s="22"/>
    </row>
    <row r="7" spans="1:7" s="2" customFormat="1" ht="24.75" customHeight="1">
      <c r="A7" s="33" t="s">
        <v>151</v>
      </c>
      <c r="B7" s="15" t="s">
        <v>17</v>
      </c>
      <c r="C7" s="27">
        <v>107.5</v>
      </c>
      <c r="D7" s="19">
        <v>82</v>
      </c>
      <c r="E7" s="18">
        <f t="shared" si="0"/>
        <v>67.875</v>
      </c>
      <c r="F7" s="15"/>
      <c r="G7" s="24"/>
    </row>
    <row r="8" spans="1:7" s="2" customFormat="1" ht="24.75" customHeight="1">
      <c r="A8" s="33" t="s">
        <v>152</v>
      </c>
      <c r="B8" s="15" t="s">
        <v>17</v>
      </c>
      <c r="C8" s="27">
        <v>90.5</v>
      </c>
      <c r="D8" s="19">
        <v>80</v>
      </c>
      <c r="E8" s="18">
        <f t="shared" si="0"/>
        <v>62.625</v>
      </c>
      <c r="F8" s="15"/>
      <c r="G8" s="24"/>
    </row>
    <row r="9" spans="1:7" s="2" customFormat="1" ht="24.75" customHeight="1">
      <c r="A9" s="33" t="s">
        <v>153</v>
      </c>
      <c r="B9" s="15" t="s">
        <v>9</v>
      </c>
      <c r="C9" s="27">
        <v>116.5</v>
      </c>
      <c r="D9" s="19">
        <v>0</v>
      </c>
      <c r="E9" s="18">
        <f t="shared" si="0"/>
        <v>29.125</v>
      </c>
      <c r="F9" s="15"/>
      <c r="G9" s="24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154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155</v>
      </c>
      <c r="B3" s="15" t="s">
        <v>9</v>
      </c>
      <c r="C3" s="27">
        <v>102.5</v>
      </c>
      <c r="D3" s="17">
        <v>83.33</v>
      </c>
      <c r="E3" s="27">
        <f>C3*0.25+D3*0.5</f>
        <v>67.28999999999999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20" sqref="D20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23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24</v>
      </c>
      <c r="B3" s="15" t="s">
        <v>9</v>
      </c>
      <c r="C3" s="27">
        <v>152</v>
      </c>
      <c r="D3" s="17">
        <v>90</v>
      </c>
      <c r="E3" s="18">
        <f aca="true" t="shared" si="0" ref="E3:E8">C3*0.25+D3*0.5</f>
        <v>83</v>
      </c>
      <c r="F3" s="15">
        <v>1</v>
      </c>
      <c r="G3" s="21"/>
    </row>
    <row r="4" spans="1:7" s="1" customFormat="1" ht="24.75" customHeight="1">
      <c r="A4" s="33" t="s">
        <v>25</v>
      </c>
      <c r="B4" s="15" t="s">
        <v>9</v>
      </c>
      <c r="C4" s="27">
        <v>148.5</v>
      </c>
      <c r="D4" s="17">
        <v>90.67</v>
      </c>
      <c r="E4" s="18">
        <f t="shared" si="0"/>
        <v>82.46000000000001</v>
      </c>
      <c r="F4" s="15">
        <v>2</v>
      </c>
      <c r="G4" s="21"/>
    </row>
    <row r="5" spans="1:7" s="2" customFormat="1" ht="24.75" customHeight="1">
      <c r="A5" s="33" t="s">
        <v>26</v>
      </c>
      <c r="B5" s="15" t="s">
        <v>9</v>
      </c>
      <c r="C5" s="27">
        <v>151.5</v>
      </c>
      <c r="D5" s="17">
        <v>88.03</v>
      </c>
      <c r="E5" s="18">
        <f t="shared" si="0"/>
        <v>81.89</v>
      </c>
      <c r="F5" s="15"/>
      <c r="G5" s="21"/>
    </row>
    <row r="6" spans="1:7" s="2" customFormat="1" ht="24.75" customHeight="1">
      <c r="A6" s="33" t="s">
        <v>27</v>
      </c>
      <c r="B6" s="15" t="s">
        <v>9</v>
      </c>
      <c r="C6" s="27">
        <v>144</v>
      </c>
      <c r="D6" s="17">
        <v>91.57</v>
      </c>
      <c r="E6" s="18">
        <f t="shared" si="0"/>
        <v>81.785</v>
      </c>
      <c r="F6" s="15"/>
      <c r="G6" s="15"/>
    </row>
    <row r="7" spans="1:7" s="2" customFormat="1" ht="24.75" customHeight="1">
      <c r="A7" s="42" t="s">
        <v>28</v>
      </c>
      <c r="B7" s="15" t="s">
        <v>9</v>
      </c>
      <c r="C7" s="43">
        <v>152.5</v>
      </c>
      <c r="D7" s="30">
        <v>85.5</v>
      </c>
      <c r="E7" s="18">
        <f t="shared" si="0"/>
        <v>80.875</v>
      </c>
      <c r="F7" s="31"/>
      <c r="G7" s="32"/>
    </row>
    <row r="8" spans="1:7" s="2" customFormat="1" ht="24.75" customHeight="1">
      <c r="A8" s="33" t="s">
        <v>29</v>
      </c>
      <c r="B8" s="15" t="s">
        <v>9</v>
      </c>
      <c r="C8" s="27">
        <v>123.5</v>
      </c>
      <c r="D8" s="17">
        <v>83.43</v>
      </c>
      <c r="E8" s="18">
        <f t="shared" si="0"/>
        <v>72.59</v>
      </c>
      <c r="F8" s="15"/>
      <c r="G8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156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157</v>
      </c>
      <c r="B3" s="15" t="s">
        <v>17</v>
      </c>
      <c r="C3" s="27">
        <v>116</v>
      </c>
      <c r="D3" s="17">
        <v>86</v>
      </c>
      <c r="E3" s="27">
        <f>C3*0.25+D3*0.5</f>
        <v>72</v>
      </c>
      <c r="F3" s="15">
        <v>1</v>
      </c>
      <c r="G3" s="21"/>
    </row>
    <row r="4" spans="1:7" s="1" customFormat="1" ht="24.75" customHeight="1">
      <c r="A4" s="33" t="s">
        <v>158</v>
      </c>
      <c r="B4" s="15" t="s">
        <v>17</v>
      </c>
      <c r="C4" s="27">
        <v>100.5</v>
      </c>
      <c r="D4" s="17">
        <v>82.33</v>
      </c>
      <c r="E4" s="27">
        <f>C4*0.25+D4*0.5</f>
        <v>66.28999999999999</v>
      </c>
      <c r="F4" s="15">
        <v>2</v>
      </c>
      <c r="G4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159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160</v>
      </c>
      <c r="B3" s="15" t="s">
        <v>9</v>
      </c>
      <c r="C3" s="27">
        <v>142.5</v>
      </c>
      <c r="D3" s="17">
        <v>90.67</v>
      </c>
      <c r="E3" s="18">
        <f aca="true" t="shared" si="0" ref="E3:E8">C3*0.25+D3*0.5</f>
        <v>80.96000000000001</v>
      </c>
      <c r="F3" s="15">
        <v>1</v>
      </c>
      <c r="G3" s="21"/>
    </row>
    <row r="4" spans="1:7" s="1" customFormat="1" ht="24.75" customHeight="1">
      <c r="A4" s="33" t="s">
        <v>161</v>
      </c>
      <c r="B4" s="15" t="s">
        <v>17</v>
      </c>
      <c r="C4" s="27">
        <v>127.5</v>
      </c>
      <c r="D4" s="17">
        <v>91.33</v>
      </c>
      <c r="E4" s="18">
        <f t="shared" si="0"/>
        <v>77.53999999999999</v>
      </c>
      <c r="F4" s="15">
        <v>2</v>
      </c>
      <c r="G4" s="21"/>
    </row>
    <row r="5" spans="1:8" s="2" customFormat="1" ht="24.75" customHeight="1">
      <c r="A5" s="33" t="s">
        <v>162</v>
      </c>
      <c r="B5" s="15" t="s">
        <v>17</v>
      </c>
      <c r="C5" s="27">
        <v>127</v>
      </c>
      <c r="D5" s="17">
        <v>86.67</v>
      </c>
      <c r="E5" s="18">
        <f t="shared" si="0"/>
        <v>75.08500000000001</v>
      </c>
      <c r="F5" s="15">
        <v>3</v>
      </c>
      <c r="G5" s="15"/>
      <c r="H5" s="22"/>
    </row>
    <row r="6" spans="1:8" s="2" customFormat="1" ht="24.75" customHeight="1">
      <c r="A6" s="33" t="s">
        <v>163</v>
      </c>
      <c r="B6" s="15" t="s">
        <v>17</v>
      </c>
      <c r="C6" s="27">
        <v>105</v>
      </c>
      <c r="D6" s="17">
        <v>82.33</v>
      </c>
      <c r="E6" s="18">
        <f t="shared" si="0"/>
        <v>67.41499999999999</v>
      </c>
      <c r="F6" s="15"/>
      <c r="G6" s="21"/>
      <c r="H6" s="22"/>
    </row>
    <row r="7" spans="1:8" s="2" customFormat="1" ht="24.75" customHeight="1">
      <c r="A7" s="33" t="s">
        <v>164</v>
      </c>
      <c r="B7" s="15" t="s">
        <v>9</v>
      </c>
      <c r="C7" s="27">
        <v>92.5</v>
      </c>
      <c r="D7" s="17">
        <v>80.67</v>
      </c>
      <c r="E7" s="18">
        <f t="shared" si="0"/>
        <v>63.46</v>
      </c>
      <c r="F7" s="15"/>
      <c r="G7" s="15"/>
      <c r="H7" s="22"/>
    </row>
    <row r="8" spans="1:7" s="2" customFormat="1" ht="24.75" customHeight="1">
      <c r="A8" s="33" t="s">
        <v>165</v>
      </c>
      <c r="B8" s="15" t="s">
        <v>17</v>
      </c>
      <c r="C8" s="27">
        <v>97</v>
      </c>
      <c r="D8" s="17">
        <v>76</v>
      </c>
      <c r="E8" s="18">
        <f t="shared" si="0"/>
        <v>62.25</v>
      </c>
      <c r="F8" s="15"/>
      <c r="G8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166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167</v>
      </c>
      <c r="B3" s="15" t="s">
        <v>9</v>
      </c>
      <c r="C3" s="27">
        <v>82</v>
      </c>
      <c r="D3" s="17">
        <v>80.33</v>
      </c>
      <c r="E3" s="18">
        <f>C3*0.25+D3*0.5</f>
        <v>60.665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168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169</v>
      </c>
      <c r="B3" s="15" t="s">
        <v>17</v>
      </c>
      <c r="C3" s="27">
        <v>96</v>
      </c>
      <c r="D3" s="17">
        <v>91</v>
      </c>
      <c r="E3" s="18">
        <f>C3*0.25+D3*0.5</f>
        <v>69.5</v>
      </c>
      <c r="F3" s="15">
        <v>1</v>
      </c>
      <c r="G3" s="21"/>
    </row>
    <row r="4" spans="1:7" s="1" customFormat="1" ht="24.75" customHeight="1">
      <c r="A4" s="33" t="s">
        <v>170</v>
      </c>
      <c r="B4" s="15" t="s">
        <v>17</v>
      </c>
      <c r="C4" s="27">
        <v>96.5</v>
      </c>
      <c r="D4" s="17">
        <v>89</v>
      </c>
      <c r="E4" s="18">
        <f>C4*0.25+D4*0.5</f>
        <v>68.625</v>
      </c>
      <c r="F4" s="15">
        <v>2</v>
      </c>
      <c r="G4" s="21"/>
    </row>
    <row r="5" spans="1:8" s="2" customFormat="1" ht="24.75" customHeight="1">
      <c r="A5" s="33" t="s">
        <v>171</v>
      </c>
      <c r="B5" s="15" t="s">
        <v>17</v>
      </c>
      <c r="C5" s="27">
        <v>96</v>
      </c>
      <c r="D5" s="17">
        <v>84.67</v>
      </c>
      <c r="E5" s="18">
        <f>C5*0.25+D5*0.5</f>
        <v>66.33500000000001</v>
      </c>
      <c r="F5" s="15">
        <v>3</v>
      </c>
      <c r="G5" s="21"/>
      <c r="H5" s="22"/>
    </row>
    <row r="6" spans="1:8" s="2" customFormat="1" ht="24.75" customHeight="1">
      <c r="A6" s="33" t="s">
        <v>172</v>
      </c>
      <c r="B6" s="15" t="s">
        <v>17</v>
      </c>
      <c r="C6" s="27">
        <v>75</v>
      </c>
      <c r="D6" s="17">
        <v>83.67</v>
      </c>
      <c r="E6" s="18">
        <f>C6*0.25+D6*0.5</f>
        <v>60.585</v>
      </c>
      <c r="F6" s="15">
        <v>4</v>
      </c>
      <c r="G6" s="21"/>
      <c r="H6" s="22"/>
    </row>
    <row r="7" spans="1:8" s="2" customFormat="1" ht="24.75" customHeight="1">
      <c r="A7" s="39" t="s">
        <v>173</v>
      </c>
      <c r="B7" s="15" t="s">
        <v>17</v>
      </c>
      <c r="C7" s="40">
        <v>80.5</v>
      </c>
      <c r="D7" s="37">
        <v>72</v>
      </c>
      <c r="E7" s="18">
        <f>C7*0.25+D7*0.5</f>
        <v>56.125</v>
      </c>
      <c r="F7" s="35">
        <v>5</v>
      </c>
      <c r="G7" s="35"/>
      <c r="H7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174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175</v>
      </c>
      <c r="B3" s="15" t="s">
        <v>9</v>
      </c>
      <c r="C3" s="27">
        <v>142</v>
      </c>
      <c r="D3" s="17">
        <v>90</v>
      </c>
      <c r="E3" s="18">
        <f aca="true" t="shared" si="0" ref="E3:E11">C3*0.25+D3*0.5</f>
        <v>80.5</v>
      </c>
      <c r="F3" s="15">
        <v>1</v>
      </c>
      <c r="G3" s="21"/>
    </row>
    <row r="4" spans="1:7" s="1" customFormat="1" ht="24.75" customHeight="1">
      <c r="A4" s="33" t="s">
        <v>176</v>
      </c>
      <c r="B4" s="15" t="s">
        <v>9</v>
      </c>
      <c r="C4" s="27">
        <v>138</v>
      </c>
      <c r="D4" s="19">
        <v>88.33</v>
      </c>
      <c r="E4" s="18">
        <f t="shared" si="0"/>
        <v>78.66499999999999</v>
      </c>
      <c r="F4" s="15">
        <v>2</v>
      </c>
      <c r="G4" s="24"/>
    </row>
    <row r="5" spans="1:8" s="2" customFormat="1" ht="24.75" customHeight="1">
      <c r="A5" s="33" t="s">
        <v>177</v>
      </c>
      <c r="B5" s="15" t="s">
        <v>9</v>
      </c>
      <c r="C5" s="27">
        <v>139.5</v>
      </c>
      <c r="D5" s="17">
        <v>87.33</v>
      </c>
      <c r="E5" s="18">
        <f t="shared" si="0"/>
        <v>78.53999999999999</v>
      </c>
      <c r="F5" s="15">
        <v>3</v>
      </c>
      <c r="G5" s="21"/>
      <c r="H5" s="22"/>
    </row>
    <row r="6" spans="1:8" s="2" customFormat="1" ht="24.75" customHeight="1">
      <c r="A6" s="33" t="s">
        <v>178</v>
      </c>
      <c r="B6" s="15" t="s">
        <v>9</v>
      </c>
      <c r="C6" s="27">
        <v>119.5</v>
      </c>
      <c r="D6" s="17">
        <v>90</v>
      </c>
      <c r="E6" s="18">
        <f t="shared" si="0"/>
        <v>74.875</v>
      </c>
      <c r="F6" s="15">
        <v>4</v>
      </c>
      <c r="G6" s="15"/>
      <c r="H6" s="22"/>
    </row>
    <row r="7" spans="1:8" s="2" customFormat="1" ht="24.75" customHeight="1">
      <c r="A7" s="33" t="s">
        <v>179</v>
      </c>
      <c r="B7" s="15" t="s">
        <v>9</v>
      </c>
      <c r="C7" s="27">
        <v>101</v>
      </c>
      <c r="D7" s="17">
        <v>89</v>
      </c>
      <c r="E7" s="18">
        <f t="shared" si="0"/>
        <v>69.75</v>
      </c>
      <c r="F7" s="15"/>
      <c r="G7" s="21"/>
      <c r="H7" s="22"/>
    </row>
    <row r="8" spans="1:7" s="2" customFormat="1" ht="24.75" customHeight="1">
      <c r="A8" s="33" t="s">
        <v>180</v>
      </c>
      <c r="B8" s="15" t="s">
        <v>9</v>
      </c>
      <c r="C8" s="27">
        <v>89.5</v>
      </c>
      <c r="D8" s="17">
        <v>89.67</v>
      </c>
      <c r="E8" s="18">
        <f t="shared" si="0"/>
        <v>67.21000000000001</v>
      </c>
      <c r="F8" s="15"/>
      <c r="G8" s="15"/>
    </row>
    <row r="9" spans="1:7" s="2" customFormat="1" ht="24.75" customHeight="1">
      <c r="A9" s="33" t="s">
        <v>181</v>
      </c>
      <c r="B9" s="15" t="s">
        <v>9</v>
      </c>
      <c r="C9" s="27">
        <v>98.5</v>
      </c>
      <c r="D9" s="17">
        <v>81.67</v>
      </c>
      <c r="E9" s="18">
        <f t="shared" si="0"/>
        <v>65.46000000000001</v>
      </c>
      <c r="F9" s="15"/>
      <c r="G9" s="21"/>
    </row>
    <row r="10" spans="1:7" s="2" customFormat="1" ht="24.75" customHeight="1">
      <c r="A10" s="33" t="s">
        <v>182</v>
      </c>
      <c r="B10" s="15" t="s">
        <v>9</v>
      </c>
      <c r="C10" s="27">
        <v>74.5</v>
      </c>
      <c r="D10" s="17">
        <v>84</v>
      </c>
      <c r="E10" s="18">
        <f t="shared" si="0"/>
        <v>60.625</v>
      </c>
      <c r="F10" s="15"/>
      <c r="G10" s="21"/>
    </row>
    <row r="11" spans="1:7" s="2" customFormat="1" ht="24.75" customHeight="1">
      <c r="A11" s="33" t="s">
        <v>183</v>
      </c>
      <c r="B11" s="15" t="s">
        <v>9</v>
      </c>
      <c r="C11" s="27">
        <v>63</v>
      </c>
      <c r="D11" s="19">
        <v>80</v>
      </c>
      <c r="E11" s="18">
        <f t="shared" si="0"/>
        <v>55.75</v>
      </c>
      <c r="F11" s="15"/>
      <c r="G11" s="24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O9" sqref="O9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184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185</v>
      </c>
      <c r="B3" s="15" t="s">
        <v>17</v>
      </c>
      <c r="C3" s="27">
        <v>123</v>
      </c>
      <c r="D3" s="17">
        <v>85.33</v>
      </c>
      <c r="E3" s="18">
        <f aca="true" t="shared" si="0" ref="E3:E8">C3*0.25+D3*0.5</f>
        <v>73.41499999999999</v>
      </c>
      <c r="F3" s="15">
        <v>1</v>
      </c>
      <c r="G3" s="21"/>
    </row>
    <row r="4" spans="1:7" s="1" customFormat="1" ht="24.75" customHeight="1">
      <c r="A4" s="33" t="s">
        <v>186</v>
      </c>
      <c r="B4" s="15" t="s">
        <v>17</v>
      </c>
      <c r="C4" s="27">
        <v>114.5</v>
      </c>
      <c r="D4" s="17">
        <v>88.67</v>
      </c>
      <c r="E4" s="18">
        <f t="shared" si="0"/>
        <v>72.96000000000001</v>
      </c>
      <c r="F4" s="15">
        <v>2</v>
      </c>
      <c r="G4" s="15"/>
    </row>
    <row r="5" spans="1:8" s="2" customFormat="1" ht="24.75" customHeight="1">
      <c r="A5" s="33" t="s">
        <v>187</v>
      </c>
      <c r="B5" s="15" t="s">
        <v>17</v>
      </c>
      <c r="C5" s="27">
        <v>107</v>
      </c>
      <c r="D5" s="17">
        <v>86.67</v>
      </c>
      <c r="E5" s="18">
        <f t="shared" si="0"/>
        <v>70.08500000000001</v>
      </c>
      <c r="F5" s="15">
        <v>3</v>
      </c>
      <c r="G5" s="21"/>
      <c r="H5" s="22"/>
    </row>
    <row r="6" spans="1:8" s="2" customFormat="1" ht="24.75" customHeight="1">
      <c r="A6" s="33" t="s">
        <v>188</v>
      </c>
      <c r="B6" s="15" t="s">
        <v>17</v>
      </c>
      <c r="C6" s="27">
        <v>116</v>
      </c>
      <c r="D6" s="17">
        <v>82</v>
      </c>
      <c r="E6" s="18">
        <f t="shared" si="0"/>
        <v>70</v>
      </c>
      <c r="F6" s="15">
        <v>4</v>
      </c>
      <c r="G6" s="21"/>
      <c r="H6" s="22"/>
    </row>
    <row r="7" spans="1:8" s="2" customFormat="1" ht="24.75" customHeight="1">
      <c r="A7" s="33" t="s">
        <v>189</v>
      </c>
      <c r="B7" s="15" t="s">
        <v>17</v>
      </c>
      <c r="C7" s="27">
        <v>91</v>
      </c>
      <c r="D7" s="17">
        <v>93.33</v>
      </c>
      <c r="E7" s="18">
        <f t="shared" si="0"/>
        <v>69.41499999999999</v>
      </c>
      <c r="F7" s="15"/>
      <c r="G7" s="21"/>
      <c r="H7" s="22"/>
    </row>
    <row r="8" spans="1:8" s="2" customFormat="1" ht="24.75" customHeight="1">
      <c r="A8" s="33" t="s">
        <v>190</v>
      </c>
      <c r="B8" s="15" t="s">
        <v>17</v>
      </c>
      <c r="C8" s="27">
        <v>111</v>
      </c>
      <c r="D8" s="17">
        <v>75</v>
      </c>
      <c r="E8" s="18">
        <f t="shared" si="0"/>
        <v>65.25</v>
      </c>
      <c r="F8" s="15"/>
      <c r="G8" s="21"/>
      <c r="H8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191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192</v>
      </c>
      <c r="B3" s="15" t="s">
        <v>9</v>
      </c>
      <c r="C3" s="27">
        <v>100</v>
      </c>
      <c r="D3" s="17">
        <v>77.33</v>
      </c>
      <c r="E3" s="18">
        <f>C3*0.25+D3*0.5</f>
        <v>63.665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193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194</v>
      </c>
      <c r="B3" s="15" t="s">
        <v>17</v>
      </c>
      <c r="C3" s="27">
        <v>91.5</v>
      </c>
      <c r="D3" s="17">
        <v>85.66</v>
      </c>
      <c r="E3" s="18">
        <f>C3*0.25+D3*0.5</f>
        <v>65.705</v>
      </c>
      <c r="F3" s="15">
        <v>1</v>
      </c>
      <c r="G3" s="21"/>
    </row>
    <row r="4" spans="1:7" s="1" customFormat="1" ht="24.75" customHeight="1">
      <c r="A4" s="39" t="s">
        <v>195</v>
      </c>
      <c r="B4" s="35" t="s">
        <v>17</v>
      </c>
      <c r="C4" s="40">
        <v>77</v>
      </c>
      <c r="D4" s="37">
        <v>83.33</v>
      </c>
      <c r="E4" s="18">
        <f>C4*0.25+D4*0.5</f>
        <v>60.915</v>
      </c>
      <c r="F4" s="35"/>
      <c r="G4" s="38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196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197</v>
      </c>
      <c r="B3" s="15" t="s">
        <v>9</v>
      </c>
      <c r="C3" s="27">
        <v>85</v>
      </c>
      <c r="D3" s="17">
        <v>78.66</v>
      </c>
      <c r="E3" s="27">
        <f>C3*0.25+D3*0.5</f>
        <v>60.58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198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199</v>
      </c>
      <c r="B3" s="15" t="s">
        <v>9</v>
      </c>
      <c r="C3" s="16">
        <v>175.5</v>
      </c>
      <c r="D3" s="17">
        <v>86.33</v>
      </c>
      <c r="E3" s="18">
        <f aca="true" t="shared" si="0" ref="E3:E9">C3*0.25+D3*0.5</f>
        <v>87.03999999999999</v>
      </c>
      <c r="F3" s="15">
        <v>1</v>
      </c>
      <c r="G3" s="21"/>
    </row>
    <row r="4" spans="1:7" s="1" customFormat="1" ht="24.75" customHeight="1">
      <c r="A4" s="14" t="s">
        <v>200</v>
      </c>
      <c r="B4" s="15" t="s">
        <v>9</v>
      </c>
      <c r="C4" s="16">
        <v>150.5</v>
      </c>
      <c r="D4" s="17">
        <v>87.77</v>
      </c>
      <c r="E4" s="18">
        <f t="shared" si="0"/>
        <v>81.50999999999999</v>
      </c>
      <c r="F4" s="15">
        <v>2</v>
      </c>
      <c r="G4" s="21"/>
    </row>
    <row r="5" spans="1:8" s="2" customFormat="1" ht="24.75" customHeight="1">
      <c r="A5" s="33" t="s">
        <v>201</v>
      </c>
      <c r="B5" s="15" t="s">
        <v>9</v>
      </c>
      <c r="C5" s="27">
        <v>139.5</v>
      </c>
      <c r="D5" s="17">
        <v>84.9</v>
      </c>
      <c r="E5" s="18">
        <f t="shared" si="0"/>
        <v>77.325</v>
      </c>
      <c r="F5" s="15">
        <v>3</v>
      </c>
      <c r="G5" s="15"/>
      <c r="H5" s="22"/>
    </row>
    <row r="6" spans="1:8" s="2" customFormat="1" ht="24.75" customHeight="1">
      <c r="A6" s="14" t="s">
        <v>31</v>
      </c>
      <c r="B6" s="15" t="s">
        <v>9</v>
      </c>
      <c r="C6" s="16">
        <v>131</v>
      </c>
      <c r="D6" s="17">
        <v>84.83</v>
      </c>
      <c r="E6" s="18">
        <f t="shared" si="0"/>
        <v>75.16499999999999</v>
      </c>
      <c r="F6" s="15"/>
      <c r="G6" s="15"/>
      <c r="H6" s="22"/>
    </row>
    <row r="7" spans="1:8" s="2" customFormat="1" ht="24.75" customHeight="1">
      <c r="A7" s="14" t="s">
        <v>202</v>
      </c>
      <c r="B7" s="15" t="s">
        <v>17</v>
      </c>
      <c r="C7" s="16">
        <v>120.5</v>
      </c>
      <c r="D7" s="17">
        <v>84.63</v>
      </c>
      <c r="E7" s="18">
        <f t="shared" si="0"/>
        <v>72.44</v>
      </c>
      <c r="F7" s="15"/>
      <c r="G7" s="21"/>
      <c r="H7" s="22"/>
    </row>
    <row r="8" spans="1:8" s="2" customFormat="1" ht="24.75" customHeight="1">
      <c r="A8" s="14" t="s">
        <v>203</v>
      </c>
      <c r="B8" s="15" t="s">
        <v>9</v>
      </c>
      <c r="C8" s="16">
        <v>125</v>
      </c>
      <c r="D8" s="17">
        <v>81</v>
      </c>
      <c r="E8" s="18">
        <f t="shared" si="0"/>
        <v>71.75</v>
      </c>
      <c r="F8" s="15"/>
      <c r="G8" s="21"/>
      <c r="H8" s="22"/>
    </row>
    <row r="9" spans="1:7" s="2" customFormat="1" ht="24.75" customHeight="1">
      <c r="A9" s="34" t="s">
        <v>204</v>
      </c>
      <c r="B9" s="35" t="s">
        <v>17</v>
      </c>
      <c r="C9" s="36">
        <v>102</v>
      </c>
      <c r="D9" s="37">
        <v>84.47</v>
      </c>
      <c r="E9" s="18">
        <f t="shared" si="0"/>
        <v>67.735</v>
      </c>
      <c r="F9" s="35"/>
      <c r="G9" s="38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20" sqref="D20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30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31</v>
      </c>
      <c r="B3" s="15" t="s">
        <v>9</v>
      </c>
      <c r="C3" s="27">
        <v>168</v>
      </c>
      <c r="D3" s="17">
        <v>89.67</v>
      </c>
      <c r="E3" s="18">
        <f>C3*0.25+D3*0.5</f>
        <v>86.83500000000001</v>
      </c>
      <c r="F3" s="15">
        <v>1</v>
      </c>
      <c r="G3" s="21"/>
    </row>
    <row r="4" spans="1:7" s="1" customFormat="1" ht="24.75" customHeight="1">
      <c r="A4" s="33" t="s">
        <v>32</v>
      </c>
      <c r="B4" s="15" t="s">
        <v>9</v>
      </c>
      <c r="C4" s="27">
        <v>160.5</v>
      </c>
      <c r="D4" s="17">
        <v>91.2</v>
      </c>
      <c r="E4" s="18">
        <f aca="true" t="shared" si="0" ref="E4:E11">C4*0.25+D4*0.5</f>
        <v>85.725</v>
      </c>
      <c r="F4" s="15">
        <v>2</v>
      </c>
      <c r="G4" s="21"/>
    </row>
    <row r="5" spans="1:7" s="2" customFormat="1" ht="24.75" customHeight="1">
      <c r="A5" s="33" t="s">
        <v>33</v>
      </c>
      <c r="B5" s="15" t="s">
        <v>9</v>
      </c>
      <c r="C5" s="27">
        <v>159.5</v>
      </c>
      <c r="D5" s="17">
        <v>88.37</v>
      </c>
      <c r="E5" s="18">
        <f t="shared" si="0"/>
        <v>84.06</v>
      </c>
      <c r="F5" s="15">
        <v>3</v>
      </c>
      <c r="G5" s="15"/>
    </row>
    <row r="6" spans="1:7" s="2" customFormat="1" ht="24.75" customHeight="1">
      <c r="A6" s="33" t="s">
        <v>34</v>
      </c>
      <c r="B6" s="15" t="s">
        <v>9</v>
      </c>
      <c r="C6" s="27">
        <v>148</v>
      </c>
      <c r="D6" s="17">
        <v>90.27</v>
      </c>
      <c r="E6" s="18">
        <f t="shared" si="0"/>
        <v>82.13499999999999</v>
      </c>
      <c r="F6" s="15"/>
      <c r="G6" s="21"/>
    </row>
    <row r="7" spans="1:7" s="2" customFormat="1" ht="24.75" customHeight="1">
      <c r="A7" s="33" t="s">
        <v>35</v>
      </c>
      <c r="B7" s="15" t="s">
        <v>9</v>
      </c>
      <c r="C7" s="27">
        <v>150</v>
      </c>
      <c r="D7" s="17">
        <v>88.27</v>
      </c>
      <c r="E7" s="18">
        <f t="shared" si="0"/>
        <v>81.63499999999999</v>
      </c>
      <c r="F7" s="15"/>
      <c r="G7" s="21"/>
    </row>
    <row r="8" spans="1:7" s="2" customFormat="1" ht="24.75" customHeight="1">
      <c r="A8" s="33" t="s">
        <v>36</v>
      </c>
      <c r="B8" s="15" t="s">
        <v>9</v>
      </c>
      <c r="C8" s="27">
        <v>140.5</v>
      </c>
      <c r="D8" s="17">
        <v>91.33</v>
      </c>
      <c r="E8" s="18">
        <f t="shared" si="0"/>
        <v>80.78999999999999</v>
      </c>
      <c r="F8" s="15"/>
      <c r="G8" s="21"/>
    </row>
    <row r="9" spans="1:7" s="2" customFormat="1" ht="24.75" customHeight="1">
      <c r="A9" s="33" t="s">
        <v>37</v>
      </c>
      <c r="B9" s="15" t="s">
        <v>9</v>
      </c>
      <c r="C9" s="27">
        <v>138.5</v>
      </c>
      <c r="D9" s="17">
        <v>87.03</v>
      </c>
      <c r="E9" s="18">
        <f t="shared" si="0"/>
        <v>78.14</v>
      </c>
      <c r="F9" s="15"/>
      <c r="G9" s="15"/>
    </row>
    <row r="10" spans="1:7" s="2" customFormat="1" ht="24.75" customHeight="1">
      <c r="A10" s="33" t="s">
        <v>38</v>
      </c>
      <c r="B10" s="15" t="s">
        <v>9</v>
      </c>
      <c r="C10" s="27">
        <v>131.5</v>
      </c>
      <c r="D10" s="19">
        <v>89.77</v>
      </c>
      <c r="E10" s="18">
        <f t="shared" si="0"/>
        <v>77.75999999999999</v>
      </c>
      <c r="F10" s="15"/>
      <c r="G10" s="24"/>
    </row>
    <row r="11" spans="1:7" s="2" customFormat="1" ht="24.75" customHeight="1">
      <c r="A11" s="33" t="s">
        <v>39</v>
      </c>
      <c r="B11" s="15" t="s">
        <v>9</v>
      </c>
      <c r="C11" s="27">
        <v>133</v>
      </c>
      <c r="D11" s="17">
        <v>88.87</v>
      </c>
      <c r="E11" s="18">
        <f t="shared" si="0"/>
        <v>77.685</v>
      </c>
      <c r="F11" s="15"/>
      <c r="G11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205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206</v>
      </c>
      <c r="B3" s="15" t="s">
        <v>9</v>
      </c>
      <c r="C3" s="16">
        <v>173.5</v>
      </c>
      <c r="D3" s="17">
        <v>87</v>
      </c>
      <c r="E3" s="18">
        <f>C3*0.25+D3*0.5</f>
        <v>86.875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207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208</v>
      </c>
      <c r="B3" s="15" t="s">
        <v>17</v>
      </c>
      <c r="C3" s="16">
        <v>151</v>
      </c>
      <c r="D3" s="17">
        <v>84.67</v>
      </c>
      <c r="E3" s="18">
        <f>C3*0.25+D3*0.5</f>
        <v>80.08500000000001</v>
      </c>
      <c r="F3" s="15">
        <v>1</v>
      </c>
      <c r="G3" s="21"/>
    </row>
    <row r="4" spans="1:7" s="1" customFormat="1" ht="24.75" customHeight="1">
      <c r="A4" s="14" t="s">
        <v>209</v>
      </c>
      <c r="B4" s="15" t="s">
        <v>17</v>
      </c>
      <c r="C4" s="16">
        <v>147</v>
      </c>
      <c r="D4" s="17">
        <v>85.67</v>
      </c>
      <c r="E4" s="18">
        <f>C4*0.25+D4*0.5</f>
        <v>79.58500000000001</v>
      </c>
      <c r="F4" s="15">
        <v>2</v>
      </c>
      <c r="G4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210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211</v>
      </c>
      <c r="B3" s="15" t="s">
        <v>9</v>
      </c>
      <c r="C3" s="16">
        <v>134.5</v>
      </c>
      <c r="D3" s="17">
        <v>89.67</v>
      </c>
      <c r="E3" s="18">
        <f>C3*0.25+D3*0.5</f>
        <v>78.46000000000001</v>
      </c>
      <c r="F3" s="15">
        <v>1</v>
      </c>
      <c r="G3" s="21"/>
    </row>
    <row r="4" spans="1:7" s="1" customFormat="1" ht="24.75" customHeight="1">
      <c r="A4" s="14" t="s">
        <v>212</v>
      </c>
      <c r="B4" s="15" t="s">
        <v>9</v>
      </c>
      <c r="C4" s="16">
        <v>119.5</v>
      </c>
      <c r="D4" s="17">
        <v>81.33</v>
      </c>
      <c r="E4" s="18">
        <f>C4*0.25+D4*0.5</f>
        <v>70.53999999999999</v>
      </c>
      <c r="F4" s="15"/>
      <c r="G4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213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214</v>
      </c>
      <c r="B3" s="15" t="s">
        <v>17</v>
      </c>
      <c r="C3" s="16">
        <v>160</v>
      </c>
      <c r="D3" s="17">
        <v>90</v>
      </c>
      <c r="E3" s="27">
        <f>C3*0.25+D3*0.5</f>
        <v>85</v>
      </c>
      <c r="F3" s="15">
        <v>1</v>
      </c>
      <c r="G3" s="21"/>
    </row>
    <row r="4" spans="1:8" s="2" customFormat="1" ht="24.75" customHeight="1">
      <c r="A4" s="14" t="s">
        <v>215</v>
      </c>
      <c r="B4" s="15" t="s">
        <v>17</v>
      </c>
      <c r="C4" s="16">
        <v>133</v>
      </c>
      <c r="D4" s="17">
        <v>86</v>
      </c>
      <c r="E4" s="27">
        <f>C4*0.25+D4*0.5</f>
        <v>76.25</v>
      </c>
      <c r="F4" s="15"/>
      <c r="G4" s="15"/>
      <c r="H4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216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217</v>
      </c>
      <c r="B3" s="15" t="s">
        <v>9</v>
      </c>
      <c r="C3" s="16">
        <v>150.5</v>
      </c>
      <c r="D3" s="17">
        <v>91.03</v>
      </c>
      <c r="E3" s="18">
        <f>C3*0.25+D3*0.5</f>
        <v>83.14</v>
      </c>
      <c r="F3" s="15">
        <v>1</v>
      </c>
      <c r="G3" s="21"/>
    </row>
    <row r="4" spans="1:7" s="1" customFormat="1" ht="24.75" customHeight="1">
      <c r="A4" s="14" t="s">
        <v>218</v>
      </c>
      <c r="B4" s="15" t="s">
        <v>9</v>
      </c>
      <c r="C4" s="16">
        <v>146</v>
      </c>
      <c r="D4" s="17">
        <v>88.17</v>
      </c>
      <c r="E4" s="18">
        <f>C4*0.25+D4*0.5</f>
        <v>80.58500000000001</v>
      </c>
      <c r="F4" s="15"/>
      <c r="G4" s="21"/>
    </row>
    <row r="5" spans="1:8" s="2" customFormat="1" ht="24.75" customHeight="1">
      <c r="A5" s="14" t="s">
        <v>219</v>
      </c>
      <c r="B5" s="15" t="s">
        <v>9</v>
      </c>
      <c r="C5" s="16">
        <v>121.5</v>
      </c>
      <c r="D5" s="17">
        <v>80.17</v>
      </c>
      <c r="E5" s="18">
        <f>C5*0.25+D5*0.5</f>
        <v>70.46000000000001</v>
      </c>
      <c r="F5" s="15"/>
      <c r="G5" s="15"/>
      <c r="H5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220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221</v>
      </c>
      <c r="B3" s="15" t="s">
        <v>9</v>
      </c>
      <c r="C3" s="16">
        <v>156.5</v>
      </c>
      <c r="D3" s="17">
        <v>90.7</v>
      </c>
      <c r="E3" s="18">
        <f>C3*0.25+D3*0.5</f>
        <v>84.475</v>
      </c>
      <c r="F3" s="15">
        <v>1</v>
      </c>
      <c r="G3" s="21"/>
    </row>
    <row r="4" spans="1:8" s="2" customFormat="1" ht="24.75" customHeight="1">
      <c r="A4" s="14" t="s">
        <v>222</v>
      </c>
      <c r="B4" s="15" t="s">
        <v>9</v>
      </c>
      <c r="C4" s="16">
        <v>128</v>
      </c>
      <c r="D4" s="17">
        <v>87</v>
      </c>
      <c r="E4" s="18">
        <f>C4*0.25+D4*0.5</f>
        <v>75.5</v>
      </c>
      <c r="F4" s="15"/>
      <c r="G4" s="15"/>
      <c r="H4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223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224</v>
      </c>
      <c r="B3" s="15" t="s">
        <v>17</v>
      </c>
      <c r="C3" s="16">
        <v>128</v>
      </c>
      <c r="D3" s="17">
        <v>85.6</v>
      </c>
      <c r="E3" s="27">
        <f>C3*0.25+D3*0.5</f>
        <v>74.8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225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226</v>
      </c>
      <c r="B3" s="15" t="s">
        <v>9</v>
      </c>
      <c r="C3" s="16">
        <v>137</v>
      </c>
      <c r="D3" s="17">
        <v>84.87</v>
      </c>
      <c r="E3" s="18">
        <f>C3*0.25+D3*0.5</f>
        <v>76.685</v>
      </c>
      <c r="F3" s="15">
        <v>1</v>
      </c>
      <c r="G3" s="21"/>
    </row>
    <row r="4" spans="1:8" s="2" customFormat="1" ht="24.75" customHeight="1">
      <c r="A4" s="14" t="s">
        <v>227</v>
      </c>
      <c r="B4" s="15" t="s">
        <v>9</v>
      </c>
      <c r="C4" s="16">
        <v>115.5</v>
      </c>
      <c r="D4" s="17">
        <v>82.8</v>
      </c>
      <c r="E4" s="18">
        <f>C4*0.25+D4*0.5</f>
        <v>70.275</v>
      </c>
      <c r="F4" s="15"/>
      <c r="G4" s="15"/>
      <c r="H4" s="22"/>
    </row>
    <row r="5" spans="1:8" s="2" customFormat="1" ht="24.75" customHeight="1">
      <c r="A5" s="28" t="s">
        <v>228</v>
      </c>
      <c r="B5" s="15" t="s">
        <v>9</v>
      </c>
      <c r="C5" s="29">
        <v>95</v>
      </c>
      <c r="D5" s="30">
        <v>86.1</v>
      </c>
      <c r="E5" s="18">
        <f>C5*0.25+D5*0.5</f>
        <v>66.8</v>
      </c>
      <c r="F5" s="31"/>
      <c r="G5" s="32"/>
      <c r="H5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229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230</v>
      </c>
      <c r="B3" s="15" t="s">
        <v>17</v>
      </c>
      <c r="C3" s="16">
        <v>144.5</v>
      </c>
      <c r="D3" s="17">
        <v>87.87</v>
      </c>
      <c r="E3" s="27">
        <f>C3*0.25+D3*0.5</f>
        <v>80.06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231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232</v>
      </c>
      <c r="B3" s="15" t="s">
        <v>9</v>
      </c>
      <c r="C3" s="16">
        <v>112.5</v>
      </c>
      <c r="D3" s="17">
        <v>88</v>
      </c>
      <c r="E3" s="18">
        <f>C3*0.25+D3*0.5</f>
        <v>72.125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20" sqref="D20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40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41</v>
      </c>
      <c r="B3" s="15" t="s">
        <v>9</v>
      </c>
      <c r="C3" s="27">
        <v>160</v>
      </c>
      <c r="D3" s="17">
        <v>86.83</v>
      </c>
      <c r="E3" s="18">
        <f>C3*0.25+D3*0.5</f>
        <v>83.41499999999999</v>
      </c>
      <c r="F3" s="15">
        <v>1</v>
      </c>
      <c r="G3" s="21"/>
    </row>
    <row r="4" spans="1:7" s="1" customFormat="1" ht="24.75" customHeight="1">
      <c r="A4" s="33" t="s">
        <v>42</v>
      </c>
      <c r="B4" s="15" t="s">
        <v>9</v>
      </c>
      <c r="C4" s="27">
        <v>154.5</v>
      </c>
      <c r="D4" s="17">
        <v>88.2</v>
      </c>
      <c r="E4" s="18">
        <f>C4*0.25+D4*0.5</f>
        <v>82.725</v>
      </c>
      <c r="F4" s="15"/>
      <c r="G4" s="21"/>
    </row>
    <row r="5" spans="1:7" s="2" customFormat="1" ht="24.75" customHeight="1">
      <c r="A5" s="33" t="s">
        <v>43</v>
      </c>
      <c r="B5" s="15" t="s">
        <v>9</v>
      </c>
      <c r="C5" s="27">
        <v>145.5</v>
      </c>
      <c r="D5" s="17">
        <v>82.13</v>
      </c>
      <c r="E5" s="18">
        <f>C5*0.25+D5*0.5</f>
        <v>77.44</v>
      </c>
      <c r="F5" s="15"/>
      <c r="G5" s="15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233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234</v>
      </c>
      <c r="B3" s="15" t="s">
        <v>9</v>
      </c>
      <c r="C3" s="16">
        <v>154</v>
      </c>
      <c r="D3" s="17">
        <v>85.33</v>
      </c>
      <c r="E3" s="18">
        <f>C3*0.25+D3*0.5</f>
        <v>81.16499999999999</v>
      </c>
      <c r="F3" s="15">
        <v>1</v>
      </c>
      <c r="G3" s="21"/>
    </row>
    <row r="4" spans="1:7" s="1" customFormat="1" ht="24.75" customHeight="1">
      <c r="A4" s="14" t="s">
        <v>235</v>
      </c>
      <c r="B4" s="15" t="s">
        <v>17</v>
      </c>
      <c r="C4" s="16">
        <v>137</v>
      </c>
      <c r="D4" s="17">
        <v>89.33</v>
      </c>
      <c r="E4" s="18">
        <f>C4*0.25+D4*0.5</f>
        <v>78.91499999999999</v>
      </c>
      <c r="F4" s="15"/>
      <c r="G4" s="21"/>
    </row>
  </sheetData>
  <sheetProtection/>
  <mergeCells count="1">
    <mergeCell ref="A1:G1"/>
  </mergeCells>
  <printOptions horizontalCentered="1"/>
  <pageMargins left="0.7479166666666667" right="0.7479166666666667" top="0.9048611111111111" bottom="0.5902777777777778" header="0.5111111111111111" footer="0.5111111111111111"/>
  <pageSetup firstPageNumber="-4105" useFirstPageNumber="1" horizontalDpi="600" verticalDpi="6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:I17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236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14" t="s">
        <v>237</v>
      </c>
      <c r="B3" s="15" t="s">
        <v>9</v>
      </c>
      <c r="C3" s="16">
        <v>148.5</v>
      </c>
      <c r="D3" s="17">
        <v>83.33</v>
      </c>
      <c r="E3" s="27">
        <f>C3*0.25+D3*0.5</f>
        <v>78.78999999999999</v>
      </c>
      <c r="F3" s="15">
        <v>1</v>
      </c>
      <c r="G3" s="21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I17"/>
    </sheetView>
  </sheetViews>
  <sheetFormatPr defaultColWidth="9.00390625" defaultRowHeight="14.25" customHeight="1"/>
  <cols>
    <col min="1" max="1" width="8.50390625" style="3" customWidth="1"/>
    <col min="2" max="2" width="5.75390625" style="3" customWidth="1"/>
    <col min="3" max="3" width="7.50390625" style="3" customWidth="1"/>
    <col min="4" max="5" width="12.00390625" style="3" customWidth="1"/>
    <col min="6" max="6" width="11.625" style="4" customWidth="1"/>
    <col min="7" max="7" width="8.125" style="3" customWidth="1"/>
    <col min="8" max="8" width="6.25390625" style="3" customWidth="1"/>
    <col min="9" max="9" width="9.625" style="0" customWidth="1"/>
  </cols>
  <sheetData>
    <row r="1" spans="1:9" ht="33" customHeight="1">
      <c r="A1" s="5" t="s">
        <v>238</v>
      </c>
      <c r="B1" s="5"/>
      <c r="C1" s="5"/>
      <c r="D1" s="5"/>
      <c r="E1" s="5"/>
      <c r="F1" s="5"/>
      <c r="G1" s="5"/>
      <c r="H1" s="5"/>
      <c r="I1" s="5"/>
    </row>
    <row r="2" spans="1:9" s="1" customFormat="1" ht="24" customHeight="1">
      <c r="A2" s="6" t="s">
        <v>1</v>
      </c>
      <c r="B2" s="6" t="s">
        <v>2</v>
      </c>
      <c r="C2" s="6" t="s">
        <v>3</v>
      </c>
      <c r="D2" s="7" t="s">
        <v>239</v>
      </c>
      <c r="E2" s="8"/>
      <c r="F2" s="9"/>
      <c r="G2" s="6" t="s">
        <v>5</v>
      </c>
      <c r="H2" s="6" t="s">
        <v>6</v>
      </c>
      <c r="I2" s="6" t="s">
        <v>7</v>
      </c>
    </row>
    <row r="3" spans="1:9" s="1" customFormat="1" ht="24" customHeight="1">
      <c r="A3" s="11"/>
      <c r="B3" s="11"/>
      <c r="C3" s="11"/>
      <c r="D3" s="12" t="s">
        <v>240</v>
      </c>
      <c r="E3" s="12" t="s">
        <v>241</v>
      </c>
      <c r="F3" s="13" t="s">
        <v>242</v>
      </c>
      <c r="G3" s="11"/>
      <c r="H3" s="11"/>
      <c r="I3" s="11"/>
    </row>
    <row r="4" spans="1:9" s="1" customFormat="1" ht="24.75" customHeight="1">
      <c r="A4" s="14" t="s">
        <v>243</v>
      </c>
      <c r="B4" s="15" t="s">
        <v>9</v>
      </c>
      <c r="C4" s="16">
        <v>67</v>
      </c>
      <c r="D4" s="16">
        <v>24.66</v>
      </c>
      <c r="E4" s="16">
        <v>24.33</v>
      </c>
      <c r="F4" s="17">
        <v>30.33</v>
      </c>
      <c r="G4" s="18">
        <f aca="true" t="shared" si="0" ref="G4:G18">C4*0.4+(D4+E4+F4)*0.6</f>
        <v>74.392</v>
      </c>
      <c r="H4" s="15">
        <v>1</v>
      </c>
      <c r="I4" s="21"/>
    </row>
    <row r="5" spans="1:9" s="1" customFormat="1" ht="24.75" customHeight="1">
      <c r="A5" s="14" t="s">
        <v>244</v>
      </c>
      <c r="B5" s="15" t="s">
        <v>9</v>
      </c>
      <c r="C5" s="16">
        <v>70.5</v>
      </c>
      <c r="D5" s="16">
        <v>22.66</v>
      </c>
      <c r="E5" s="16">
        <v>24</v>
      </c>
      <c r="F5" s="17">
        <v>28.33</v>
      </c>
      <c r="G5" s="18">
        <f t="shared" si="0"/>
        <v>73.19399999999999</v>
      </c>
      <c r="H5" s="15">
        <v>2</v>
      </c>
      <c r="I5" s="21"/>
    </row>
    <row r="6" spans="1:10" s="2" customFormat="1" ht="24.75" customHeight="1">
      <c r="A6" s="14" t="s">
        <v>245</v>
      </c>
      <c r="B6" s="15" t="s">
        <v>9</v>
      </c>
      <c r="C6" s="16">
        <v>65.5</v>
      </c>
      <c r="D6" s="16">
        <v>19.66</v>
      </c>
      <c r="E6" s="16">
        <v>27</v>
      </c>
      <c r="F6" s="17">
        <v>29</v>
      </c>
      <c r="G6" s="18">
        <f t="shared" si="0"/>
        <v>71.596</v>
      </c>
      <c r="H6" s="15">
        <v>3</v>
      </c>
      <c r="I6" s="15"/>
      <c r="J6" s="22"/>
    </row>
    <row r="7" spans="1:10" s="2" customFormat="1" ht="24.75" customHeight="1">
      <c r="A7" s="14" t="s">
        <v>246</v>
      </c>
      <c r="B7" s="15" t="s">
        <v>9</v>
      </c>
      <c r="C7" s="16">
        <v>67</v>
      </c>
      <c r="D7" s="16">
        <v>19.33</v>
      </c>
      <c r="E7" s="16">
        <v>26.66</v>
      </c>
      <c r="F7" s="17">
        <v>27.33</v>
      </c>
      <c r="G7" s="18">
        <f t="shared" si="0"/>
        <v>70.792</v>
      </c>
      <c r="H7" s="15">
        <v>4</v>
      </c>
      <c r="I7" s="21"/>
      <c r="J7" s="22"/>
    </row>
    <row r="8" spans="1:10" s="2" customFormat="1" ht="24.75" customHeight="1">
      <c r="A8" s="14" t="s">
        <v>247</v>
      </c>
      <c r="B8" s="15" t="s">
        <v>9</v>
      </c>
      <c r="C8" s="16">
        <v>68</v>
      </c>
      <c r="D8" s="16">
        <v>20.66</v>
      </c>
      <c r="E8" s="16">
        <v>23.66</v>
      </c>
      <c r="F8" s="17">
        <v>27</v>
      </c>
      <c r="G8" s="18">
        <f t="shared" si="0"/>
        <v>69.99199999999999</v>
      </c>
      <c r="H8" s="15">
        <v>5</v>
      </c>
      <c r="I8" s="21"/>
      <c r="J8" s="22"/>
    </row>
    <row r="9" spans="1:10" s="2" customFormat="1" ht="24.75" customHeight="1">
      <c r="A9" s="14" t="s">
        <v>248</v>
      </c>
      <c r="B9" s="15" t="s">
        <v>9</v>
      </c>
      <c r="C9" s="16">
        <v>56.5</v>
      </c>
      <c r="D9" s="16">
        <v>20.66</v>
      </c>
      <c r="E9" s="16">
        <v>27.33</v>
      </c>
      <c r="F9" s="19">
        <v>29</v>
      </c>
      <c r="G9" s="18">
        <f t="shared" si="0"/>
        <v>68.794</v>
      </c>
      <c r="H9" s="15">
        <v>6</v>
      </c>
      <c r="I9" s="24"/>
      <c r="J9" s="22"/>
    </row>
    <row r="10" spans="1:9" s="2" customFormat="1" ht="24.75" customHeight="1">
      <c r="A10" s="14" t="s">
        <v>249</v>
      </c>
      <c r="B10" s="15" t="s">
        <v>9</v>
      </c>
      <c r="C10" s="16">
        <v>59</v>
      </c>
      <c r="D10" s="16">
        <v>22.33</v>
      </c>
      <c r="E10" s="16">
        <v>27.33</v>
      </c>
      <c r="F10" s="17">
        <v>25.66</v>
      </c>
      <c r="G10" s="18">
        <f t="shared" si="0"/>
        <v>68.792</v>
      </c>
      <c r="H10" s="15"/>
      <c r="I10" s="21"/>
    </row>
    <row r="11" spans="1:9" s="2" customFormat="1" ht="24" customHeight="1">
      <c r="A11" s="14" t="s">
        <v>250</v>
      </c>
      <c r="B11" s="15" t="s">
        <v>9</v>
      </c>
      <c r="C11" s="16">
        <v>70</v>
      </c>
      <c r="D11" s="16">
        <v>21</v>
      </c>
      <c r="E11" s="16">
        <v>22.33</v>
      </c>
      <c r="F11" s="17">
        <v>22.66</v>
      </c>
      <c r="G11" s="18">
        <f t="shared" si="0"/>
        <v>67.594</v>
      </c>
      <c r="H11" s="15"/>
      <c r="I11" s="15"/>
    </row>
    <row r="12" spans="1:9" s="2" customFormat="1" ht="24" customHeight="1">
      <c r="A12" s="14" t="s">
        <v>251</v>
      </c>
      <c r="B12" s="15" t="s">
        <v>9</v>
      </c>
      <c r="C12" s="16">
        <v>71</v>
      </c>
      <c r="D12" s="16">
        <v>18</v>
      </c>
      <c r="E12" s="16">
        <v>22.33</v>
      </c>
      <c r="F12" s="17">
        <v>24.33</v>
      </c>
      <c r="G12" s="18">
        <f t="shared" si="0"/>
        <v>67.196</v>
      </c>
      <c r="H12" s="15"/>
      <c r="I12" s="21"/>
    </row>
    <row r="13" spans="1:9" ht="24" customHeight="1">
      <c r="A13" s="14" t="s">
        <v>252</v>
      </c>
      <c r="B13" s="15" t="s">
        <v>9</v>
      </c>
      <c r="C13" s="16">
        <v>50.5</v>
      </c>
      <c r="D13" s="16">
        <v>20.33</v>
      </c>
      <c r="E13" s="16">
        <v>27.66</v>
      </c>
      <c r="F13" s="19">
        <v>30</v>
      </c>
      <c r="G13" s="18">
        <f t="shared" si="0"/>
        <v>66.994</v>
      </c>
      <c r="H13" s="20"/>
      <c r="I13" s="23"/>
    </row>
    <row r="14" spans="1:9" ht="24" customHeight="1">
      <c r="A14" s="14" t="s">
        <v>253</v>
      </c>
      <c r="B14" s="15" t="s">
        <v>9</v>
      </c>
      <c r="C14" s="16">
        <v>53</v>
      </c>
      <c r="D14" s="16">
        <v>18.33</v>
      </c>
      <c r="E14" s="16">
        <v>27.66</v>
      </c>
      <c r="F14" s="19">
        <v>29.33</v>
      </c>
      <c r="G14" s="18">
        <f t="shared" si="0"/>
        <v>66.392</v>
      </c>
      <c r="H14" s="20"/>
      <c r="I14" s="23"/>
    </row>
    <row r="15" spans="1:9" ht="24" customHeight="1">
      <c r="A15" s="14" t="s">
        <v>254</v>
      </c>
      <c r="B15" s="15" t="s">
        <v>9</v>
      </c>
      <c r="C15" s="16">
        <v>51.5</v>
      </c>
      <c r="D15" s="16">
        <v>23</v>
      </c>
      <c r="E15" s="16">
        <v>25.33</v>
      </c>
      <c r="F15" s="19">
        <v>23.33</v>
      </c>
      <c r="G15" s="18">
        <f t="shared" si="0"/>
        <v>63.596</v>
      </c>
      <c r="H15" s="20"/>
      <c r="I15" s="23"/>
    </row>
    <row r="16" spans="1:9" ht="24" customHeight="1">
      <c r="A16" s="14" t="s">
        <v>255</v>
      </c>
      <c r="B16" s="15" t="s">
        <v>9</v>
      </c>
      <c r="C16" s="16">
        <v>51.5</v>
      </c>
      <c r="D16" s="16">
        <v>18.33</v>
      </c>
      <c r="E16" s="16">
        <v>25.33</v>
      </c>
      <c r="F16" s="19">
        <v>26</v>
      </c>
      <c r="G16" s="18">
        <f t="shared" si="0"/>
        <v>62.396</v>
      </c>
      <c r="H16" s="20"/>
      <c r="I16" s="23"/>
    </row>
    <row r="17" spans="1:9" ht="24" customHeight="1">
      <c r="A17" s="14" t="s">
        <v>256</v>
      </c>
      <c r="B17" s="15" t="s">
        <v>9</v>
      </c>
      <c r="C17" s="16">
        <v>55.5</v>
      </c>
      <c r="D17" s="16">
        <v>18.33</v>
      </c>
      <c r="E17" s="16">
        <v>23.33</v>
      </c>
      <c r="F17" s="19">
        <v>23.33</v>
      </c>
      <c r="G17" s="18">
        <f t="shared" si="0"/>
        <v>61.193999999999996</v>
      </c>
      <c r="H17" s="20"/>
      <c r="I17" s="23"/>
    </row>
    <row r="18" spans="1:9" ht="24" customHeight="1">
      <c r="A18" s="14" t="s">
        <v>257</v>
      </c>
      <c r="B18" s="15" t="s">
        <v>9</v>
      </c>
      <c r="C18" s="16">
        <v>51.5</v>
      </c>
      <c r="D18" s="16">
        <v>21</v>
      </c>
      <c r="E18" s="16">
        <v>23.66</v>
      </c>
      <c r="F18" s="19">
        <v>22.66</v>
      </c>
      <c r="G18" s="18">
        <f t="shared" si="0"/>
        <v>60.992</v>
      </c>
      <c r="H18" s="20"/>
      <c r="I18" s="23"/>
    </row>
  </sheetData>
  <sheetProtection/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 horizontalCentered="1"/>
  <pageMargins left="0.5118055555555555" right="0.6298611111111111" top="0.9048611111111111" bottom="0.5902777777777778" header="0.5111111111111111" footer="0.5111111111111111"/>
  <pageSetup firstPageNumber="-4105" useFirstPageNumber="1" horizontalDpi="600" verticalDpi="6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J17" sqref="J17"/>
    </sheetView>
  </sheetViews>
  <sheetFormatPr defaultColWidth="9.00390625" defaultRowHeight="14.25" customHeight="1"/>
  <cols>
    <col min="1" max="1" width="13.00390625" style="3" customWidth="1"/>
    <col min="2" max="2" width="5.50390625" style="3" customWidth="1"/>
    <col min="3" max="3" width="7.50390625" style="3" customWidth="1"/>
    <col min="4" max="5" width="12.00390625" style="3" customWidth="1"/>
    <col min="6" max="6" width="11.625" style="4" customWidth="1"/>
    <col min="7" max="7" width="7.75390625" style="3" customWidth="1"/>
    <col min="8" max="8" width="7.125" style="3" customWidth="1"/>
    <col min="9" max="9" width="8.75390625" style="0" customWidth="1"/>
  </cols>
  <sheetData>
    <row r="1" spans="1:9" ht="33" customHeight="1">
      <c r="A1" s="5" t="s">
        <v>258</v>
      </c>
      <c r="B1" s="5"/>
      <c r="C1" s="5"/>
      <c r="D1" s="5"/>
      <c r="E1" s="5"/>
      <c r="F1" s="5"/>
      <c r="G1" s="5"/>
      <c r="H1" s="5"/>
      <c r="I1" s="5"/>
    </row>
    <row r="2" spans="1:9" s="1" customFormat="1" ht="24" customHeight="1">
      <c r="A2" s="6" t="s">
        <v>1</v>
      </c>
      <c r="B2" s="6" t="s">
        <v>2</v>
      </c>
      <c r="C2" s="6" t="s">
        <v>3</v>
      </c>
      <c r="D2" s="7" t="s">
        <v>239</v>
      </c>
      <c r="E2" s="8"/>
      <c r="F2" s="9"/>
      <c r="G2" s="6" t="s">
        <v>5</v>
      </c>
      <c r="H2" s="6" t="s">
        <v>6</v>
      </c>
      <c r="I2" s="6" t="s">
        <v>7</v>
      </c>
    </row>
    <row r="3" spans="1:9" s="1" customFormat="1" ht="24" customHeight="1">
      <c r="A3" s="11"/>
      <c r="B3" s="11"/>
      <c r="C3" s="11"/>
      <c r="D3" s="12" t="s">
        <v>240</v>
      </c>
      <c r="E3" s="12" t="s">
        <v>241</v>
      </c>
      <c r="F3" s="13" t="s">
        <v>242</v>
      </c>
      <c r="G3" s="11"/>
      <c r="H3" s="11"/>
      <c r="I3" s="11"/>
    </row>
    <row r="4" spans="1:9" s="1" customFormat="1" ht="15.75" customHeight="1">
      <c r="A4" s="14" t="s">
        <v>259</v>
      </c>
      <c r="B4" s="15" t="s">
        <v>9</v>
      </c>
      <c r="C4" s="16">
        <v>73</v>
      </c>
      <c r="D4" s="16">
        <v>26.03</v>
      </c>
      <c r="E4" s="16">
        <v>32</v>
      </c>
      <c r="F4" s="19">
        <v>33.33</v>
      </c>
      <c r="G4" s="18">
        <f aca="true" t="shared" si="0" ref="G4:G43">C4*0.4+(D4+E4+F4)*0.6</f>
        <v>84.01599999999999</v>
      </c>
      <c r="H4" s="20">
        <v>1</v>
      </c>
      <c r="I4" s="23"/>
    </row>
    <row r="5" spans="1:9" s="1" customFormat="1" ht="15.75" customHeight="1">
      <c r="A5" s="14" t="s">
        <v>260</v>
      </c>
      <c r="B5" s="15" t="s">
        <v>9</v>
      </c>
      <c r="C5" s="16">
        <v>78.5</v>
      </c>
      <c r="D5" s="16">
        <v>25.57</v>
      </c>
      <c r="E5" s="16">
        <v>29.17</v>
      </c>
      <c r="F5" s="17">
        <v>30.33</v>
      </c>
      <c r="G5" s="18">
        <f t="shared" si="0"/>
        <v>82.442</v>
      </c>
      <c r="H5" s="20">
        <v>2</v>
      </c>
      <c r="I5" s="15"/>
    </row>
    <row r="6" spans="1:10" s="2" customFormat="1" ht="15.75" customHeight="1">
      <c r="A6" s="14" t="s">
        <v>261</v>
      </c>
      <c r="B6" s="15" t="s">
        <v>9</v>
      </c>
      <c r="C6" s="16">
        <v>72.5</v>
      </c>
      <c r="D6" s="16">
        <v>27.05</v>
      </c>
      <c r="E6" s="16">
        <v>29.83</v>
      </c>
      <c r="F6" s="19">
        <v>31.67</v>
      </c>
      <c r="G6" s="18">
        <f t="shared" si="0"/>
        <v>82.13</v>
      </c>
      <c r="H6" s="20">
        <v>3</v>
      </c>
      <c r="I6" s="23"/>
      <c r="J6" s="22"/>
    </row>
    <row r="7" spans="1:10" s="2" customFormat="1" ht="27" customHeight="1">
      <c r="A7" s="14" t="s">
        <v>262</v>
      </c>
      <c r="B7" s="15" t="s">
        <v>9</v>
      </c>
      <c r="C7" s="16">
        <v>81</v>
      </c>
      <c r="D7" s="16">
        <v>25</v>
      </c>
      <c r="E7" s="16">
        <v>26.5</v>
      </c>
      <c r="F7" s="17">
        <v>27.63</v>
      </c>
      <c r="G7" s="18">
        <f t="shared" si="0"/>
        <v>79.87799999999999</v>
      </c>
      <c r="H7" s="20">
        <v>4</v>
      </c>
      <c r="I7" s="21"/>
      <c r="J7" s="22"/>
    </row>
    <row r="8" spans="1:10" s="2" customFormat="1" ht="15.75" customHeight="1">
      <c r="A8" s="14" t="s">
        <v>263</v>
      </c>
      <c r="B8" s="15" t="s">
        <v>9</v>
      </c>
      <c r="C8" s="16">
        <v>75.5</v>
      </c>
      <c r="D8" s="16">
        <v>25.93</v>
      </c>
      <c r="E8" s="16">
        <v>29</v>
      </c>
      <c r="F8" s="17">
        <v>27.83</v>
      </c>
      <c r="G8" s="18">
        <f t="shared" si="0"/>
        <v>79.856</v>
      </c>
      <c r="H8" s="20">
        <v>5</v>
      </c>
      <c r="I8" s="21"/>
      <c r="J8" s="22"/>
    </row>
    <row r="9" spans="1:10" s="2" customFormat="1" ht="15.75" customHeight="1">
      <c r="A9" s="14" t="s">
        <v>264</v>
      </c>
      <c r="B9" s="15" t="s">
        <v>9</v>
      </c>
      <c r="C9" s="16">
        <v>70.5</v>
      </c>
      <c r="D9" s="16">
        <v>25.02</v>
      </c>
      <c r="E9" s="16">
        <v>27.5</v>
      </c>
      <c r="F9" s="19">
        <v>33.17</v>
      </c>
      <c r="G9" s="18">
        <f t="shared" si="0"/>
        <v>79.614</v>
      </c>
      <c r="H9" s="20">
        <v>6</v>
      </c>
      <c r="I9" s="23"/>
      <c r="J9" s="22"/>
    </row>
    <row r="10" spans="1:9" s="2" customFormat="1" ht="15.75" customHeight="1">
      <c r="A10" s="14" t="s">
        <v>265</v>
      </c>
      <c r="B10" s="15" t="s">
        <v>9</v>
      </c>
      <c r="C10" s="16">
        <v>69.5</v>
      </c>
      <c r="D10" s="16">
        <v>25.03</v>
      </c>
      <c r="E10" s="16">
        <v>29.17</v>
      </c>
      <c r="F10" s="19">
        <v>31.67</v>
      </c>
      <c r="G10" s="18">
        <f t="shared" si="0"/>
        <v>79.322</v>
      </c>
      <c r="H10" s="20">
        <v>7</v>
      </c>
      <c r="I10" s="23"/>
    </row>
    <row r="11" spans="1:9" s="2" customFormat="1" ht="15.75" customHeight="1">
      <c r="A11" s="14" t="s">
        <v>266</v>
      </c>
      <c r="B11" s="15" t="s">
        <v>9</v>
      </c>
      <c r="C11" s="16">
        <v>77.5</v>
      </c>
      <c r="D11" s="16">
        <v>24.52</v>
      </c>
      <c r="E11" s="16">
        <v>27.77</v>
      </c>
      <c r="F11" s="17">
        <v>28.23</v>
      </c>
      <c r="G11" s="18">
        <f t="shared" si="0"/>
        <v>79.312</v>
      </c>
      <c r="H11" s="20">
        <v>8</v>
      </c>
      <c r="I11" s="21"/>
    </row>
    <row r="12" spans="1:9" s="2" customFormat="1" ht="15.75" customHeight="1">
      <c r="A12" s="14" t="s">
        <v>267</v>
      </c>
      <c r="B12" s="15" t="s">
        <v>9</v>
      </c>
      <c r="C12" s="16">
        <v>81.5</v>
      </c>
      <c r="D12" s="16">
        <v>26.3</v>
      </c>
      <c r="E12" s="16">
        <v>25</v>
      </c>
      <c r="F12" s="17">
        <v>25.67</v>
      </c>
      <c r="G12" s="18">
        <f t="shared" si="0"/>
        <v>78.782</v>
      </c>
      <c r="H12" s="20">
        <v>9</v>
      </c>
      <c r="I12" s="21"/>
    </row>
    <row r="13" spans="1:9" ht="15.75" customHeight="1">
      <c r="A13" s="14" t="s">
        <v>268</v>
      </c>
      <c r="B13" s="15" t="s">
        <v>9</v>
      </c>
      <c r="C13" s="16">
        <v>73</v>
      </c>
      <c r="D13" s="16">
        <v>24.5</v>
      </c>
      <c r="E13" s="16">
        <v>29.73</v>
      </c>
      <c r="F13" s="19">
        <v>28</v>
      </c>
      <c r="G13" s="18">
        <f t="shared" si="0"/>
        <v>78.53800000000001</v>
      </c>
      <c r="H13" s="20">
        <v>10</v>
      </c>
      <c r="I13" s="23"/>
    </row>
    <row r="14" spans="1:9" ht="15.75" customHeight="1">
      <c r="A14" s="14" t="s">
        <v>269</v>
      </c>
      <c r="B14" s="15" t="s">
        <v>9</v>
      </c>
      <c r="C14" s="16">
        <v>70</v>
      </c>
      <c r="D14" s="16">
        <v>25.37</v>
      </c>
      <c r="E14" s="16">
        <v>28</v>
      </c>
      <c r="F14" s="19">
        <v>30</v>
      </c>
      <c r="G14" s="18">
        <f t="shared" si="0"/>
        <v>78.02199999999999</v>
      </c>
      <c r="H14" s="20">
        <v>11</v>
      </c>
      <c r="I14" s="23"/>
    </row>
    <row r="15" spans="1:9" ht="15.75" customHeight="1">
      <c r="A15" s="14" t="s">
        <v>270</v>
      </c>
      <c r="B15" s="15" t="s">
        <v>9</v>
      </c>
      <c r="C15" s="16">
        <v>68</v>
      </c>
      <c r="D15" s="16">
        <v>25.22</v>
      </c>
      <c r="E15" s="16">
        <v>26.67</v>
      </c>
      <c r="F15" s="19">
        <v>30.33</v>
      </c>
      <c r="G15" s="18">
        <f t="shared" si="0"/>
        <v>76.53200000000001</v>
      </c>
      <c r="H15" s="20">
        <v>12</v>
      </c>
      <c r="I15" s="23"/>
    </row>
    <row r="16" spans="1:9" ht="15.75" customHeight="1">
      <c r="A16" s="14" t="s">
        <v>271</v>
      </c>
      <c r="B16" s="15" t="s">
        <v>9</v>
      </c>
      <c r="C16" s="16">
        <v>74</v>
      </c>
      <c r="D16" s="16">
        <v>24.85</v>
      </c>
      <c r="E16" s="16">
        <v>25.73</v>
      </c>
      <c r="F16" s="17">
        <v>27.47</v>
      </c>
      <c r="G16" s="18">
        <f t="shared" si="0"/>
        <v>76.43</v>
      </c>
      <c r="H16" s="20">
        <v>13</v>
      </c>
      <c r="I16" s="15"/>
    </row>
    <row r="17" spans="1:9" ht="15.75" customHeight="1">
      <c r="A17" s="14" t="s">
        <v>272</v>
      </c>
      <c r="B17" s="15" t="s">
        <v>9</v>
      </c>
      <c r="C17" s="16">
        <v>73</v>
      </c>
      <c r="D17" s="16">
        <v>24.93</v>
      </c>
      <c r="E17" s="16">
        <v>26</v>
      </c>
      <c r="F17" s="19">
        <v>27.6</v>
      </c>
      <c r="G17" s="18">
        <f t="shared" si="0"/>
        <v>76.31800000000001</v>
      </c>
      <c r="H17" s="20">
        <v>14</v>
      </c>
      <c r="I17" s="23"/>
    </row>
    <row r="18" spans="1:9" ht="27" customHeight="1">
      <c r="A18" s="14" t="s">
        <v>273</v>
      </c>
      <c r="B18" s="15" t="s">
        <v>9</v>
      </c>
      <c r="C18" s="16">
        <v>73.5</v>
      </c>
      <c r="D18" s="16">
        <v>25.58</v>
      </c>
      <c r="E18" s="16">
        <v>26.33</v>
      </c>
      <c r="F18" s="19">
        <v>25.83</v>
      </c>
      <c r="G18" s="18">
        <f t="shared" si="0"/>
        <v>76.044</v>
      </c>
      <c r="H18" s="20">
        <v>15</v>
      </c>
      <c r="I18" s="24"/>
    </row>
    <row r="19" spans="1:9" ht="15.75" customHeight="1">
      <c r="A19" s="14" t="s">
        <v>274</v>
      </c>
      <c r="B19" s="15" t="s">
        <v>9</v>
      </c>
      <c r="C19" s="16">
        <v>73.5</v>
      </c>
      <c r="D19" s="16">
        <v>25.03</v>
      </c>
      <c r="E19" s="16">
        <v>25.2</v>
      </c>
      <c r="F19" s="17">
        <v>27.5</v>
      </c>
      <c r="G19" s="18">
        <f t="shared" si="0"/>
        <v>76.038</v>
      </c>
      <c r="H19" s="20">
        <v>15</v>
      </c>
      <c r="I19" s="21"/>
    </row>
    <row r="20" spans="1:9" ht="15.75" customHeight="1">
      <c r="A20" s="14" t="s">
        <v>275</v>
      </c>
      <c r="B20" s="15" t="s">
        <v>9</v>
      </c>
      <c r="C20" s="16">
        <v>62</v>
      </c>
      <c r="D20" s="16">
        <v>27</v>
      </c>
      <c r="E20" s="16">
        <v>28</v>
      </c>
      <c r="F20" s="19">
        <v>30.23</v>
      </c>
      <c r="G20" s="18">
        <f t="shared" si="0"/>
        <v>75.938</v>
      </c>
      <c r="H20" s="20">
        <v>17</v>
      </c>
      <c r="I20" s="23"/>
    </row>
    <row r="21" spans="1:9" ht="15.75" customHeight="1">
      <c r="A21" s="14" t="s">
        <v>276</v>
      </c>
      <c r="B21" s="15" t="s">
        <v>9</v>
      </c>
      <c r="C21" s="16">
        <v>64.5</v>
      </c>
      <c r="D21" s="16">
        <v>25.6</v>
      </c>
      <c r="E21" s="16">
        <v>29</v>
      </c>
      <c r="F21" s="19">
        <v>28.6</v>
      </c>
      <c r="G21" s="18">
        <f t="shared" si="0"/>
        <v>75.72</v>
      </c>
      <c r="H21" s="20">
        <v>18</v>
      </c>
      <c r="I21" s="23"/>
    </row>
    <row r="22" spans="1:9" ht="15.75" customHeight="1">
      <c r="A22" s="14" t="s">
        <v>277</v>
      </c>
      <c r="B22" s="15" t="s">
        <v>9</v>
      </c>
      <c r="C22" s="16">
        <v>66.5</v>
      </c>
      <c r="D22" s="16">
        <v>25.05</v>
      </c>
      <c r="E22" s="16">
        <v>27.33</v>
      </c>
      <c r="F22" s="19">
        <v>29</v>
      </c>
      <c r="G22" s="18">
        <f t="shared" si="0"/>
        <v>75.428</v>
      </c>
      <c r="H22" s="20">
        <v>19</v>
      </c>
      <c r="I22" s="23"/>
    </row>
    <row r="23" spans="1:9" ht="15.75" customHeight="1">
      <c r="A23" s="14" t="s">
        <v>278</v>
      </c>
      <c r="B23" s="15" t="s">
        <v>9</v>
      </c>
      <c r="C23" s="16">
        <v>72</v>
      </c>
      <c r="D23" s="16">
        <v>24.23</v>
      </c>
      <c r="E23" s="16">
        <v>25.33</v>
      </c>
      <c r="F23" s="19">
        <v>27.93</v>
      </c>
      <c r="G23" s="18">
        <f t="shared" si="0"/>
        <v>75.29400000000001</v>
      </c>
      <c r="H23" s="20">
        <v>20</v>
      </c>
      <c r="I23" s="23"/>
    </row>
    <row r="24" spans="1:9" ht="15.75" customHeight="1">
      <c r="A24" s="14" t="s">
        <v>279</v>
      </c>
      <c r="B24" s="15" t="s">
        <v>9</v>
      </c>
      <c r="C24" s="16">
        <v>72</v>
      </c>
      <c r="D24" s="16">
        <v>23.87</v>
      </c>
      <c r="E24" s="16">
        <v>26.27</v>
      </c>
      <c r="F24" s="19">
        <v>27.33</v>
      </c>
      <c r="G24" s="18">
        <f t="shared" si="0"/>
        <v>75.282</v>
      </c>
      <c r="H24" s="20"/>
      <c r="I24" s="23"/>
    </row>
    <row r="25" spans="1:9" ht="15.75" customHeight="1">
      <c r="A25" s="14" t="s">
        <v>280</v>
      </c>
      <c r="B25" s="15" t="s">
        <v>9</v>
      </c>
      <c r="C25" s="16">
        <v>67</v>
      </c>
      <c r="D25" s="16">
        <v>25.95</v>
      </c>
      <c r="E25" s="16">
        <v>27</v>
      </c>
      <c r="F25" s="19">
        <v>27.8</v>
      </c>
      <c r="G25" s="18">
        <f t="shared" si="0"/>
        <v>75.25</v>
      </c>
      <c r="H25" s="20"/>
      <c r="I25" s="23"/>
    </row>
    <row r="26" spans="1:9" ht="15.75" customHeight="1">
      <c r="A26" s="14" t="s">
        <v>281</v>
      </c>
      <c r="B26" s="15" t="s">
        <v>9</v>
      </c>
      <c r="C26" s="16">
        <v>67</v>
      </c>
      <c r="D26" s="16">
        <v>25</v>
      </c>
      <c r="E26" s="16">
        <v>28.5</v>
      </c>
      <c r="F26" s="19">
        <v>27.1</v>
      </c>
      <c r="G26" s="18">
        <f t="shared" si="0"/>
        <v>75.16</v>
      </c>
      <c r="H26" s="20"/>
      <c r="I26" s="23"/>
    </row>
    <row r="27" spans="1:9" ht="15.75" customHeight="1">
      <c r="A27" s="14" t="s">
        <v>282</v>
      </c>
      <c r="B27" s="15" t="s">
        <v>9</v>
      </c>
      <c r="C27" s="16">
        <v>68.5</v>
      </c>
      <c r="D27" s="16">
        <v>25.23</v>
      </c>
      <c r="E27" s="16">
        <v>26</v>
      </c>
      <c r="F27" s="19">
        <v>28.17</v>
      </c>
      <c r="G27" s="18">
        <f t="shared" si="0"/>
        <v>75.04</v>
      </c>
      <c r="H27" s="20"/>
      <c r="I27" s="23"/>
    </row>
    <row r="28" spans="1:9" ht="15.75" customHeight="1">
      <c r="A28" s="14" t="s">
        <v>283</v>
      </c>
      <c r="B28" s="15" t="s">
        <v>9</v>
      </c>
      <c r="C28" s="16">
        <v>74</v>
      </c>
      <c r="D28" s="16">
        <v>25.87</v>
      </c>
      <c r="E28" s="16">
        <v>24.5</v>
      </c>
      <c r="F28" s="17">
        <v>25.33</v>
      </c>
      <c r="G28" s="18">
        <f t="shared" si="0"/>
        <v>75.02000000000001</v>
      </c>
      <c r="H28" s="15"/>
      <c r="I28" s="21"/>
    </row>
    <row r="29" spans="1:9" ht="15.75" customHeight="1">
      <c r="A29" s="14" t="s">
        <v>284</v>
      </c>
      <c r="B29" s="15" t="s">
        <v>9</v>
      </c>
      <c r="C29" s="16">
        <v>69.5</v>
      </c>
      <c r="D29" s="16">
        <v>25.43</v>
      </c>
      <c r="E29" s="16">
        <v>25.67</v>
      </c>
      <c r="F29" s="19">
        <v>27.5</v>
      </c>
      <c r="G29" s="18">
        <f t="shared" si="0"/>
        <v>74.96</v>
      </c>
      <c r="H29" s="20"/>
      <c r="I29" s="23"/>
    </row>
    <row r="30" spans="1:9" ht="15.75" customHeight="1">
      <c r="A30" s="14" t="s">
        <v>285</v>
      </c>
      <c r="B30" s="15" t="s">
        <v>9</v>
      </c>
      <c r="C30" s="16">
        <v>68</v>
      </c>
      <c r="D30" s="16">
        <v>24.53</v>
      </c>
      <c r="E30" s="16">
        <v>28.17</v>
      </c>
      <c r="F30" s="19">
        <v>26.5</v>
      </c>
      <c r="G30" s="18">
        <f t="shared" si="0"/>
        <v>74.72</v>
      </c>
      <c r="H30" s="20"/>
      <c r="I30" s="23"/>
    </row>
    <row r="31" spans="1:9" ht="15.75" customHeight="1">
      <c r="A31" s="14" t="s">
        <v>286</v>
      </c>
      <c r="B31" s="15" t="s">
        <v>9</v>
      </c>
      <c r="C31" s="16">
        <v>67.5</v>
      </c>
      <c r="D31" s="16">
        <v>25.7</v>
      </c>
      <c r="E31" s="16">
        <v>25.2</v>
      </c>
      <c r="F31" s="19">
        <v>27.5</v>
      </c>
      <c r="G31" s="18">
        <f t="shared" si="0"/>
        <v>74.03999999999999</v>
      </c>
      <c r="H31" s="20"/>
      <c r="I31" s="23"/>
    </row>
    <row r="32" spans="1:9" ht="15.75" customHeight="1">
      <c r="A32" s="14" t="s">
        <v>287</v>
      </c>
      <c r="B32" s="15" t="s">
        <v>9</v>
      </c>
      <c r="C32" s="16">
        <v>67.5</v>
      </c>
      <c r="D32" s="16">
        <v>24.73</v>
      </c>
      <c r="E32" s="16">
        <v>26.27</v>
      </c>
      <c r="F32" s="19">
        <v>27.33</v>
      </c>
      <c r="G32" s="18">
        <f t="shared" si="0"/>
        <v>73.99799999999999</v>
      </c>
      <c r="H32" s="20"/>
      <c r="I32" s="23"/>
    </row>
    <row r="33" spans="1:9" ht="15.75" customHeight="1">
      <c r="A33" s="14" t="s">
        <v>288</v>
      </c>
      <c r="B33" s="15" t="s">
        <v>9</v>
      </c>
      <c r="C33" s="16">
        <v>67.5</v>
      </c>
      <c r="D33" s="16">
        <v>25.17</v>
      </c>
      <c r="E33" s="16">
        <v>25.93</v>
      </c>
      <c r="F33" s="19">
        <v>26.17</v>
      </c>
      <c r="G33" s="18">
        <f t="shared" si="0"/>
        <v>73.362</v>
      </c>
      <c r="H33" s="20"/>
      <c r="I33" s="23"/>
    </row>
    <row r="34" spans="1:9" ht="15.75" customHeight="1">
      <c r="A34" s="14" t="s">
        <v>289</v>
      </c>
      <c r="B34" s="15" t="s">
        <v>9</v>
      </c>
      <c r="C34" s="16">
        <v>70.5</v>
      </c>
      <c r="D34" s="16">
        <v>23.17</v>
      </c>
      <c r="E34" s="16">
        <v>25</v>
      </c>
      <c r="F34" s="19">
        <v>26.33</v>
      </c>
      <c r="G34" s="18">
        <f t="shared" si="0"/>
        <v>72.9</v>
      </c>
      <c r="H34" s="20"/>
      <c r="I34" s="23"/>
    </row>
    <row r="35" spans="1:9" ht="15.75" customHeight="1">
      <c r="A35" s="14" t="s">
        <v>290</v>
      </c>
      <c r="B35" s="15" t="s">
        <v>9</v>
      </c>
      <c r="C35" s="16">
        <v>68</v>
      </c>
      <c r="D35" s="16">
        <v>25.25</v>
      </c>
      <c r="E35" s="16">
        <v>24.67</v>
      </c>
      <c r="F35" s="19">
        <v>25.6</v>
      </c>
      <c r="G35" s="18">
        <f t="shared" si="0"/>
        <v>72.512</v>
      </c>
      <c r="H35" s="20"/>
      <c r="I35" s="23"/>
    </row>
    <row r="36" spans="1:9" ht="15.75" customHeight="1">
      <c r="A36" s="14" t="s">
        <v>291</v>
      </c>
      <c r="B36" s="15" t="s">
        <v>9</v>
      </c>
      <c r="C36" s="16">
        <v>65.5</v>
      </c>
      <c r="D36" s="16">
        <v>25.67</v>
      </c>
      <c r="E36" s="16">
        <v>25.83</v>
      </c>
      <c r="F36" s="19">
        <v>25.27</v>
      </c>
      <c r="G36" s="18">
        <f t="shared" si="0"/>
        <v>72.262</v>
      </c>
      <c r="H36" s="20"/>
      <c r="I36" s="23"/>
    </row>
    <row r="37" spans="1:9" ht="15.75" customHeight="1">
      <c r="A37" s="14" t="s">
        <v>292</v>
      </c>
      <c r="B37" s="15" t="s">
        <v>9</v>
      </c>
      <c r="C37" s="16">
        <v>66.5</v>
      </c>
      <c r="D37" s="16">
        <v>24.8</v>
      </c>
      <c r="E37" s="16">
        <v>26</v>
      </c>
      <c r="F37" s="19">
        <v>24.33</v>
      </c>
      <c r="G37" s="18">
        <f t="shared" si="0"/>
        <v>71.678</v>
      </c>
      <c r="H37" s="20"/>
      <c r="I37" s="23"/>
    </row>
    <row r="38" spans="1:9" ht="15.75" customHeight="1">
      <c r="A38" s="14" t="s">
        <v>293</v>
      </c>
      <c r="B38" s="15" t="s">
        <v>9</v>
      </c>
      <c r="C38" s="16">
        <v>63</v>
      </c>
      <c r="D38" s="16">
        <v>25.6</v>
      </c>
      <c r="E38" s="16">
        <v>25.17</v>
      </c>
      <c r="F38" s="19">
        <v>26.33</v>
      </c>
      <c r="G38" s="18">
        <f t="shared" si="0"/>
        <v>71.46000000000001</v>
      </c>
      <c r="H38" s="20"/>
      <c r="I38" s="23"/>
    </row>
    <row r="39" spans="1:9" ht="15.75" customHeight="1">
      <c r="A39" s="14" t="s">
        <v>294</v>
      </c>
      <c r="B39" s="15" t="s">
        <v>9</v>
      </c>
      <c r="C39" s="16">
        <v>62</v>
      </c>
      <c r="D39" s="16">
        <v>24.47</v>
      </c>
      <c r="E39" s="16">
        <v>25.1</v>
      </c>
      <c r="F39" s="19">
        <v>26.67</v>
      </c>
      <c r="G39" s="18">
        <f t="shared" si="0"/>
        <v>70.54400000000001</v>
      </c>
      <c r="H39" s="20"/>
      <c r="I39" s="23"/>
    </row>
    <row r="40" spans="1:9" ht="15.75" customHeight="1">
      <c r="A40" s="14" t="s">
        <v>295</v>
      </c>
      <c r="B40" s="15" t="s">
        <v>9</v>
      </c>
      <c r="C40" s="16">
        <v>65.5</v>
      </c>
      <c r="D40" s="16">
        <v>24.35</v>
      </c>
      <c r="E40" s="16">
        <v>24.73</v>
      </c>
      <c r="F40" s="19">
        <v>24.27</v>
      </c>
      <c r="G40" s="18">
        <f t="shared" si="0"/>
        <v>70.21000000000001</v>
      </c>
      <c r="H40" s="20"/>
      <c r="I40" s="23"/>
    </row>
    <row r="41" spans="1:9" ht="15.75" customHeight="1">
      <c r="A41" s="14" t="s">
        <v>296</v>
      </c>
      <c r="B41" s="15" t="s">
        <v>9</v>
      </c>
      <c r="C41" s="16">
        <v>66.5</v>
      </c>
      <c r="D41" s="16">
        <v>24.55</v>
      </c>
      <c r="E41" s="16">
        <v>23</v>
      </c>
      <c r="F41" s="19">
        <v>23.33</v>
      </c>
      <c r="G41" s="18">
        <f t="shared" si="0"/>
        <v>69.128</v>
      </c>
      <c r="H41" s="20"/>
      <c r="I41" s="23"/>
    </row>
    <row r="42" spans="1:9" ht="15.75" customHeight="1">
      <c r="A42" s="14" t="s">
        <v>297</v>
      </c>
      <c r="B42" s="15" t="s">
        <v>9</v>
      </c>
      <c r="C42" s="16">
        <v>67</v>
      </c>
      <c r="D42" s="16">
        <v>24.47</v>
      </c>
      <c r="E42" s="16">
        <v>21.33</v>
      </c>
      <c r="F42" s="19">
        <v>22.83</v>
      </c>
      <c r="G42" s="18">
        <f t="shared" si="0"/>
        <v>67.978</v>
      </c>
      <c r="H42" s="20"/>
      <c r="I42" s="23"/>
    </row>
    <row r="43" spans="1:9" ht="15.75" customHeight="1">
      <c r="A43" s="14" t="s">
        <v>298</v>
      </c>
      <c r="B43" s="15" t="s">
        <v>9</v>
      </c>
      <c r="C43" s="16">
        <v>62</v>
      </c>
      <c r="D43" s="16">
        <v>24.7</v>
      </c>
      <c r="E43" s="16">
        <v>22</v>
      </c>
      <c r="F43" s="19">
        <v>21.83</v>
      </c>
      <c r="G43" s="18">
        <f t="shared" si="0"/>
        <v>65.918</v>
      </c>
      <c r="H43" s="20"/>
      <c r="I43" s="23"/>
    </row>
    <row r="44" ht="24" customHeight="1"/>
  </sheetData>
  <sheetProtection/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 horizontalCentered="1"/>
  <pageMargins left="0.4326388888888889" right="0.4722222222222222" top="0.4326388888888889" bottom="0.19652777777777777" header="0.39305555555555555" footer="0.275"/>
  <pageSetup firstPageNumber="-4105" useFirstPageNumber="1" horizontalDpi="600" verticalDpi="6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D20" sqref="D20"/>
    </sheetView>
  </sheetViews>
  <sheetFormatPr defaultColWidth="9.00390625" defaultRowHeight="14.25" customHeight="1"/>
  <cols>
    <col min="1" max="1" width="8.625" style="3" customWidth="1"/>
    <col min="2" max="2" width="6.375" style="3" customWidth="1"/>
    <col min="3" max="3" width="7.50390625" style="3" customWidth="1"/>
    <col min="4" max="5" width="12.00390625" style="3" customWidth="1"/>
    <col min="6" max="6" width="11.625" style="4" customWidth="1"/>
    <col min="7" max="7" width="7.875" style="3" customWidth="1"/>
    <col min="8" max="8" width="6.875" style="3" customWidth="1"/>
    <col min="9" max="9" width="8.25390625" style="0" customWidth="1"/>
  </cols>
  <sheetData>
    <row r="1" spans="1:9" ht="33" customHeight="1">
      <c r="A1" s="5" t="s">
        <v>299</v>
      </c>
      <c r="B1" s="5"/>
      <c r="C1" s="5"/>
      <c r="D1" s="5"/>
      <c r="E1" s="5"/>
      <c r="F1" s="5"/>
      <c r="G1" s="5"/>
      <c r="H1" s="5"/>
      <c r="I1" s="5"/>
    </row>
    <row r="2" spans="1:9" s="1" customFormat="1" ht="24" customHeight="1">
      <c r="A2" s="6" t="s">
        <v>1</v>
      </c>
      <c r="B2" s="6" t="s">
        <v>2</v>
      </c>
      <c r="C2" s="6" t="s">
        <v>3</v>
      </c>
      <c r="D2" s="7" t="s">
        <v>239</v>
      </c>
      <c r="E2" s="8"/>
      <c r="F2" s="9"/>
      <c r="G2" s="10" t="s">
        <v>5</v>
      </c>
      <c r="H2" s="10" t="s">
        <v>6</v>
      </c>
      <c r="I2" s="10" t="s">
        <v>7</v>
      </c>
    </row>
    <row r="3" spans="1:9" s="1" customFormat="1" ht="24" customHeight="1">
      <c r="A3" s="11"/>
      <c r="B3" s="11"/>
      <c r="C3" s="11"/>
      <c r="D3" s="12" t="s">
        <v>240</v>
      </c>
      <c r="E3" s="12" t="s">
        <v>241</v>
      </c>
      <c r="F3" s="13" t="s">
        <v>242</v>
      </c>
      <c r="G3" s="10"/>
      <c r="H3" s="10"/>
      <c r="I3" s="10"/>
    </row>
    <row r="4" spans="1:9" s="1" customFormat="1" ht="24.75" customHeight="1">
      <c r="A4" s="14" t="s">
        <v>300</v>
      </c>
      <c r="B4" s="15" t="s">
        <v>9</v>
      </c>
      <c r="C4" s="16">
        <v>69</v>
      </c>
      <c r="D4" s="16">
        <v>23.33</v>
      </c>
      <c r="E4" s="16">
        <v>29.33</v>
      </c>
      <c r="F4" s="17">
        <v>32</v>
      </c>
      <c r="G4" s="18">
        <f aca="true" t="shared" si="0" ref="G4:G27">C4*0.4+(D4+E4+F4)*0.6</f>
        <v>78.396</v>
      </c>
      <c r="H4" s="15">
        <v>1</v>
      </c>
      <c r="I4" s="15"/>
    </row>
    <row r="5" spans="1:9" s="1" customFormat="1" ht="24.75" customHeight="1">
      <c r="A5" s="14" t="s">
        <v>301</v>
      </c>
      <c r="B5" s="15" t="s">
        <v>9</v>
      </c>
      <c r="C5" s="16">
        <v>66</v>
      </c>
      <c r="D5" s="16">
        <v>27</v>
      </c>
      <c r="E5" s="16">
        <v>29.66</v>
      </c>
      <c r="F5" s="17">
        <v>30</v>
      </c>
      <c r="G5" s="18">
        <f t="shared" si="0"/>
        <v>78.396</v>
      </c>
      <c r="H5" s="15">
        <v>1</v>
      </c>
      <c r="I5" s="21"/>
    </row>
    <row r="6" spans="1:10" s="2" customFormat="1" ht="24.75" customHeight="1">
      <c r="A6" s="14" t="s">
        <v>302</v>
      </c>
      <c r="B6" s="15" t="s">
        <v>9</v>
      </c>
      <c r="C6" s="16">
        <v>68</v>
      </c>
      <c r="D6" s="16">
        <v>26.33</v>
      </c>
      <c r="E6" s="16">
        <v>28.33</v>
      </c>
      <c r="F6" s="17">
        <v>30</v>
      </c>
      <c r="G6" s="18">
        <f t="shared" si="0"/>
        <v>77.99600000000001</v>
      </c>
      <c r="H6" s="15">
        <v>3</v>
      </c>
      <c r="I6" s="21"/>
      <c r="J6" s="22"/>
    </row>
    <row r="7" spans="1:10" s="2" customFormat="1" ht="24.75" customHeight="1">
      <c r="A7" s="14" t="s">
        <v>303</v>
      </c>
      <c r="B7" s="15" t="s">
        <v>9</v>
      </c>
      <c r="C7" s="16">
        <v>72.5</v>
      </c>
      <c r="D7" s="16">
        <v>22.66</v>
      </c>
      <c r="E7" s="16">
        <v>28.33</v>
      </c>
      <c r="F7" s="17">
        <v>30</v>
      </c>
      <c r="G7" s="18">
        <f t="shared" si="0"/>
        <v>77.594</v>
      </c>
      <c r="H7" s="15">
        <v>4</v>
      </c>
      <c r="I7" s="21"/>
      <c r="J7" s="22"/>
    </row>
    <row r="8" spans="1:10" s="2" customFormat="1" ht="24.75" customHeight="1">
      <c r="A8" s="14" t="s">
        <v>304</v>
      </c>
      <c r="B8" s="15" t="s">
        <v>9</v>
      </c>
      <c r="C8" s="16">
        <v>67.5</v>
      </c>
      <c r="D8" s="16">
        <v>21</v>
      </c>
      <c r="E8" s="16">
        <v>27.66</v>
      </c>
      <c r="F8" s="17">
        <v>28.66</v>
      </c>
      <c r="G8" s="18">
        <f t="shared" si="0"/>
        <v>73.392</v>
      </c>
      <c r="H8" s="15">
        <v>5</v>
      </c>
      <c r="I8" s="21"/>
      <c r="J8" s="22"/>
    </row>
    <row r="9" spans="1:10" s="2" customFormat="1" ht="24.75" customHeight="1">
      <c r="A9" s="14" t="s">
        <v>305</v>
      </c>
      <c r="B9" s="15" t="s">
        <v>9</v>
      </c>
      <c r="C9" s="16">
        <v>64</v>
      </c>
      <c r="D9" s="16">
        <v>25.33</v>
      </c>
      <c r="E9" s="16">
        <v>27</v>
      </c>
      <c r="F9" s="19">
        <v>26.66</v>
      </c>
      <c r="G9" s="18">
        <f t="shared" si="0"/>
        <v>72.994</v>
      </c>
      <c r="H9" s="15">
        <v>6</v>
      </c>
      <c r="I9" s="23"/>
      <c r="J9" s="22"/>
    </row>
    <row r="10" spans="1:9" s="2" customFormat="1" ht="24.75" customHeight="1">
      <c r="A10" s="14" t="s">
        <v>306</v>
      </c>
      <c r="B10" s="15" t="s">
        <v>9</v>
      </c>
      <c r="C10" s="16">
        <v>69.5</v>
      </c>
      <c r="D10" s="16">
        <v>20.33</v>
      </c>
      <c r="E10" s="16">
        <v>28</v>
      </c>
      <c r="F10" s="17">
        <v>26.66</v>
      </c>
      <c r="G10" s="18">
        <f t="shared" si="0"/>
        <v>72.794</v>
      </c>
      <c r="H10" s="15">
        <v>7</v>
      </c>
      <c r="I10" s="21"/>
    </row>
    <row r="11" spans="1:9" s="2" customFormat="1" ht="24" customHeight="1">
      <c r="A11" s="14" t="s">
        <v>307</v>
      </c>
      <c r="B11" s="15" t="s">
        <v>9</v>
      </c>
      <c r="C11" s="16">
        <v>67.5</v>
      </c>
      <c r="D11" s="16">
        <v>20</v>
      </c>
      <c r="E11" s="16">
        <v>28.66</v>
      </c>
      <c r="F11" s="17">
        <v>27.66</v>
      </c>
      <c r="G11" s="18">
        <f t="shared" si="0"/>
        <v>72.792</v>
      </c>
      <c r="H11" s="15">
        <v>7</v>
      </c>
      <c r="I11" s="15"/>
    </row>
    <row r="12" spans="1:9" s="2" customFormat="1" ht="24" customHeight="1">
      <c r="A12" s="14" t="s">
        <v>308</v>
      </c>
      <c r="B12" s="15" t="s">
        <v>17</v>
      </c>
      <c r="C12" s="16">
        <v>58.5</v>
      </c>
      <c r="D12" s="16">
        <v>19.33</v>
      </c>
      <c r="E12" s="16">
        <v>30.66</v>
      </c>
      <c r="F12" s="19">
        <v>31</v>
      </c>
      <c r="G12" s="18">
        <f t="shared" si="0"/>
        <v>71.994</v>
      </c>
      <c r="H12" s="15">
        <v>9</v>
      </c>
      <c r="I12" s="23"/>
    </row>
    <row r="13" spans="1:9" ht="24" customHeight="1">
      <c r="A13" s="14" t="s">
        <v>309</v>
      </c>
      <c r="B13" s="15" t="s">
        <v>9</v>
      </c>
      <c r="C13" s="16">
        <v>58</v>
      </c>
      <c r="D13" s="16">
        <v>24.66</v>
      </c>
      <c r="E13" s="16">
        <v>29</v>
      </c>
      <c r="F13" s="19">
        <v>27</v>
      </c>
      <c r="G13" s="18">
        <f t="shared" si="0"/>
        <v>71.596</v>
      </c>
      <c r="H13" s="15">
        <v>10</v>
      </c>
      <c r="I13" s="23"/>
    </row>
    <row r="14" spans="1:9" ht="24" customHeight="1">
      <c r="A14" s="14" t="s">
        <v>310</v>
      </c>
      <c r="B14" s="15" t="s">
        <v>9</v>
      </c>
      <c r="C14" s="16">
        <v>61</v>
      </c>
      <c r="D14" s="16">
        <v>21.33</v>
      </c>
      <c r="E14" s="16">
        <v>27.33</v>
      </c>
      <c r="F14" s="19">
        <v>29.66</v>
      </c>
      <c r="G14" s="18">
        <f t="shared" si="0"/>
        <v>71.392</v>
      </c>
      <c r="H14" s="20"/>
      <c r="I14" s="23"/>
    </row>
    <row r="15" spans="1:9" ht="24" customHeight="1">
      <c r="A15" s="14" t="s">
        <v>311</v>
      </c>
      <c r="B15" s="15" t="s">
        <v>9</v>
      </c>
      <c r="C15" s="16">
        <v>68.5</v>
      </c>
      <c r="D15" s="16">
        <v>22</v>
      </c>
      <c r="E15" s="16">
        <v>24</v>
      </c>
      <c r="F15" s="17">
        <v>27</v>
      </c>
      <c r="G15" s="18">
        <f t="shared" si="0"/>
        <v>71.2</v>
      </c>
      <c r="H15" s="15"/>
      <c r="I15" s="21"/>
    </row>
    <row r="16" spans="1:9" ht="24" customHeight="1">
      <c r="A16" s="14" t="s">
        <v>312</v>
      </c>
      <c r="B16" s="15" t="s">
        <v>9</v>
      </c>
      <c r="C16" s="16">
        <v>59</v>
      </c>
      <c r="D16" s="16">
        <v>23.33</v>
      </c>
      <c r="E16" s="16">
        <v>27.33</v>
      </c>
      <c r="F16" s="19">
        <v>28</v>
      </c>
      <c r="G16" s="18">
        <f t="shared" si="0"/>
        <v>70.79599999999999</v>
      </c>
      <c r="H16" s="20"/>
      <c r="I16" s="23"/>
    </row>
    <row r="17" spans="1:9" ht="24" customHeight="1">
      <c r="A17" s="14" t="s">
        <v>313</v>
      </c>
      <c r="B17" s="15" t="s">
        <v>9</v>
      </c>
      <c r="C17" s="16">
        <v>63.5</v>
      </c>
      <c r="D17" s="16">
        <v>21</v>
      </c>
      <c r="E17" s="16">
        <v>26.33</v>
      </c>
      <c r="F17" s="19">
        <v>28</v>
      </c>
      <c r="G17" s="18">
        <f t="shared" si="0"/>
        <v>70.598</v>
      </c>
      <c r="H17" s="20"/>
      <c r="I17" s="23"/>
    </row>
    <row r="18" spans="1:9" ht="24" customHeight="1">
      <c r="A18" s="14" t="s">
        <v>314</v>
      </c>
      <c r="B18" s="15" t="s">
        <v>9</v>
      </c>
      <c r="C18" s="16">
        <v>64.5</v>
      </c>
      <c r="D18" s="16">
        <v>22</v>
      </c>
      <c r="E18" s="16">
        <v>24.66</v>
      </c>
      <c r="F18" s="19">
        <v>26.33</v>
      </c>
      <c r="G18" s="18">
        <f t="shared" si="0"/>
        <v>69.594</v>
      </c>
      <c r="H18" s="20"/>
      <c r="I18" s="23"/>
    </row>
    <row r="19" spans="1:9" ht="24" customHeight="1">
      <c r="A19" s="14" t="s">
        <v>315</v>
      </c>
      <c r="B19" s="15" t="s">
        <v>9</v>
      </c>
      <c r="C19" s="16">
        <v>59.5</v>
      </c>
      <c r="D19" s="16">
        <v>21.33</v>
      </c>
      <c r="E19" s="16">
        <v>27.33</v>
      </c>
      <c r="F19" s="19">
        <v>27.66</v>
      </c>
      <c r="G19" s="18">
        <f t="shared" si="0"/>
        <v>69.592</v>
      </c>
      <c r="H19" s="20"/>
      <c r="I19" s="23"/>
    </row>
    <row r="20" spans="1:9" ht="24" customHeight="1">
      <c r="A20" s="14" t="s">
        <v>316</v>
      </c>
      <c r="B20" s="15" t="s">
        <v>9</v>
      </c>
      <c r="C20" s="16">
        <v>61</v>
      </c>
      <c r="D20" s="16">
        <v>22.33</v>
      </c>
      <c r="E20" s="16">
        <v>26</v>
      </c>
      <c r="F20" s="19">
        <v>26.33</v>
      </c>
      <c r="G20" s="18">
        <f t="shared" si="0"/>
        <v>69.196</v>
      </c>
      <c r="H20" s="20"/>
      <c r="I20" s="23"/>
    </row>
    <row r="21" spans="1:9" ht="24" customHeight="1">
      <c r="A21" s="14" t="s">
        <v>317</v>
      </c>
      <c r="B21" s="15" t="s">
        <v>9</v>
      </c>
      <c r="C21" s="16">
        <v>57</v>
      </c>
      <c r="D21" s="16">
        <v>22.33</v>
      </c>
      <c r="E21" s="16">
        <v>25.66</v>
      </c>
      <c r="F21" s="19">
        <v>28.66</v>
      </c>
      <c r="G21" s="18">
        <f t="shared" si="0"/>
        <v>68.78999999999999</v>
      </c>
      <c r="H21" s="20"/>
      <c r="I21" s="23"/>
    </row>
    <row r="22" spans="1:9" ht="24" customHeight="1">
      <c r="A22" s="14" t="s">
        <v>318</v>
      </c>
      <c r="B22" s="15" t="s">
        <v>9</v>
      </c>
      <c r="C22" s="16">
        <v>60</v>
      </c>
      <c r="D22" s="16">
        <v>19.33</v>
      </c>
      <c r="E22" s="16">
        <v>27</v>
      </c>
      <c r="F22" s="19">
        <v>26.33</v>
      </c>
      <c r="G22" s="18">
        <f t="shared" si="0"/>
        <v>67.596</v>
      </c>
      <c r="H22" s="20"/>
      <c r="I22" s="23"/>
    </row>
    <row r="23" spans="1:9" ht="24" customHeight="1">
      <c r="A23" s="14" t="s">
        <v>319</v>
      </c>
      <c r="B23" s="15" t="s">
        <v>9</v>
      </c>
      <c r="C23" s="16">
        <v>58.5</v>
      </c>
      <c r="D23" s="16">
        <v>20.66</v>
      </c>
      <c r="E23" s="16">
        <v>23</v>
      </c>
      <c r="F23" s="19">
        <v>28</v>
      </c>
      <c r="G23" s="18">
        <f t="shared" si="0"/>
        <v>66.396</v>
      </c>
      <c r="H23" s="20"/>
      <c r="I23" s="23"/>
    </row>
    <row r="24" spans="1:9" ht="24" customHeight="1">
      <c r="A24" s="14" t="s">
        <v>320</v>
      </c>
      <c r="B24" s="15" t="s">
        <v>9</v>
      </c>
      <c r="C24" s="16">
        <v>55.5</v>
      </c>
      <c r="D24" s="16">
        <v>19.66</v>
      </c>
      <c r="E24" s="16">
        <v>25</v>
      </c>
      <c r="F24" s="19">
        <v>25.66</v>
      </c>
      <c r="G24" s="18">
        <f t="shared" si="0"/>
        <v>64.392</v>
      </c>
      <c r="H24" s="20"/>
      <c r="I24" s="23"/>
    </row>
    <row r="25" spans="1:9" ht="24" customHeight="1">
      <c r="A25" s="14" t="s">
        <v>321</v>
      </c>
      <c r="B25" s="15" t="s">
        <v>9</v>
      </c>
      <c r="C25" s="16">
        <v>55.5</v>
      </c>
      <c r="D25" s="16">
        <v>18.66</v>
      </c>
      <c r="E25" s="16">
        <v>24</v>
      </c>
      <c r="F25" s="19">
        <v>27.66</v>
      </c>
      <c r="G25" s="18">
        <f t="shared" si="0"/>
        <v>64.392</v>
      </c>
      <c r="H25" s="20"/>
      <c r="I25" s="23"/>
    </row>
    <row r="26" spans="1:9" ht="24" customHeight="1">
      <c r="A26" s="14" t="s">
        <v>322</v>
      </c>
      <c r="B26" s="15" t="s">
        <v>9</v>
      </c>
      <c r="C26" s="16">
        <v>56</v>
      </c>
      <c r="D26" s="16">
        <v>23.33</v>
      </c>
      <c r="E26" s="16">
        <v>22.33</v>
      </c>
      <c r="F26" s="19">
        <v>22.33</v>
      </c>
      <c r="G26" s="18">
        <f t="shared" si="0"/>
        <v>63.194</v>
      </c>
      <c r="H26" s="20"/>
      <c r="I26" s="23"/>
    </row>
    <row r="27" spans="1:9" ht="24" customHeight="1">
      <c r="A27" s="14" t="s">
        <v>323</v>
      </c>
      <c r="B27" s="15" t="s">
        <v>9</v>
      </c>
      <c r="C27" s="16">
        <v>66</v>
      </c>
      <c r="D27" s="16">
        <v>18.33</v>
      </c>
      <c r="E27" s="16">
        <v>10</v>
      </c>
      <c r="F27" s="19">
        <v>22.66</v>
      </c>
      <c r="G27" s="18">
        <f t="shared" si="0"/>
        <v>56.994</v>
      </c>
      <c r="H27" s="15"/>
      <c r="I27" s="24"/>
    </row>
    <row r="28" ht="24" customHeight="1"/>
  </sheetData>
  <sheetProtection/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20" sqref="D20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44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45</v>
      </c>
      <c r="B3" s="15" t="s">
        <v>17</v>
      </c>
      <c r="C3" s="27">
        <v>138</v>
      </c>
      <c r="D3" s="17">
        <v>82.6</v>
      </c>
      <c r="E3" s="18">
        <f>C3*0.25+D3*0.5</f>
        <v>75.8</v>
      </c>
      <c r="F3" s="15">
        <v>1</v>
      </c>
      <c r="G3" s="21"/>
    </row>
    <row r="4" spans="1:7" s="1" customFormat="1" ht="24.75" customHeight="1">
      <c r="A4" s="33" t="s">
        <v>46</v>
      </c>
      <c r="B4" s="15" t="s">
        <v>17</v>
      </c>
      <c r="C4" s="27">
        <v>139.5</v>
      </c>
      <c r="D4" s="17">
        <v>81.53</v>
      </c>
      <c r="E4" s="18">
        <f>C4*0.25+D4*0.5</f>
        <v>75.64</v>
      </c>
      <c r="F4" s="15"/>
      <c r="G4" s="21"/>
    </row>
    <row r="5" spans="1:7" s="2" customFormat="1" ht="24.75" customHeight="1">
      <c r="A5" s="33" t="s">
        <v>47</v>
      </c>
      <c r="B5" s="15" t="s">
        <v>17</v>
      </c>
      <c r="C5" s="27">
        <v>125.5</v>
      </c>
      <c r="D5" s="17">
        <v>87.7</v>
      </c>
      <c r="E5" s="18">
        <f>C5*0.25+D5*0.5</f>
        <v>75.225</v>
      </c>
      <c r="F5" s="15"/>
      <c r="G5" s="15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20" sqref="D20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48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49</v>
      </c>
      <c r="B3" s="15" t="s">
        <v>9</v>
      </c>
      <c r="C3" s="27">
        <v>158.5</v>
      </c>
      <c r="D3" s="17">
        <v>89.57</v>
      </c>
      <c r="E3" s="18">
        <f aca="true" t="shared" si="0" ref="E3:E8">C3*0.25+D3*0.5</f>
        <v>84.41</v>
      </c>
      <c r="F3" s="15">
        <v>1</v>
      </c>
      <c r="G3" s="21"/>
    </row>
    <row r="4" spans="1:7" s="1" customFormat="1" ht="24.75" customHeight="1">
      <c r="A4" s="33" t="s">
        <v>50</v>
      </c>
      <c r="B4" s="15" t="s">
        <v>9</v>
      </c>
      <c r="C4" s="27">
        <v>113</v>
      </c>
      <c r="D4" s="17">
        <v>88.57</v>
      </c>
      <c r="E4" s="18">
        <f t="shared" si="0"/>
        <v>72.535</v>
      </c>
      <c r="F4" s="15">
        <v>2</v>
      </c>
      <c r="G4" s="21"/>
    </row>
    <row r="5" spans="1:8" s="2" customFormat="1" ht="24.75" customHeight="1">
      <c r="A5" s="33" t="s">
        <v>51</v>
      </c>
      <c r="B5" s="15" t="s">
        <v>9</v>
      </c>
      <c r="C5" s="27">
        <v>94.5</v>
      </c>
      <c r="D5" s="17">
        <v>81.13</v>
      </c>
      <c r="E5" s="18">
        <f t="shared" si="0"/>
        <v>64.19</v>
      </c>
      <c r="F5" s="15"/>
      <c r="G5" s="15"/>
      <c r="H5" s="22"/>
    </row>
    <row r="6" spans="1:8" s="2" customFormat="1" ht="24.75" customHeight="1">
      <c r="A6" s="33" t="s">
        <v>52</v>
      </c>
      <c r="B6" s="15" t="s">
        <v>9</v>
      </c>
      <c r="C6" s="27">
        <v>68</v>
      </c>
      <c r="D6" s="17">
        <v>80.03</v>
      </c>
      <c r="E6" s="18">
        <f t="shared" si="0"/>
        <v>57.015</v>
      </c>
      <c r="F6" s="15"/>
      <c r="G6" s="21"/>
      <c r="H6" s="22"/>
    </row>
    <row r="7" spans="1:8" s="2" customFormat="1" ht="24.75" customHeight="1">
      <c r="A7" s="33" t="s">
        <v>53</v>
      </c>
      <c r="B7" s="15" t="s">
        <v>9</v>
      </c>
      <c r="C7" s="27">
        <v>58</v>
      </c>
      <c r="D7" s="17">
        <v>75.03</v>
      </c>
      <c r="E7" s="18">
        <f t="shared" si="0"/>
        <v>52.015</v>
      </c>
      <c r="F7" s="15"/>
      <c r="G7" s="21"/>
      <c r="H7" s="22"/>
    </row>
    <row r="8" spans="1:8" s="2" customFormat="1" ht="24.75" customHeight="1">
      <c r="A8" s="33" t="s">
        <v>54</v>
      </c>
      <c r="B8" s="15" t="s">
        <v>9</v>
      </c>
      <c r="C8" s="27">
        <v>57.5</v>
      </c>
      <c r="D8" s="17">
        <v>0</v>
      </c>
      <c r="E8" s="18">
        <f t="shared" si="0"/>
        <v>14.375</v>
      </c>
      <c r="F8" s="15"/>
      <c r="G8" s="21"/>
      <c r="H8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D20" sqref="D20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55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56</v>
      </c>
      <c r="B3" s="15" t="s">
        <v>9</v>
      </c>
      <c r="C3" s="27">
        <v>157.5</v>
      </c>
      <c r="D3" s="17">
        <v>90.73</v>
      </c>
      <c r="E3" s="18">
        <f>C3*0.25+D3*0.5</f>
        <v>84.74000000000001</v>
      </c>
      <c r="F3" s="15">
        <v>1</v>
      </c>
      <c r="G3" s="21"/>
    </row>
    <row r="4" spans="1:7" s="1" customFormat="1" ht="24.75" customHeight="1">
      <c r="A4" s="33" t="s">
        <v>57</v>
      </c>
      <c r="B4" s="15" t="s">
        <v>9</v>
      </c>
      <c r="C4" s="27">
        <v>132.5</v>
      </c>
      <c r="D4" s="17">
        <v>84.27</v>
      </c>
      <c r="E4" s="18">
        <f>C4*0.25+D4*0.5</f>
        <v>75.25999999999999</v>
      </c>
      <c r="F4" s="15"/>
      <c r="G4" s="21"/>
    </row>
    <row r="5" spans="1:8" s="2" customFormat="1" ht="24.75" customHeight="1">
      <c r="A5" s="33" t="s">
        <v>58</v>
      </c>
      <c r="B5" s="15" t="s">
        <v>9</v>
      </c>
      <c r="C5" s="27">
        <v>127</v>
      </c>
      <c r="D5" s="17">
        <v>80.83</v>
      </c>
      <c r="E5" s="18">
        <f>C5*0.25+D5*0.5</f>
        <v>72.16499999999999</v>
      </c>
      <c r="F5" s="15"/>
      <c r="G5" s="15"/>
      <c r="H5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L8" sqref="L8"/>
    </sheetView>
  </sheetViews>
  <sheetFormatPr defaultColWidth="9.00390625" defaultRowHeight="14.25" customHeight="1"/>
  <cols>
    <col min="1" max="2" width="11.125" style="3" customWidth="1"/>
    <col min="3" max="3" width="12.00390625" style="3" customWidth="1"/>
    <col min="4" max="4" width="11.625" style="4" customWidth="1"/>
    <col min="5" max="5" width="12.00390625" style="3" customWidth="1"/>
    <col min="6" max="6" width="11.125" style="3" customWidth="1"/>
    <col min="7" max="7" width="11.125" style="0" customWidth="1"/>
  </cols>
  <sheetData>
    <row r="1" spans="1:7" ht="33" customHeight="1">
      <c r="A1" s="5" t="s">
        <v>59</v>
      </c>
      <c r="B1" s="5"/>
      <c r="C1" s="5"/>
      <c r="D1" s="5"/>
      <c r="E1" s="5"/>
      <c r="F1" s="5"/>
      <c r="G1" s="5"/>
    </row>
    <row r="2" spans="1:7" s="1" customFormat="1" ht="24" customHeight="1">
      <c r="A2" s="25" t="s">
        <v>1</v>
      </c>
      <c r="B2" s="25" t="s">
        <v>2</v>
      </c>
      <c r="C2" s="25" t="s">
        <v>3</v>
      </c>
      <c r="D2" s="26" t="s">
        <v>4</v>
      </c>
      <c r="E2" s="25" t="s">
        <v>5</v>
      </c>
      <c r="F2" s="25" t="s">
        <v>6</v>
      </c>
      <c r="G2" s="25" t="s">
        <v>7</v>
      </c>
    </row>
    <row r="3" spans="1:7" s="1" customFormat="1" ht="24.75" customHeight="1">
      <c r="A3" s="33" t="s">
        <v>60</v>
      </c>
      <c r="B3" s="15" t="s">
        <v>17</v>
      </c>
      <c r="C3" s="27">
        <v>127.5</v>
      </c>
      <c r="D3" s="17">
        <v>89.27</v>
      </c>
      <c r="E3" s="18">
        <f>C3*0.25+D3*0.5</f>
        <v>76.50999999999999</v>
      </c>
      <c r="F3" s="15">
        <v>1</v>
      </c>
      <c r="G3" s="21"/>
    </row>
    <row r="4" spans="1:7" s="1" customFormat="1" ht="24.75" customHeight="1">
      <c r="A4" s="33" t="s">
        <v>61</v>
      </c>
      <c r="B4" s="15" t="s">
        <v>17</v>
      </c>
      <c r="C4" s="27">
        <v>132</v>
      </c>
      <c r="D4" s="17">
        <v>86.27</v>
      </c>
      <c r="E4" s="18">
        <f>C4*0.25+D4*0.5</f>
        <v>76.13499999999999</v>
      </c>
      <c r="F4" s="15"/>
      <c r="G4" s="21"/>
    </row>
    <row r="5" spans="1:8" s="2" customFormat="1" ht="24.75" customHeight="1">
      <c r="A5" s="33" t="s">
        <v>62</v>
      </c>
      <c r="B5" s="15" t="s">
        <v>17</v>
      </c>
      <c r="C5" s="27">
        <v>119.5</v>
      </c>
      <c r="D5" s="17">
        <v>79.6</v>
      </c>
      <c r="E5" s="18">
        <f>C5*0.25+D5*0.5</f>
        <v>69.675</v>
      </c>
      <c r="F5" s="15"/>
      <c r="G5" s="15"/>
      <c r="H5" s="22"/>
    </row>
  </sheetData>
  <sheetProtection/>
  <mergeCells count="1">
    <mergeCell ref="A1:G1"/>
  </mergeCells>
  <printOptions horizontalCentered="1"/>
  <pageMargins left="0.7479166666666667" right="0.7479166666666667" top="0.5902777777777778" bottom="0.5902777777777778" header="0.5111111111111111" footer="0.5111111111111111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邹化冰</cp:lastModifiedBy>
  <cp:lastPrinted>2018-07-22T14:39:09Z</cp:lastPrinted>
  <dcterms:created xsi:type="dcterms:W3CDTF">2014-07-09T09:41:59Z</dcterms:created>
  <dcterms:modified xsi:type="dcterms:W3CDTF">2020-08-22T04:10:07Z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