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imple" sheetId="1" r:id="rId1"/>
  </sheets>
  <definedNames/>
  <calcPr fullCalcOnLoad="1"/>
</workbook>
</file>

<file path=xl/sharedStrings.xml><?xml version="1.0" encoding="utf-8"?>
<sst xmlns="http://schemas.openxmlformats.org/spreadsheetml/2006/main" count="409" uniqueCount="180">
  <si>
    <t>报考岗位代码</t>
  </si>
  <si>
    <t>余春</t>
  </si>
  <si>
    <t>'10006000101006</t>
  </si>
  <si>
    <t>聂健香</t>
  </si>
  <si>
    <t>吴丹</t>
  </si>
  <si>
    <t>赵美娟</t>
  </si>
  <si>
    <t>'10006000101007</t>
  </si>
  <si>
    <t>吴雅芳</t>
  </si>
  <si>
    <t>金兰芳</t>
  </si>
  <si>
    <t>蒋颖</t>
  </si>
  <si>
    <t>宁浩</t>
  </si>
  <si>
    <t>哈婧娴</t>
  </si>
  <si>
    <t>黄兰兰</t>
  </si>
  <si>
    <t>'10006000101008</t>
  </si>
  <si>
    <t>黄倩</t>
  </si>
  <si>
    <t>江瑶</t>
  </si>
  <si>
    <t>陈呈</t>
  </si>
  <si>
    <t>夏侯媛</t>
  </si>
  <si>
    <t>谈娟娟</t>
  </si>
  <si>
    <t>高莹</t>
  </si>
  <si>
    <t>'10006000101009</t>
  </si>
  <si>
    <t>雷佳</t>
  </si>
  <si>
    <t>王珊</t>
  </si>
  <si>
    <t>刘婉莹</t>
  </si>
  <si>
    <t>胡玉萍</t>
  </si>
  <si>
    <t>李爱敏</t>
  </si>
  <si>
    <t>'10006000102010</t>
  </si>
  <si>
    <t>熊丽频</t>
  </si>
  <si>
    <t>罗欢</t>
  </si>
  <si>
    <t>胡凤群</t>
  </si>
  <si>
    <t>李玉环</t>
  </si>
  <si>
    <t>'10006000102011</t>
  </si>
  <si>
    <t>章辰</t>
  </si>
  <si>
    <t>罗贤璇</t>
  </si>
  <si>
    <t>胡珊珊</t>
  </si>
  <si>
    <t>'10006000103012</t>
  </si>
  <si>
    <t>杨佳</t>
  </si>
  <si>
    <t>周瑶</t>
  </si>
  <si>
    <t>刘菲</t>
  </si>
  <si>
    <t>许雪丽</t>
  </si>
  <si>
    <t>李美昕</t>
  </si>
  <si>
    <t>朱慧颖</t>
  </si>
  <si>
    <t>张格</t>
  </si>
  <si>
    <t>'10006000109013</t>
  </si>
  <si>
    <t>胡斌洋</t>
  </si>
  <si>
    <t>安新</t>
  </si>
  <si>
    <t>杨维娜</t>
  </si>
  <si>
    <t>'10006000109014</t>
  </si>
  <si>
    <t>张思琪</t>
  </si>
  <si>
    <t>解楚绎</t>
  </si>
  <si>
    <t>杨超</t>
  </si>
  <si>
    <t>'10006000112016</t>
  </si>
  <si>
    <t>张家乐</t>
  </si>
  <si>
    <t>余波</t>
  </si>
  <si>
    <t>周艳</t>
  </si>
  <si>
    <t>'10006000118015</t>
  </si>
  <si>
    <t>姜贞露</t>
  </si>
  <si>
    <t>徐晒格</t>
  </si>
  <si>
    <t>陈九娟</t>
  </si>
  <si>
    <t>'10006000202005</t>
  </si>
  <si>
    <t>罗梦玲</t>
  </si>
  <si>
    <t>王远高</t>
  </si>
  <si>
    <t>王佳玲</t>
  </si>
  <si>
    <t>'10006000204004</t>
  </si>
  <si>
    <t>穆晶</t>
  </si>
  <si>
    <t>'10006000207003</t>
  </si>
  <si>
    <t>陈亚琴</t>
  </si>
  <si>
    <t>郭颖</t>
  </si>
  <si>
    <t>程香英</t>
  </si>
  <si>
    <t>'10006000215001</t>
  </si>
  <si>
    <t>谭丽红</t>
  </si>
  <si>
    <t>'10006000440017</t>
  </si>
  <si>
    <t>谷梦媛</t>
  </si>
  <si>
    <t>江婷婷</t>
  </si>
  <si>
    <t>徐扬</t>
  </si>
  <si>
    <t>何秀秀</t>
  </si>
  <si>
    <t>郭昕昕</t>
  </si>
  <si>
    <t>李铭敏</t>
  </si>
  <si>
    <t>卜思雨</t>
  </si>
  <si>
    <t>汪瑜莎</t>
  </si>
  <si>
    <t>朱子怡</t>
  </si>
  <si>
    <t>万力</t>
  </si>
  <si>
    <t>丁宁</t>
  </si>
  <si>
    <t>罗丽娟</t>
  </si>
  <si>
    <t>徐珊珊</t>
  </si>
  <si>
    <t>郭超惠</t>
  </si>
  <si>
    <t>吴红</t>
  </si>
  <si>
    <t>'10006000440018</t>
  </si>
  <si>
    <t>江芳</t>
  </si>
  <si>
    <t>郭思齐</t>
  </si>
  <si>
    <t>徐艺芳</t>
  </si>
  <si>
    <t>高俞琴</t>
  </si>
  <si>
    <t>孙甜甜</t>
  </si>
  <si>
    <t>蔡仪</t>
  </si>
  <si>
    <t>张真香</t>
  </si>
  <si>
    <t>韩越</t>
  </si>
  <si>
    <t>马金玲</t>
  </si>
  <si>
    <t>刘腾</t>
  </si>
  <si>
    <t>闵青</t>
  </si>
  <si>
    <t>姜敏晶</t>
  </si>
  <si>
    <t>张蕾</t>
  </si>
  <si>
    <t>邹亚萍</t>
  </si>
  <si>
    <t>谢茜茜</t>
  </si>
  <si>
    <t>10006000215002</t>
  </si>
  <si>
    <t>73</t>
  </si>
  <si>
    <t>66.5</t>
  </si>
  <si>
    <t>139.5</t>
  </si>
  <si>
    <t>53</t>
  </si>
  <si>
    <t>69.5</t>
  </si>
  <si>
    <t>122.5</t>
  </si>
  <si>
    <t>黄颖君</t>
  </si>
  <si>
    <t>刘烨</t>
  </si>
  <si>
    <t>60.5</t>
  </si>
  <si>
    <t>117</t>
  </si>
  <si>
    <t>刘晨晨</t>
  </si>
  <si>
    <t>10006000204004</t>
  </si>
  <si>
    <t>41.5</t>
  </si>
  <si>
    <t>58.5</t>
  </si>
  <si>
    <t>100</t>
  </si>
  <si>
    <t>招聘岗位</t>
  </si>
  <si>
    <t>南昌市东湖区扬子洲学校</t>
  </si>
  <si>
    <t>初中思想品德</t>
  </si>
  <si>
    <t>南昌市滨江学校</t>
  </si>
  <si>
    <t>南昌市滨江学校</t>
  </si>
  <si>
    <t>初中化学</t>
  </si>
  <si>
    <t>南昌市光明学校</t>
  </si>
  <si>
    <t>初中历史</t>
  </si>
  <si>
    <t>初中数学</t>
  </si>
  <si>
    <t>南昌市北湖小学</t>
  </si>
  <si>
    <t>小学语文</t>
  </si>
  <si>
    <t>南昌市北湖小学</t>
  </si>
  <si>
    <t>南昌市向荣小学</t>
  </si>
  <si>
    <t>小学语文</t>
  </si>
  <si>
    <t>南昌市百花洲小学</t>
  </si>
  <si>
    <t>南昌市培智学校</t>
  </si>
  <si>
    <t>南昌市培智学校</t>
  </si>
  <si>
    <t>小学数学</t>
  </si>
  <si>
    <t>小学数学</t>
  </si>
  <si>
    <t>小学英语</t>
  </si>
  <si>
    <t>南昌市东湖区八一嘉实希望小学</t>
  </si>
  <si>
    <t>小学音乐</t>
  </si>
  <si>
    <t>小学音乐</t>
  </si>
  <si>
    <t>南昌市东湖小学</t>
  </si>
  <si>
    <t>小学信息技术</t>
  </si>
  <si>
    <t>小学体育</t>
  </si>
  <si>
    <t>南昌市东湖幼儿园</t>
  </si>
  <si>
    <t>南昌市东湖幼儿园</t>
  </si>
  <si>
    <t>幼儿教师</t>
  </si>
  <si>
    <t>幼儿教师</t>
  </si>
  <si>
    <t>南昌市滕王阁保育院</t>
  </si>
  <si>
    <t>南昌市滕王阁保育院</t>
  </si>
  <si>
    <t>招聘单位</t>
  </si>
  <si>
    <t>初中思想品德</t>
  </si>
  <si>
    <t>初中化学</t>
  </si>
  <si>
    <t>南昌市光明学校</t>
  </si>
  <si>
    <t>初中历史</t>
  </si>
  <si>
    <t>南昌市向荣小学</t>
  </si>
  <si>
    <t>南昌市百花洲小学</t>
  </si>
  <si>
    <t>小学英语</t>
  </si>
  <si>
    <t>南昌市东湖小学</t>
  </si>
  <si>
    <t>笔试成绩</t>
  </si>
  <si>
    <t>56.5</t>
  </si>
  <si>
    <t>综合知识</t>
  </si>
  <si>
    <t>学科专业</t>
  </si>
  <si>
    <t>面试成绩</t>
  </si>
  <si>
    <t>总成绩</t>
  </si>
  <si>
    <t>是否入闱</t>
  </si>
  <si>
    <t>73.8</t>
  </si>
  <si>
    <t>84.4</t>
  </si>
  <si>
    <t>82.6</t>
  </si>
  <si>
    <t>77.6</t>
  </si>
  <si>
    <t>入闱</t>
  </si>
  <si>
    <t>入闱</t>
  </si>
  <si>
    <t>入闱</t>
  </si>
  <si>
    <t>入闱</t>
  </si>
  <si>
    <t>入闱</t>
  </si>
  <si>
    <t>入闱</t>
  </si>
  <si>
    <t>入闱</t>
  </si>
  <si>
    <t>姓名</t>
  </si>
  <si>
    <r>
      <t>2019</t>
    </r>
    <r>
      <rPr>
        <b/>
        <sz val="16"/>
        <color indexed="8"/>
        <rFont val="宋体"/>
        <family val="0"/>
      </rPr>
      <t>年全省中小学教师招聘东湖区教师招聘面试人员考试总成绩及入闱体检人员名单</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</si>
</sst>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2">
    <font>
      <sz val="11"/>
      <color indexed="8"/>
      <name val="Calibri"/>
      <family val="2"/>
    </font>
    <font>
      <sz val="11"/>
      <color indexed="8"/>
      <name val="等线"/>
      <family val="0"/>
    </font>
    <font>
      <sz val="9"/>
      <name val="宋体"/>
      <family val="0"/>
    </font>
    <font>
      <sz val="11"/>
      <color indexed="8"/>
      <name val="宋体"/>
      <family val="0"/>
    </font>
    <font>
      <sz val="11"/>
      <name val="Calibri"/>
      <family val="2"/>
    </font>
    <font>
      <sz val="11"/>
      <name val="宋体"/>
      <family val="0"/>
    </font>
    <font>
      <b/>
      <sz val="16"/>
      <color indexed="8"/>
      <name val="Calibri"/>
      <family val="2"/>
    </font>
    <font>
      <b/>
      <sz val="16"/>
      <color indexed="8"/>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10"/>
      <name val="Calibr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64">
    <xf numFmtId="0" fontId="0" fillId="0" borderId="0" xfId="0" applyFill="1" applyAlignment="1" applyProtection="1">
      <alignment/>
      <protection/>
    </xf>
    <xf numFmtId="0" fontId="0" fillId="0" borderId="0" xfId="0" applyFill="1" applyAlignment="1" applyProtection="1">
      <alignment horizontal="center"/>
      <protection/>
    </xf>
    <xf numFmtId="0" fontId="37" fillId="0" borderId="0" xfId="0" applyFont="1" applyFill="1" applyAlignment="1" applyProtection="1">
      <alignment/>
      <protection/>
    </xf>
    <xf numFmtId="0" fontId="37" fillId="0" borderId="0" xfId="0" applyFont="1" applyFill="1" applyAlignment="1" applyProtection="1">
      <alignment horizontal="right"/>
      <protection/>
    </xf>
    <xf numFmtId="0" fontId="0" fillId="0" borderId="10" xfId="0" applyFill="1" applyBorder="1" applyAlignment="1" applyProtection="1">
      <alignment horizontal="center"/>
      <protection/>
    </xf>
    <xf numFmtId="0" fontId="3" fillId="0" borderId="1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49" fontId="4" fillId="0" borderId="10" xfId="0" applyNumberFormat="1" applyFont="1" applyFill="1" applyBorder="1" applyAlignment="1" applyProtection="1">
      <alignment horizontal="center"/>
      <protection/>
    </xf>
    <xf numFmtId="49" fontId="5" fillId="0" borderId="10" xfId="0" applyNumberFormat="1"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2" xfId="0"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7" xfId="0" applyFill="1" applyBorder="1" applyAlignment="1" applyProtection="1">
      <alignment horizontal="center"/>
      <protection/>
    </xf>
    <xf numFmtId="0" fontId="3" fillId="0" borderId="17"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 fillId="0" borderId="15"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49" fontId="4" fillId="0" borderId="19" xfId="0" applyNumberFormat="1" applyFont="1" applyFill="1" applyBorder="1" applyAlignment="1" applyProtection="1">
      <alignment horizontal="center"/>
      <protection/>
    </xf>
    <xf numFmtId="49" fontId="4" fillId="0" borderId="20" xfId="0" applyNumberFormat="1"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49" fontId="5" fillId="0" borderId="12" xfId="0" applyNumberFormat="1"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49" fontId="5" fillId="0" borderId="17" xfId="0" applyNumberFormat="1"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49" fontId="4" fillId="0" borderId="12" xfId="0" applyNumberFormat="1" applyFont="1" applyFill="1" applyBorder="1" applyAlignment="1" applyProtection="1">
      <alignment horizontal="center"/>
      <protection/>
    </xf>
    <xf numFmtId="49" fontId="5" fillId="0" borderId="15" xfId="0" applyNumberFormat="1" applyFont="1" applyFill="1" applyBorder="1" applyAlignment="1" applyProtection="1">
      <alignment horizontal="center"/>
      <protection/>
    </xf>
    <xf numFmtId="49" fontId="4" fillId="0" borderId="17" xfId="0" applyNumberFormat="1" applyFont="1" applyFill="1" applyBorder="1" applyAlignment="1" applyProtection="1">
      <alignment horizontal="center"/>
      <protection/>
    </xf>
    <xf numFmtId="49" fontId="5" fillId="0" borderId="18" xfId="0" applyNumberFormat="1" applyFont="1" applyFill="1" applyBorder="1" applyAlignment="1" applyProtection="1">
      <alignment horizontal="center"/>
      <protection/>
    </xf>
    <xf numFmtId="180" fontId="0" fillId="0" borderId="12" xfId="0" applyNumberFormat="1" applyFill="1" applyBorder="1" applyAlignment="1" applyProtection="1">
      <alignment horizontal="center"/>
      <protection/>
    </xf>
    <xf numFmtId="180" fontId="0" fillId="0" borderId="10" xfId="0" applyNumberFormat="1" applyFill="1" applyBorder="1" applyAlignment="1" applyProtection="1">
      <alignment horizontal="center"/>
      <protection/>
    </xf>
    <xf numFmtId="180" fontId="0" fillId="0" borderId="17" xfId="0" applyNumberFormat="1" applyFill="1" applyBorder="1" applyAlignment="1" applyProtection="1">
      <alignment horizontal="center"/>
      <protection/>
    </xf>
    <xf numFmtId="180" fontId="4" fillId="0" borderId="12" xfId="0" applyNumberFormat="1" applyFont="1" applyFill="1" applyBorder="1" applyAlignment="1" applyProtection="1">
      <alignment horizontal="center"/>
      <protection/>
    </xf>
    <xf numFmtId="180" fontId="4" fillId="0" borderId="20" xfId="0" applyNumberFormat="1" applyFont="1" applyFill="1" applyBorder="1" applyAlignment="1" applyProtection="1">
      <alignment horizontal="center"/>
      <protection/>
    </xf>
    <xf numFmtId="180" fontId="4" fillId="0" borderId="10" xfId="0" applyNumberFormat="1" applyFont="1" applyFill="1" applyBorder="1" applyAlignment="1" applyProtection="1">
      <alignment horizontal="center"/>
      <protection/>
    </xf>
    <xf numFmtId="180" fontId="4" fillId="0" borderId="17" xfId="0" applyNumberFormat="1" applyFont="1" applyFill="1" applyBorder="1" applyAlignment="1" applyProtection="1">
      <alignment horizontal="center"/>
      <protection/>
    </xf>
    <xf numFmtId="180" fontId="4" fillId="0" borderId="23" xfId="0" applyNumberFormat="1" applyFont="1"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26" xfId="0" applyFill="1" applyBorder="1" applyAlignment="1" applyProtection="1">
      <alignment horizontal="center"/>
      <protection/>
    </xf>
    <xf numFmtId="0" fontId="3" fillId="0" borderId="26" xfId="0" applyFont="1" applyFill="1" applyBorder="1" applyAlignment="1" applyProtection="1">
      <alignment horizontal="center"/>
      <protection/>
    </xf>
    <xf numFmtId="180" fontId="0" fillId="0" borderId="26" xfId="0" applyNumberForma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0" fillId="0" borderId="23" xfId="0"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6" fillId="0" borderId="0" xfId="0" applyFont="1" applyFill="1" applyAlignment="1" applyProtection="1">
      <alignment horizontal="center"/>
      <protection/>
    </xf>
  </cellXfs>
  <cellStyles count="4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适中" xfId="46"/>
    <cellStyle name="输出" xfId="47"/>
    <cellStyle name="输入" xfId="48"/>
    <cellStyle name="着色 1" xfId="49"/>
    <cellStyle name="着色 2" xfId="50"/>
    <cellStyle name="着色 3" xfId="51"/>
    <cellStyle name="着色 4" xfId="52"/>
    <cellStyle name="着色 5" xfId="53"/>
    <cellStyle name="着色 6"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0"/>
  <sheetViews>
    <sheetView tabSelected="1" workbookViewId="0" topLeftCell="A55">
      <selection activeCell="A66" sqref="A66:IV67"/>
    </sheetView>
  </sheetViews>
  <sheetFormatPr defaultColWidth="9.140625" defaultRowHeight="15"/>
  <cols>
    <col min="1" max="1" width="7.421875" style="1" customWidth="1"/>
    <col min="2" max="2" width="16.00390625" style="1" customWidth="1"/>
    <col min="3" max="3" width="28.8515625" style="1" customWidth="1"/>
    <col min="4" max="4" width="13.57421875" style="1" customWidth="1"/>
    <col min="5" max="5" width="9.421875" style="1" customWidth="1"/>
    <col min="6" max="6" width="8.57421875" style="1" customWidth="1"/>
    <col min="7" max="7" width="10.140625" style="1" customWidth="1"/>
    <col min="8" max="8" width="10.8515625" style="1" customWidth="1"/>
    <col min="9" max="9" width="7.28125" style="1" customWidth="1"/>
    <col min="10" max="10" width="8.7109375" style="1" customWidth="1"/>
  </cols>
  <sheetData>
    <row r="1" spans="1:10" ht="22.5" customHeight="1" thickBot="1">
      <c r="A1" s="63" t="s">
        <v>179</v>
      </c>
      <c r="B1" s="63"/>
      <c r="C1" s="63"/>
      <c r="D1" s="63"/>
      <c r="E1" s="63"/>
      <c r="F1" s="63"/>
      <c r="G1" s="63"/>
      <c r="H1" s="63"/>
      <c r="I1" s="63"/>
      <c r="J1" s="63"/>
    </row>
    <row r="2" spans="1:10" ht="15" thickBot="1">
      <c r="A2" s="58" t="s">
        <v>178</v>
      </c>
      <c r="B2" s="59" t="s">
        <v>0</v>
      </c>
      <c r="C2" s="60" t="s">
        <v>151</v>
      </c>
      <c r="D2" s="60" t="s">
        <v>119</v>
      </c>
      <c r="E2" s="61" t="s">
        <v>162</v>
      </c>
      <c r="F2" s="61" t="s">
        <v>163</v>
      </c>
      <c r="G2" s="61" t="s">
        <v>160</v>
      </c>
      <c r="H2" s="61" t="s">
        <v>164</v>
      </c>
      <c r="I2" s="61" t="s">
        <v>165</v>
      </c>
      <c r="J2" s="62" t="s">
        <v>166</v>
      </c>
    </row>
    <row r="3" spans="1:10" ht="14.25">
      <c r="A3" s="53" t="s">
        <v>1</v>
      </c>
      <c r="B3" s="54" t="s">
        <v>2</v>
      </c>
      <c r="C3" s="55" t="s">
        <v>128</v>
      </c>
      <c r="D3" s="55" t="s">
        <v>129</v>
      </c>
      <c r="E3" s="54">
        <v>85</v>
      </c>
      <c r="F3" s="54">
        <v>66</v>
      </c>
      <c r="G3" s="54">
        <v>151</v>
      </c>
      <c r="H3" s="54">
        <v>81.33</v>
      </c>
      <c r="I3" s="56">
        <f aca="true" t="shared" si="0" ref="I3:I34">G3*0.25+H3*0.5</f>
        <v>78.41499999999999</v>
      </c>
      <c r="J3" s="57" t="s">
        <v>173</v>
      </c>
    </row>
    <row r="4" spans="1:10" ht="14.25">
      <c r="A4" s="14" t="s">
        <v>3</v>
      </c>
      <c r="B4" s="4" t="s">
        <v>2</v>
      </c>
      <c r="C4" s="5" t="s">
        <v>130</v>
      </c>
      <c r="D4" s="5" t="s">
        <v>132</v>
      </c>
      <c r="E4" s="4">
        <v>79</v>
      </c>
      <c r="F4" s="4">
        <v>67</v>
      </c>
      <c r="G4" s="4">
        <v>146</v>
      </c>
      <c r="H4" s="4">
        <v>81.67</v>
      </c>
      <c r="I4" s="46">
        <f t="shared" si="0"/>
        <v>77.33500000000001</v>
      </c>
      <c r="J4" s="15"/>
    </row>
    <row r="5" spans="1:10" ht="15" thickBot="1">
      <c r="A5" s="16" t="s">
        <v>4</v>
      </c>
      <c r="B5" s="17" t="s">
        <v>2</v>
      </c>
      <c r="C5" s="18" t="s">
        <v>130</v>
      </c>
      <c r="D5" s="18" t="s">
        <v>129</v>
      </c>
      <c r="E5" s="17">
        <v>76</v>
      </c>
      <c r="F5" s="17">
        <v>55</v>
      </c>
      <c r="G5" s="17">
        <v>131</v>
      </c>
      <c r="H5" s="17">
        <v>64.33</v>
      </c>
      <c r="I5" s="47">
        <f t="shared" si="0"/>
        <v>64.91499999999999</v>
      </c>
      <c r="J5" s="19"/>
    </row>
    <row r="6" spans="1:10" ht="14.25">
      <c r="A6" s="10" t="s">
        <v>5</v>
      </c>
      <c r="B6" s="11" t="s">
        <v>6</v>
      </c>
      <c r="C6" s="12" t="s">
        <v>131</v>
      </c>
      <c r="D6" s="12" t="s">
        <v>129</v>
      </c>
      <c r="E6" s="11">
        <v>89</v>
      </c>
      <c r="F6" s="11">
        <v>71</v>
      </c>
      <c r="G6" s="11">
        <v>160</v>
      </c>
      <c r="H6" s="11">
        <v>80.33</v>
      </c>
      <c r="I6" s="45">
        <f t="shared" si="0"/>
        <v>80.16499999999999</v>
      </c>
      <c r="J6" s="13" t="s">
        <v>171</v>
      </c>
    </row>
    <row r="7" spans="1:10" ht="14.25">
      <c r="A7" s="14" t="s">
        <v>8</v>
      </c>
      <c r="B7" s="4" t="s">
        <v>6</v>
      </c>
      <c r="C7" s="5" t="s">
        <v>156</v>
      </c>
      <c r="D7" s="5" t="s">
        <v>132</v>
      </c>
      <c r="E7" s="4">
        <v>86.5</v>
      </c>
      <c r="F7" s="4">
        <v>54.5</v>
      </c>
      <c r="G7" s="4">
        <v>141</v>
      </c>
      <c r="H7" s="4">
        <v>84.67</v>
      </c>
      <c r="I7" s="46">
        <f t="shared" si="0"/>
        <v>77.58500000000001</v>
      </c>
      <c r="J7" s="20" t="s">
        <v>171</v>
      </c>
    </row>
    <row r="8" spans="1:10" ht="14.25">
      <c r="A8" s="14" t="s">
        <v>9</v>
      </c>
      <c r="B8" s="4" t="s">
        <v>6</v>
      </c>
      <c r="C8" s="5" t="s">
        <v>156</v>
      </c>
      <c r="D8" s="5" t="s">
        <v>132</v>
      </c>
      <c r="E8" s="4">
        <v>83</v>
      </c>
      <c r="F8" s="4">
        <v>55.5</v>
      </c>
      <c r="G8" s="4">
        <v>138.5</v>
      </c>
      <c r="H8" s="4">
        <v>83.33</v>
      </c>
      <c r="I8" s="46">
        <f t="shared" si="0"/>
        <v>76.28999999999999</v>
      </c>
      <c r="J8" s="15"/>
    </row>
    <row r="9" spans="1:10" ht="14.25">
      <c r="A9" s="14" t="s">
        <v>7</v>
      </c>
      <c r="B9" s="4" t="s">
        <v>6</v>
      </c>
      <c r="C9" s="5" t="s">
        <v>156</v>
      </c>
      <c r="D9" s="5" t="s">
        <v>132</v>
      </c>
      <c r="E9" s="4">
        <v>79</v>
      </c>
      <c r="F9" s="4">
        <v>67.5</v>
      </c>
      <c r="G9" s="4">
        <v>146.5</v>
      </c>
      <c r="H9" s="4">
        <v>78.67</v>
      </c>
      <c r="I9" s="46">
        <f t="shared" si="0"/>
        <v>75.96000000000001</v>
      </c>
      <c r="J9" s="15"/>
    </row>
    <row r="10" spans="1:10" s="2" customFormat="1" ht="14.25">
      <c r="A10" s="14" t="s">
        <v>11</v>
      </c>
      <c r="B10" s="4" t="s">
        <v>6</v>
      </c>
      <c r="C10" s="5" t="s">
        <v>131</v>
      </c>
      <c r="D10" s="5" t="s">
        <v>132</v>
      </c>
      <c r="E10" s="4">
        <v>71</v>
      </c>
      <c r="F10" s="4">
        <v>64</v>
      </c>
      <c r="G10" s="4">
        <v>135</v>
      </c>
      <c r="H10" s="4">
        <v>76.33</v>
      </c>
      <c r="I10" s="46">
        <f t="shared" si="0"/>
        <v>71.91499999999999</v>
      </c>
      <c r="J10" s="15"/>
    </row>
    <row r="11" spans="1:10" s="3" customFormat="1" ht="15" thickBot="1">
      <c r="A11" s="16" t="s">
        <v>10</v>
      </c>
      <c r="B11" s="17" t="s">
        <v>6</v>
      </c>
      <c r="C11" s="18" t="s">
        <v>156</v>
      </c>
      <c r="D11" s="18" t="s">
        <v>132</v>
      </c>
      <c r="E11" s="17">
        <v>76</v>
      </c>
      <c r="F11" s="17">
        <v>60</v>
      </c>
      <c r="G11" s="17">
        <v>136</v>
      </c>
      <c r="H11" s="17"/>
      <c r="I11" s="47">
        <f t="shared" si="0"/>
        <v>34</v>
      </c>
      <c r="J11" s="19"/>
    </row>
    <row r="12" spans="1:10" ht="14.25">
      <c r="A12" s="10" t="s">
        <v>15</v>
      </c>
      <c r="B12" s="11" t="s">
        <v>13</v>
      </c>
      <c r="C12" s="12" t="s">
        <v>157</v>
      </c>
      <c r="D12" s="12" t="s">
        <v>129</v>
      </c>
      <c r="E12" s="11">
        <v>91</v>
      </c>
      <c r="F12" s="11">
        <v>63.5</v>
      </c>
      <c r="G12" s="11">
        <v>154.5</v>
      </c>
      <c r="H12" s="11">
        <v>86.67</v>
      </c>
      <c r="I12" s="45">
        <f t="shared" si="0"/>
        <v>81.96000000000001</v>
      </c>
      <c r="J12" s="13" t="s">
        <v>174</v>
      </c>
    </row>
    <row r="13" spans="1:10" ht="14.25">
      <c r="A13" s="14" t="s">
        <v>12</v>
      </c>
      <c r="B13" s="4" t="s">
        <v>13</v>
      </c>
      <c r="C13" s="5" t="s">
        <v>157</v>
      </c>
      <c r="D13" s="5" t="s">
        <v>129</v>
      </c>
      <c r="E13" s="4">
        <v>93.5</v>
      </c>
      <c r="F13" s="4">
        <v>68</v>
      </c>
      <c r="G13" s="4">
        <v>161.5</v>
      </c>
      <c r="H13" s="4">
        <v>81.33</v>
      </c>
      <c r="I13" s="46">
        <f t="shared" si="0"/>
        <v>81.03999999999999</v>
      </c>
      <c r="J13" s="20" t="s">
        <v>171</v>
      </c>
    </row>
    <row r="14" spans="1:10" ht="14.25">
      <c r="A14" s="14" t="s">
        <v>14</v>
      </c>
      <c r="B14" s="4" t="s">
        <v>13</v>
      </c>
      <c r="C14" s="5" t="s">
        <v>133</v>
      </c>
      <c r="D14" s="5" t="s">
        <v>132</v>
      </c>
      <c r="E14" s="4">
        <v>89</v>
      </c>
      <c r="F14" s="4">
        <v>67</v>
      </c>
      <c r="G14" s="4">
        <v>156</v>
      </c>
      <c r="H14" s="4">
        <v>83.67</v>
      </c>
      <c r="I14" s="46">
        <f t="shared" si="0"/>
        <v>80.83500000000001</v>
      </c>
      <c r="J14" s="15"/>
    </row>
    <row r="15" spans="1:10" ht="14.25">
      <c r="A15" s="14" t="s">
        <v>16</v>
      </c>
      <c r="B15" s="4" t="s">
        <v>13</v>
      </c>
      <c r="C15" s="5" t="s">
        <v>133</v>
      </c>
      <c r="D15" s="5" t="s">
        <v>129</v>
      </c>
      <c r="E15" s="4">
        <v>89.5</v>
      </c>
      <c r="F15" s="4">
        <v>63.5</v>
      </c>
      <c r="G15" s="4">
        <v>153</v>
      </c>
      <c r="H15" s="4">
        <v>80.67</v>
      </c>
      <c r="I15" s="46">
        <f t="shared" si="0"/>
        <v>78.58500000000001</v>
      </c>
      <c r="J15" s="15"/>
    </row>
    <row r="16" spans="1:10" ht="14.25">
      <c r="A16" s="14" t="s">
        <v>17</v>
      </c>
      <c r="B16" s="4" t="s">
        <v>13</v>
      </c>
      <c r="C16" s="5" t="s">
        <v>157</v>
      </c>
      <c r="D16" s="5" t="s">
        <v>129</v>
      </c>
      <c r="E16" s="4">
        <v>76.5</v>
      </c>
      <c r="F16" s="4">
        <v>68</v>
      </c>
      <c r="G16" s="4">
        <v>144.5</v>
      </c>
      <c r="H16" s="4">
        <v>82.67</v>
      </c>
      <c r="I16" s="46">
        <f t="shared" si="0"/>
        <v>77.46000000000001</v>
      </c>
      <c r="J16" s="15"/>
    </row>
    <row r="17" spans="1:10" ht="15" thickBot="1">
      <c r="A17" s="16" t="s">
        <v>18</v>
      </c>
      <c r="B17" s="17" t="s">
        <v>13</v>
      </c>
      <c r="C17" s="18" t="s">
        <v>157</v>
      </c>
      <c r="D17" s="18" t="s">
        <v>132</v>
      </c>
      <c r="E17" s="17">
        <v>80.5</v>
      </c>
      <c r="F17" s="17">
        <v>56</v>
      </c>
      <c r="G17" s="17">
        <v>136.5</v>
      </c>
      <c r="H17" s="17">
        <v>81.33</v>
      </c>
      <c r="I17" s="47">
        <f t="shared" si="0"/>
        <v>74.78999999999999</v>
      </c>
      <c r="J17" s="19"/>
    </row>
    <row r="18" spans="1:10" ht="14.25">
      <c r="A18" s="10" t="s">
        <v>19</v>
      </c>
      <c r="B18" s="11" t="s">
        <v>20</v>
      </c>
      <c r="C18" s="12" t="s">
        <v>135</v>
      </c>
      <c r="D18" s="12" t="s">
        <v>132</v>
      </c>
      <c r="E18" s="11">
        <v>81</v>
      </c>
      <c r="F18" s="11">
        <v>64</v>
      </c>
      <c r="G18" s="11">
        <v>145</v>
      </c>
      <c r="H18" s="11">
        <v>82</v>
      </c>
      <c r="I18" s="45">
        <f t="shared" si="0"/>
        <v>77.25</v>
      </c>
      <c r="J18" s="13" t="s">
        <v>172</v>
      </c>
    </row>
    <row r="19" spans="1:10" ht="14.25">
      <c r="A19" s="14" t="s">
        <v>21</v>
      </c>
      <c r="B19" s="4" t="s">
        <v>20</v>
      </c>
      <c r="C19" s="5" t="s">
        <v>135</v>
      </c>
      <c r="D19" s="5" t="s">
        <v>132</v>
      </c>
      <c r="E19" s="4">
        <v>82</v>
      </c>
      <c r="F19" s="4">
        <v>59.5</v>
      </c>
      <c r="G19" s="4">
        <v>141.5</v>
      </c>
      <c r="H19" s="4">
        <v>81</v>
      </c>
      <c r="I19" s="46">
        <f t="shared" si="0"/>
        <v>75.875</v>
      </c>
      <c r="J19" s="20" t="s">
        <v>171</v>
      </c>
    </row>
    <row r="20" spans="1:10" ht="14.25">
      <c r="A20" s="14" t="s">
        <v>22</v>
      </c>
      <c r="B20" s="4" t="s">
        <v>20</v>
      </c>
      <c r="C20" s="5" t="s">
        <v>135</v>
      </c>
      <c r="D20" s="5" t="s">
        <v>132</v>
      </c>
      <c r="E20" s="4">
        <v>69</v>
      </c>
      <c r="F20" s="4">
        <v>69</v>
      </c>
      <c r="G20" s="4">
        <v>138</v>
      </c>
      <c r="H20" s="4">
        <v>81</v>
      </c>
      <c r="I20" s="46">
        <f t="shared" si="0"/>
        <v>75</v>
      </c>
      <c r="J20" s="15"/>
    </row>
    <row r="21" spans="1:10" ht="14.25">
      <c r="A21" s="14" t="s">
        <v>23</v>
      </c>
      <c r="B21" s="4" t="s">
        <v>20</v>
      </c>
      <c r="C21" s="5" t="s">
        <v>135</v>
      </c>
      <c r="D21" s="5" t="s">
        <v>132</v>
      </c>
      <c r="E21" s="4">
        <v>64.5</v>
      </c>
      <c r="F21" s="4">
        <v>65</v>
      </c>
      <c r="G21" s="4">
        <v>129.5</v>
      </c>
      <c r="H21" s="4">
        <v>81</v>
      </c>
      <c r="I21" s="46">
        <f t="shared" si="0"/>
        <v>72.875</v>
      </c>
      <c r="J21" s="15"/>
    </row>
    <row r="22" spans="1:10" ht="14.25">
      <c r="A22" s="14" t="s">
        <v>24</v>
      </c>
      <c r="B22" s="4" t="s">
        <v>20</v>
      </c>
      <c r="C22" s="5" t="s">
        <v>135</v>
      </c>
      <c r="D22" s="5" t="s">
        <v>129</v>
      </c>
      <c r="E22" s="4">
        <v>61.5</v>
      </c>
      <c r="F22" s="4">
        <v>61</v>
      </c>
      <c r="G22" s="4">
        <v>122.5</v>
      </c>
      <c r="H22" s="4">
        <v>83</v>
      </c>
      <c r="I22" s="46">
        <f t="shared" si="0"/>
        <v>72.125</v>
      </c>
      <c r="J22" s="15"/>
    </row>
    <row r="23" spans="1:10" ht="15" thickBot="1">
      <c r="A23" s="16" t="s">
        <v>25</v>
      </c>
      <c r="B23" s="17" t="s">
        <v>20</v>
      </c>
      <c r="C23" s="18" t="s">
        <v>134</v>
      </c>
      <c r="D23" s="18" t="s">
        <v>132</v>
      </c>
      <c r="E23" s="17">
        <v>48</v>
      </c>
      <c r="F23" s="17">
        <v>64.5</v>
      </c>
      <c r="G23" s="17">
        <v>112.5</v>
      </c>
      <c r="H23" s="17">
        <v>80</v>
      </c>
      <c r="I23" s="47">
        <f t="shared" si="0"/>
        <v>68.125</v>
      </c>
      <c r="J23" s="19"/>
    </row>
    <row r="24" spans="1:10" ht="14.25">
      <c r="A24" s="10" t="s">
        <v>28</v>
      </c>
      <c r="B24" s="11" t="s">
        <v>26</v>
      </c>
      <c r="C24" s="12" t="s">
        <v>154</v>
      </c>
      <c r="D24" s="12" t="s">
        <v>137</v>
      </c>
      <c r="E24" s="11">
        <v>74</v>
      </c>
      <c r="F24" s="11">
        <v>62</v>
      </c>
      <c r="G24" s="11">
        <v>136</v>
      </c>
      <c r="H24" s="11">
        <v>85.4</v>
      </c>
      <c r="I24" s="45">
        <f t="shared" si="0"/>
        <v>76.7</v>
      </c>
      <c r="J24" s="13" t="s">
        <v>171</v>
      </c>
    </row>
    <row r="25" spans="1:10" ht="14.25">
      <c r="A25" s="14" t="s">
        <v>27</v>
      </c>
      <c r="B25" s="4" t="s">
        <v>26</v>
      </c>
      <c r="C25" s="5" t="s">
        <v>154</v>
      </c>
      <c r="D25" s="5" t="s">
        <v>136</v>
      </c>
      <c r="E25" s="4">
        <v>69</v>
      </c>
      <c r="F25" s="4">
        <v>73</v>
      </c>
      <c r="G25" s="4">
        <v>142</v>
      </c>
      <c r="H25" s="4">
        <v>77.5</v>
      </c>
      <c r="I25" s="46">
        <f t="shared" si="0"/>
        <v>74.25</v>
      </c>
      <c r="J25" s="15"/>
    </row>
    <row r="26" spans="1:10" ht="15" thickBot="1">
      <c r="A26" s="16" t="s">
        <v>29</v>
      </c>
      <c r="B26" s="17" t="s">
        <v>26</v>
      </c>
      <c r="C26" s="18" t="s">
        <v>125</v>
      </c>
      <c r="D26" s="18" t="s">
        <v>136</v>
      </c>
      <c r="E26" s="17">
        <v>89</v>
      </c>
      <c r="F26" s="17">
        <v>45.5</v>
      </c>
      <c r="G26" s="17">
        <v>134.5</v>
      </c>
      <c r="H26" s="17">
        <v>81.2</v>
      </c>
      <c r="I26" s="47">
        <f t="shared" si="0"/>
        <v>74.225</v>
      </c>
      <c r="J26" s="19"/>
    </row>
    <row r="27" spans="1:10" ht="14.25">
      <c r="A27" s="10" t="s">
        <v>30</v>
      </c>
      <c r="B27" s="11" t="s">
        <v>31</v>
      </c>
      <c r="C27" s="12" t="s">
        <v>135</v>
      </c>
      <c r="D27" s="12" t="s">
        <v>136</v>
      </c>
      <c r="E27" s="11">
        <v>88</v>
      </c>
      <c r="F27" s="11">
        <v>60.5</v>
      </c>
      <c r="G27" s="11">
        <v>148.5</v>
      </c>
      <c r="H27" s="11">
        <v>78.4</v>
      </c>
      <c r="I27" s="45">
        <f t="shared" si="0"/>
        <v>76.325</v>
      </c>
      <c r="J27" s="13" t="s">
        <v>171</v>
      </c>
    </row>
    <row r="28" spans="1:10" ht="14.25">
      <c r="A28" s="14" t="s">
        <v>33</v>
      </c>
      <c r="B28" s="4" t="s">
        <v>31</v>
      </c>
      <c r="C28" s="5" t="s">
        <v>134</v>
      </c>
      <c r="D28" s="5" t="s">
        <v>136</v>
      </c>
      <c r="E28" s="4">
        <v>77</v>
      </c>
      <c r="F28" s="4">
        <v>53.5</v>
      </c>
      <c r="G28" s="4">
        <v>130.5</v>
      </c>
      <c r="H28" s="4">
        <v>79.8</v>
      </c>
      <c r="I28" s="46">
        <f t="shared" si="0"/>
        <v>72.525</v>
      </c>
      <c r="J28" s="15"/>
    </row>
    <row r="29" spans="1:10" ht="15" thickBot="1">
      <c r="A29" s="16" t="s">
        <v>32</v>
      </c>
      <c r="B29" s="17" t="s">
        <v>31</v>
      </c>
      <c r="C29" s="18" t="s">
        <v>135</v>
      </c>
      <c r="D29" s="18" t="s">
        <v>136</v>
      </c>
      <c r="E29" s="17">
        <v>68.5</v>
      </c>
      <c r="F29" s="17">
        <v>64.5</v>
      </c>
      <c r="G29" s="17">
        <v>133</v>
      </c>
      <c r="H29" s="17">
        <v>76</v>
      </c>
      <c r="I29" s="47">
        <f t="shared" si="0"/>
        <v>71.25</v>
      </c>
      <c r="J29" s="19"/>
    </row>
    <row r="30" spans="1:10" ht="14.25">
      <c r="A30" s="10" t="s">
        <v>41</v>
      </c>
      <c r="B30" s="11" t="s">
        <v>35</v>
      </c>
      <c r="C30" s="12" t="s">
        <v>123</v>
      </c>
      <c r="D30" s="12" t="s">
        <v>158</v>
      </c>
      <c r="E30" s="11">
        <v>78.5</v>
      </c>
      <c r="F30" s="11">
        <v>73.5</v>
      </c>
      <c r="G30" s="11">
        <v>152</v>
      </c>
      <c r="H30" s="11">
        <v>88</v>
      </c>
      <c r="I30" s="45">
        <f t="shared" si="0"/>
        <v>82</v>
      </c>
      <c r="J30" s="13" t="s">
        <v>171</v>
      </c>
    </row>
    <row r="31" spans="1:10" ht="14.25">
      <c r="A31" s="14" t="s">
        <v>36</v>
      </c>
      <c r="B31" s="4" t="s">
        <v>35</v>
      </c>
      <c r="C31" s="5" t="s">
        <v>123</v>
      </c>
      <c r="D31" s="5" t="s">
        <v>138</v>
      </c>
      <c r="E31" s="4">
        <v>88.5</v>
      </c>
      <c r="F31" s="4">
        <v>73</v>
      </c>
      <c r="G31" s="4">
        <v>161.5</v>
      </c>
      <c r="H31" s="4">
        <v>82</v>
      </c>
      <c r="I31" s="46">
        <f t="shared" si="0"/>
        <v>81.375</v>
      </c>
      <c r="J31" s="20" t="s">
        <v>175</v>
      </c>
    </row>
    <row r="32" spans="1:10" ht="14.25">
      <c r="A32" s="14" t="s">
        <v>34</v>
      </c>
      <c r="B32" s="4" t="s">
        <v>35</v>
      </c>
      <c r="C32" s="5" t="s">
        <v>123</v>
      </c>
      <c r="D32" s="5" t="s">
        <v>138</v>
      </c>
      <c r="E32" s="4">
        <v>90</v>
      </c>
      <c r="F32" s="4">
        <v>72.5</v>
      </c>
      <c r="G32" s="4">
        <v>162.5</v>
      </c>
      <c r="H32" s="4">
        <v>80.67</v>
      </c>
      <c r="I32" s="46">
        <f t="shared" si="0"/>
        <v>80.96000000000001</v>
      </c>
      <c r="J32" s="20"/>
    </row>
    <row r="33" spans="1:10" ht="14.25">
      <c r="A33" s="14" t="s">
        <v>40</v>
      </c>
      <c r="B33" s="4" t="s">
        <v>35</v>
      </c>
      <c r="C33" s="5" t="s">
        <v>123</v>
      </c>
      <c r="D33" s="5" t="s">
        <v>158</v>
      </c>
      <c r="E33" s="4">
        <v>79.5</v>
      </c>
      <c r="F33" s="4">
        <v>72.5</v>
      </c>
      <c r="G33" s="4">
        <v>152</v>
      </c>
      <c r="H33" s="4">
        <v>85.33</v>
      </c>
      <c r="I33" s="46">
        <f t="shared" si="0"/>
        <v>80.66499999999999</v>
      </c>
      <c r="J33" s="15"/>
    </row>
    <row r="34" spans="1:10" ht="14.25">
      <c r="A34" s="14" t="s">
        <v>39</v>
      </c>
      <c r="B34" s="4" t="s">
        <v>35</v>
      </c>
      <c r="C34" s="5" t="s">
        <v>122</v>
      </c>
      <c r="D34" s="5" t="s">
        <v>158</v>
      </c>
      <c r="E34" s="4">
        <v>86</v>
      </c>
      <c r="F34" s="4">
        <v>70.5</v>
      </c>
      <c r="G34" s="4">
        <v>156.5</v>
      </c>
      <c r="H34" s="4">
        <v>80.33</v>
      </c>
      <c r="I34" s="46">
        <f t="shared" si="0"/>
        <v>79.28999999999999</v>
      </c>
      <c r="J34" s="15"/>
    </row>
    <row r="35" spans="1:10" ht="14.25">
      <c r="A35" s="14" t="s">
        <v>37</v>
      </c>
      <c r="B35" s="4" t="s">
        <v>35</v>
      </c>
      <c r="C35" s="5" t="s">
        <v>123</v>
      </c>
      <c r="D35" s="5" t="s">
        <v>158</v>
      </c>
      <c r="E35" s="4">
        <v>86</v>
      </c>
      <c r="F35" s="4">
        <v>72</v>
      </c>
      <c r="G35" s="4">
        <v>158</v>
      </c>
      <c r="H35" s="4">
        <v>79</v>
      </c>
      <c r="I35" s="46">
        <f aca="true" t="shared" si="1" ref="I35:I60">G35*0.25+H35*0.5</f>
        <v>79</v>
      </c>
      <c r="J35" s="15"/>
    </row>
    <row r="36" spans="1:10" ht="15" thickBot="1">
      <c r="A36" s="16" t="s">
        <v>38</v>
      </c>
      <c r="B36" s="17" t="s">
        <v>35</v>
      </c>
      <c r="C36" s="18" t="s">
        <v>123</v>
      </c>
      <c r="D36" s="18" t="s">
        <v>158</v>
      </c>
      <c r="E36" s="17">
        <v>86.5</v>
      </c>
      <c r="F36" s="17">
        <v>70</v>
      </c>
      <c r="G36" s="17">
        <v>156.5</v>
      </c>
      <c r="H36" s="17"/>
      <c r="I36" s="47">
        <f t="shared" si="1"/>
        <v>39.125</v>
      </c>
      <c r="J36" s="19"/>
    </row>
    <row r="37" spans="1:10" ht="14.25">
      <c r="A37" s="10" t="s">
        <v>44</v>
      </c>
      <c r="B37" s="11" t="s">
        <v>43</v>
      </c>
      <c r="C37" s="12" t="s">
        <v>139</v>
      </c>
      <c r="D37" s="12" t="s">
        <v>140</v>
      </c>
      <c r="E37" s="11">
        <v>34</v>
      </c>
      <c r="F37" s="11">
        <v>41.5</v>
      </c>
      <c r="G37" s="11">
        <v>75.5</v>
      </c>
      <c r="H37" s="11">
        <v>82.4</v>
      </c>
      <c r="I37" s="45">
        <f t="shared" si="1"/>
        <v>60.075</v>
      </c>
      <c r="J37" s="13" t="s">
        <v>171</v>
      </c>
    </row>
    <row r="38" spans="1:10" ht="14.25">
      <c r="A38" s="14" t="s">
        <v>42</v>
      </c>
      <c r="B38" s="4" t="s">
        <v>43</v>
      </c>
      <c r="C38" s="5" t="s">
        <v>139</v>
      </c>
      <c r="D38" s="5" t="s">
        <v>141</v>
      </c>
      <c r="E38" s="4">
        <v>42</v>
      </c>
      <c r="F38" s="4">
        <v>39</v>
      </c>
      <c r="G38" s="4">
        <v>81</v>
      </c>
      <c r="H38" s="4">
        <v>79.4</v>
      </c>
      <c r="I38" s="46">
        <f t="shared" si="1"/>
        <v>59.95</v>
      </c>
      <c r="J38" s="15"/>
    </row>
    <row r="39" spans="1:10" ht="15" thickBot="1">
      <c r="A39" s="16" t="s">
        <v>45</v>
      </c>
      <c r="B39" s="17" t="s">
        <v>43</v>
      </c>
      <c r="C39" s="18" t="s">
        <v>139</v>
      </c>
      <c r="D39" s="18" t="s">
        <v>140</v>
      </c>
      <c r="E39" s="17">
        <v>40</v>
      </c>
      <c r="F39" s="17">
        <v>30.5</v>
      </c>
      <c r="G39" s="17">
        <v>70.5</v>
      </c>
      <c r="H39" s="17">
        <v>82.2</v>
      </c>
      <c r="I39" s="47">
        <f t="shared" si="1"/>
        <v>58.725</v>
      </c>
      <c r="J39" s="19"/>
    </row>
    <row r="40" spans="1:10" ht="14.25">
      <c r="A40" s="10" t="s">
        <v>46</v>
      </c>
      <c r="B40" s="11" t="s">
        <v>47</v>
      </c>
      <c r="C40" s="12" t="s">
        <v>134</v>
      </c>
      <c r="D40" s="12" t="s">
        <v>140</v>
      </c>
      <c r="E40" s="11">
        <v>78</v>
      </c>
      <c r="F40" s="11">
        <v>40.5</v>
      </c>
      <c r="G40" s="11">
        <v>118.5</v>
      </c>
      <c r="H40" s="11">
        <v>79.2</v>
      </c>
      <c r="I40" s="45">
        <f t="shared" si="1"/>
        <v>69.225</v>
      </c>
      <c r="J40" s="13" t="s">
        <v>171</v>
      </c>
    </row>
    <row r="41" spans="1:10" ht="14.25">
      <c r="A41" s="14" t="s">
        <v>48</v>
      </c>
      <c r="B41" s="4" t="s">
        <v>47</v>
      </c>
      <c r="C41" s="5" t="s">
        <v>134</v>
      </c>
      <c r="D41" s="5" t="s">
        <v>140</v>
      </c>
      <c r="E41" s="4">
        <v>57</v>
      </c>
      <c r="F41" s="4">
        <v>42.5</v>
      </c>
      <c r="G41" s="4">
        <v>99.5</v>
      </c>
      <c r="H41" s="4">
        <v>84.2</v>
      </c>
      <c r="I41" s="46">
        <f t="shared" si="1"/>
        <v>66.975</v>
      </c>
      <c r="J41" s="15"/>
    </row>
    <row r="42" spans="1:10" ht="15" thickBot="1">
      <c r="A42" s="16" t="s">
        <v>49</v>
      </c>
      <c r="B42" s="17" t="s">
        <v>47</v>
      </c>
      <c r="C42" s="18" t="s">
        <v>135</v>
      </c>
      <c r="D42" s="18" t="s">
        <v>141</v>
      </c>
      <c r="E42" s="17">
        <v>55</v>
      </c>
      <c r="F42" s="17">
        <v>32.5</v>
      </c>
      <c r="G42" s="17">
        <v>87.5</v>
      </c>
      <c r="H42" s="17">
        <v>77</v>
      </c>
      <c r="I42" s="47">
        <f t="shared" si="1"/>
        <v>60.375</v>
      </c>
      <c r="J42" s="19"/>
    </row>
    <row r="43" spans="1:10" ht="14.25">
      <c r="A43" s="10" t="s">
        <v>50</v>
      </c>
      <c r="B43" s="11" t="s">
        <v>51</v>
      </c>
      <c r="C43" s="12" t="s">
        <v>135</v>
      </c>
      <c r="D43" s="12" t="s">
        <v>144</v>
      </c>
      <c r="E43" s="11">
        <v>39.5</v>
      </c>
      <c r="F43" s="11">
        <v>47</v>
      </c>
      <c r="G43" s="11">
        <v>86.5</v>
      </c>
      <c r="H43" s="11">
        <v>84.8</v>
      </c>
      <c r="I43" s="45">
        <f t="shared" si="1"/>
        <v>64.025</v>
      </c>
      <c r="J43" s="13" t="s">
        <v>171</v>
      </c>
    </row>
    <row r="44" spans="1:10" ht="14.25">
      <c r="A44" s="14" t="s">
        <v>52</v>
      </c>
      <c r="B44" s="4" t="s">
        <v>51</v>
      </c>
      <c r="C44" s="5" t="s">
        <v>134</v>
      </c>
      <c r="D44" s="5" t="s">
        <v>144</v>
      </c>
      <c r="E44" s="4">
        <v>43.5</v>
      </c>
      <c r="F44" s="4">
        <v>41</v>
      </c>
      <c r="G44" s="4">
        <v>84.5</v>
      </c>
      <c r="H44" s="4">
        <v>73</v>
      </c>
      <c r="I44" s="46">
        <f t="shared" si="1"/>
        <v>57.625</v>
      </c>
      <c r="J44" s="15"/>
    </row>
    <row r="45" spans="1:10" ht="15" thickBot="1">
      <c r="A45" s="16" t="s">
        <v>53</v>
      </c>
      <c r="B45" s="17" t="s">
        <v>51</v>
      </c>
      <c r="C45" s="18" t="s">
        <v>134</v>
      </c>
      <c r="D45" s="18" t="s">
        <v>144</v>
      </c>
      <c r="E45" s="17">
        <v>43.5</v>
      </c>
      <c r="F45" s="17">
        <v>33.5</v>
      </c>
      <c r="G45" s="17">
        <v>77</v>
      </c>
      <c r="H45" s="17">
        <v>72.4</v>
      </c>
      <c r="I45" s="47">
        <f t="shared" si="1"/>
        <v>55.45</v>
      </c>
      <c r="J45" s="19"/>
    </row>
    <row r="46" spans="1:10" ht="14.25">
      <c r="A46" s="10" t="s">
        <v>54</v>
      </c>
      <c r="B46" s="11" t="s">
        <v>55</v>
      </c>
      <c r="C46" s="12" t="s">
        <v>142</v>
      </c>
      <c r="D46" s="12" t="s">
        <v>143</v>
      </c>
      <c r="E46" s="11">
        <v>88.5</v>
      </c>
      <c r="F46" s="11">
        <v>74.5</v>
      </c>
      <c r="G46" s="11">
        <v>163</v>
      </c>
      <c r="H46" s="11">
        <v>81.6</v>
      </c>
      <c r="I46" s="45">
        <f t="shared" si="1"/>
        <v>81.55</v>
      </c>
      <c r="J46" s="13" t="s">
        <v>176</v>
      </c>
    </row>
    <row r="47" spans="1:10" ht="14.25">
      <c r="A47" s="14" t="s">
        <v>56</v>
      </c>
      <c r="B47" s="4" t="s">
        <v>55</v>
      </c>
      <c r="C47" s="5" t="s">
        <v>159</v>
      </c>
      <c r="D47" s="5" t="s">
        <v>143</v>
      </c>
      <c r="E47" s="4">
        <v>85.5</v>
      </c>
      <c r="F47" s="4">
        <v>67.5</v>
      </c>
      <c r="G47" s="4">
        <v>153</v>
      </c>
      <c r="H47" s="4">
        <v>84.2</v>
      </c>
      <c r="I47" s="46">
        <f t="shared" si="1"/>
        <v>80.35</v>
      </c>
      <c r="J47" s="15"/>
    </row>
    <row r="48" spans="1:10" ht="15" thickBot="1">
      <c r="A48" s="16" t="s">
        <v>57</v>
      </c>
      <c r="B48" s="17" t="s">
        <v>55</v>
      </c>
      <c r="C48" s="18" t="s">
        <v>142</v>
      </c>
      <c r="D48" s="18" t="s">
        <v>143</v>
      </c>
      <c r="E48" s="17">
        <v>68.5</v>
      </c>
      <c r="F48" s="17">
        <v>58.5</v>
      </c>
      <c r="G48" s="17">
        <v>127</v>
      </c>
      <c r="H48" s="17">
        <v>70.2</v>
      </c>
      <c r="I48" s="47">
        <f t="shared" si="1"/>
        <v>66.85</v>
      </c>
      <c r="J48" s="19"/>
    </row>
    <row r="49" spans="1:10" ht="14.25">
      <c r="A49" s="21" t="s">
        <v>58</v>
      </c>
      <c r="B49" s="22" t="s">
        <v>59</v>
      </c>
      <c r="C49" s="23" t="s">
        <v>125</v>
      </c>
      <c r="D49" s="23" t="s">
        <v>127</v>
      </c>
      <c r="E49" s="22">
        <v>88</v>
      </c>
      <c r="F49" s="22">
        <v>90</v>
      </c>
      <c r="G49" s="22">
        <v>178</v>
      </c>
      <c r="H49" s="22">
        <v>83.4</v>
      </c>
      <c r="I49" s="48">
        <f t="shared" si="1"/>
        <v>86.2</v>
      </c>
      <c r="J49" s="24" t="s">
        <v>171</v>
      </c>
    </row>
    <row r="50" spans="1:10" ht="14.25">
      <c r="A50" s="14" t="s">
        <v>61</v>
      </c>
      <c r="B50" s="4" t="s">
        <v>59</v>
      </c>
      <c r="C50" s="5" t="s">
        <v>154</v>
      </c>
      <c r="D50" s="5" t="s">
        <v>127</v>
      </c>
      <c r="E50" s="4">
        <v>57</v>
      </c>
      <c r="F50" s="4">
        <v>78</v>
      </c>
      <c r="G50" s="4">
        <v>135</v>
      </c>
      <c r="H50" s="4">
        <v>79.6</v>
      </c>
      <c r="I50" s="46">
        <f t="shared" si="1"/>
        <v>73.55</v>
      </c>
      <c r="J50" s="15"/>
    </row>
    <row r="51" spans="1:10" ht="15" thickBot="1">
      <c r="A51" s="16" t="s">
        <v>60</v>
      </c>
      <c r="B51" s="17" t="s">
        <v>59</v>
      </c>
      <c r="C51" s="18" t="s">
        <v>154</v>
      </c>
      <c r="D51" s="18" t="s">
        <v>127</v>
      </c>
      <c r="E51" s="17">
        <v>54.5</v>
      </c>
      <c r="F51" s="17">
        <v>87</v>
      </c>
      <c r="G51" s="17">
        <v>141.5</v>
      </c>
      <c r="H51" s="17">
        <v>76.2</v>
      </c>
      <c r="I51" s="47">
        <f t="shared" si="1"/>
        <v>73.475</v>
      </c>
      <c r="J51" s="19"/>
    </row>
    <row r="52" spans="1:10" ht="14.25">
      <c r="A52" s="21" t="s">
        <v>62</v>
      </c>
      <c r="B52" s="22" t="s">
        <v>63</v>
      </c>
      <c r="C52" s="23" t="s">
        <v>154</v>
      </c>
      <c r="D52" s="23" t="s">
        <v>155</v>
      </c>
      <c r="E52" s="22">
        <v>90</v>
      </c>
      <c r="F52" s="22">
        <v>72.5</v>
      </c>
      <c r="G52" s="22">
        <v>162.5</v>
      </c>
      <c r="H52" s="22">
        <v>84.8</v>
      </c>
      <c r="I52" s="48">
        <f t="shared" si="1"/>
        <v>83.025</v>
      </c>
      <c r="J52" s="24" t="s">
        <v>171</v>
      </c>
    </row>
    <row r="53" spans="1:10" ht="15" thickBot="1">
      <c r="A53" s="25" t="s">
        <v>114</v>
      </c>
      <c r="B53" s="26" t="s">
        <v>115</v>
      </c>
      <c r="C53" s="27" t="s">
        <v>154</v>
      </c>
      <c r="D53" s="27" t="s">
        <v>126</v>
      </c>
      <c r="E53" s="26" t="s">
        <v>116</v>
      </c>
      <c r="F53" s="26" t="s">
        <v>117</v>
      </c>
      <c r="G53" s="26" t="s">
        <v>118</v>
      </c>
      <c r="H53" s="26" t="s">
        <v>167</v>
      </c>
      <c r="I53" s="49">
        <f t="shared" si="1"/>
        <v>61.9</v>
      </c>
      <c r="J53" s="28"/>
    </row>
    <row r="54" spans="1:10" ht="14.25">
      <c r="A54" s="21" t="s">
        <v>64</v>
      </c>
      <c r="B54" s="22" t="s">
        <v>65</v>
      </c>
      <c r="C54" s="29" t="s">
        <v>123</v>
      </c>
      <c r="D54" s="23" t="s">
        <v>124</v>
      </c>
      <c r="E54" s="22">
        <v>78</v>
      </c>
      <c r="F54" s="22">
        <v>83</v>
      </c>
      <c r="G54" s="22">
        <v>161</v>
      </c>
      <c r="H54" s="22">
        <v>88</v>
      </c>
      <c r="I54" s="48">
        <f t="shared" si="1"/>
        <v>84.25</v>
      </c>
      <c r="J54" s="24" t="s">
        <v>172</v>
      </c>
    </row>
    <row r="55" spans="1:10" ht="14.25">
      <c r="A55" s="30" t="s">
        <v>66</v>
      </c>
      <c r="B55" s="6" t="s">
        <v>65</v>
      </c>
      <c r="C55" s="9" t="s">
        <v>123</v>
      </c>
      <c r="D55" s="7" t="s">
        <v>124</v>
      </c>
      <c r="E55" s="6">
        <v>62.5</v>
      </c>
      <c r="F55" s="6">
        <v>74</v>
      </c>
      <c r="G55" s="6">
        <v>136.5</v>
      </c>
      <c r="H55" s="6">
        <v>81.4</v>
      </c>
      <c r="I55" s="50">
        <f t="shared" si="1"/>
        <v>74.825</v>
      </c>
      <c r="J55" s="31"/>
    </row>
    <row r="56" spans="1:10" ht="15" thickBot="1">
      <c r="A56" s="32" t="s">
        <v>67</v>
      </c>
      <c r="B56" s="33" t="s">
        <v>65</v>
      </c>
      <c r="C56" s="34" t="s">
        <v>122</v>
      </c>
      <c r="D56" s="35" t="s">
        <v>153</v>
      </c>
      <c r="E56" s="33">
        <v>52</v>
      </c>
      <c r="F56" s="33">
        <v>80</v>
      </c>
      <c r="G56" s="33">
        <v>132</v>
      </c>
      <c r="H56" s="33">
        <v>83</v>
      </c>
      <c r="I56" s="51">
        <f t="shared" si="1"/>
        <v>74.5</v>
      </c>
      <c r="J56" s="36"/>
    </row>
    <row r="57" spans="1:10" ht="15" thickBot="1">
      <c r="A57" s="37" t="s">
        <v>68</v>
      </c>
      <c r="B57" s="38" t="s">
        <v>69</v>
      </c>
      <c r="C57" s="39" t="s">
        <v>120</v>
      </c>
      <c r="D57" s="39" t="s">
        <v>121</v>
      </c>
      <c r="E57" s="38">
        <v>49.5</v>
      </c>
      <c r="F57" s="38">
        <v>73</v>
      </c>
      <c r="G57" s="38">
        <v>122.5</v>
      </c>
      <c r="H57" s="38">
        <v>80.4</v>
      </c>
      <c r="I57" s="52">
        <f t="shared" si="1"/>
        <v>70.825</v>
      </c>
      <c r="J57" s="40" t="s">
        <v>171</v>
      </c>
    </row>
    <row r="58" spans="1:10" ht="14.25">
      <c r="A58" s="21" t="s">
        <v>102</v>
      </c>
      <c r="B58" s="41" t="s">
        <v>103</v>
      </c>
      <c r="C58" s="29" t="s">
        <v>123</v>
      </c>
      <c r="D58" s="23" t="s">
        <v>121</v>
      </c>
      <c r="E58" s="41" t="s">
        <v>104</v>
      </c>
      <c r="F58" s="41" t="s">
        <v>105</v>
      </c>
      <c r="G58" s="41" t="s">
        <v>106</v>
      </c>
      <c r="H58" s="41" t="s">
        <v>168</v>
      </c>
      <c r="I58" s="48">
        <f t="shared" si="1"/>
        <v>77.075</v>
      </c>
      <c r="J58" s="24" t="s">
        <v>171</v>
      </c>
    </row>
    <row r="59" spans="1:10" ht="14.25">
      <c r="A59" s="30" t="s">
        <v>110</v>
      </c>
      <c r="B59" s="8" t="s">
        <v>103</v>
      </c>
      <c r="C59" s="9" t="s">
        <v>123</v>
      </c>
      <c r="D59" s="7" t="s">
        <v>121</v>
      </c>
      <c r="E59" s="8" t="s">
        <v>107</v>
      </c>
      <c r="F59" s="8" t="s">
        <v>108</v>
      </c>
      <c r="G59" s="8" t="s">
        <v>109</v>
      </c>
      <c r="H59" s="8" t="s">
        <v>169</v>
      </c>
      <c r="I59" s="50">
        <f t="shared" si="1"/>
        <v>71.925</v>
      </c>
      <c r="J59" s="42"/>
    </row>
    <row r="60" spans="1:10" ht="15" thickBot="1">
      <c r="A60" s="32" t="s">
        <v>111</v>
      </c>
      <c r="B60" s="43" t="s">
        <v>103</v>
      </c>
      <c r="C60" s="34" t="s">
        <v>123</v>
      </c>
      <c r="D60" s="35" t="s">
        <v>152</v>
      </c>
      <c r="E60" s="43" t="s">
        <v>161</v>
      </c>
      <c r="F60" s="43" t="s">
        <v>112</v>
      </c>
      <c r="G60" s="43" t="s">
        <v>113</v>
      </c>
      <c r="H60" s="43" t="s">
        <v>170</v>
      </c>
      <c r="I60" s="51">
        <f t="shared" si="1"/>
        <v>68.05</v>
      </c>
      <c r="J60" s="44"/>
    </row>
    <row r="61" spans="1:10" ht="14.25">
      <c r="A61" s="10" t="s">
        <v>70</v>
      </c>
      <c r="B61" s="11" t="s">
        <v>71</v>
      </c>
      <c r="C61" s="12" t="s">
        <v>145</v>
      </c>
      <c r="D61" s="12" t="s">
        <v>148</v>
      </c>
      <c r="E61" s="11">
        <v>71</v>
      </c>
      <c r="F61" s="11"/>
      <c r="G61" s="11">
        <v>71</v>
      </c>
      <c r="H61" s="11">
        <v>80.33</v>
      </c>
      <c r="I61" s="45">
        <f aca="true" t="shared" si="2" ref="I61:I90">G61*0.4+H61*0.6</f>
        <v>76.598</v>
      </c>
      <c r="J61" s="13" t="s">
        <v>171</v>
      </c>
    </row>
    <row r="62" spans="1:10" ht="14.25">
      <c r="A62" s="14" t="s">
        <v>78</v>
      </c>
      <c r="B62" s="4" t="s">
        <v>71</v>
      </c>
      <c r="C62" s="5" t="s">
        <v>146</v>
      </c>
      <c r="D62" s="5" t="s">
        <v>148</v>
      </c>
      <c r="E62" s="4">
        <v>64</v>
      </c>
      <c r="F62" s="4"/>
      <c r="G62" s="4">
        <v>64</v>
      </c>
      <c r="H62" s="4">
        <v>82.67</v>
      </c>
      <c r="I62" s="46">
        <f t="shared" si="2"/>
        <v>75.202</v>
      </c>
      <c r="J62" s="20" t="s">
        <v>176</v>
      </c>
    </row>
    <row r="63" spans="1:10" ht="14.25">
      <c r="A63" s="14" t="s">
        <v>80</v>
      </c>
      <c r="B63" s="4" t="s">
        <v>71</v>
      </c>
      <c r="C63" s="5" t="s">
        <v>145</v>
      </c>
      <c r="D63" s="5" t="s">
        <v>148</v>
      </c>
      <c r="E63" s="4">
        <v>59.5</v>
      </c>
      <c r="F63" s="4"/>
      <c r="G63" s="4">
        <v>59.5</v>
      </c>
      <c r="H63" s="4">
        <v>83.67</v>
      </c>
      <c r="I63" s="46">
        <f t="shared" si="2"/>
        <v>74.002</v>
      </c>
      <c r="J63" s="20" t="s">
        <v>171</v>
      </c>
    </row>
    <row r="64" spans="1:10" ht="14.25">
      <c r="A64" s="14" t="s">
        <v>79</v>
      </c>
      <c r="B64" s="4" t="s">
        <v>71</v>
      </c>
      <c r="C64" s="5" t="s">
        <v>145</v>
      </c>
      <c r="D64" s="5" t="s">
        <v>148</v>
      </c>
      <c r="E64" s="4">
        <v>63</v>
      </c>
      <c r="F64" s="4"/>
      <c r="G64" s="4">
        <v>63</v>
      </c>
      <c r="H64" s="4">
        <v>80.67</v>
      </c>
      <c r="I64" s="46">
        <f t="shared" si="2"/>
        <v>73.602</v>
      </c>
      <c r="J64" s="20" t="s">
        <v>171</v>
      </c>
    </row>
    <row r="65" spans="1:10" ht="14.25">
      <c r="A65" s="14" t="s">
        <v>83</v>
      </c>
      <c r="B65" s="4" t="s">
        <v>71</v>
      </c>
      <c r="C65" s="5" t="s">
        <v>146</v>
      </c>
      <c r="D65" s="5" t="s">
        <v>148</v>
      </c>
      <c r="E65" s="4">
        <v>58.5</v>
      </c>
      <c r="F65" s="4"/>
      <c r="G65" s="4">
        <v>58.5</v>
      </c>
      <c r="H65" s="4">
        <v>80</v>
      </c>
      <c r="I65" s="46">
        <f t="shared" si="2"/>
        <v>71.4</v>
      </c>
      <c r="J65" s="20" t="s">
        <v>171</v>
      </c>
    </row>
    <row r="66" spans="1:10" ht="14.25">
      <c r="A66" s="14" t="s">
        <v>74</v>
      </c>
      <c r="B66" s="4" t="s">
        <v>71</v>
      </c>
      <c r="C66" s="5" t="s">
        <v>146</v>
      </c>
      <c r="D66" s="5" t="s">
        <v>147</v>
      </c>
      <c r="E66" s="4">
        <v>51.5</v>
      </c>
      <c r="F66" s="4"/>
      <c r="G66" s="4">
        <v>51.5</v>
      </c>
      <c r="H66" s="4">
        <v>83.67</v>
      </c>
      <c r="I66" s="46">
        <f>G66*0.4+H66*0.6</f>
        <v>70.80199999999999</v>
      </c>
      <c r="J66" s="15"/>
    </row>
    <row r="67" spans="1:10" ht="14.25">
      <c r="A67" s="14" t="s">
        <v>84</v>
      </c>
      <c r="B67" s="4" t="s">
        <v>71</v>
      </c>
      <c r="C67" s="5" t="s">
        <v>146</v>
      </c>
      <c r="D67" s="5" t="s">
        <v>147</v>
      </c>
      <c r="E67" s="4">
        <v>57</v>
      </c>
      <c r="F67" s="4"/>
      <c r="G67" s="4">
        <v>57</v>
      </c>
      <c r="H67" s="4">
        <v>80</v>
      </c>
      <c r="I67" s="46">
        <f>G67*0.4+H67*0.6</f>
        <v>70.8</v>
      </c>
      <c r="J67" s="15"/>
    </row>
    <row r="68" spans="1:10" ht="14.25">
      <c r="A68" s="14" t="s">
        <v>82</v>
      </c>
      <c r="B68" s="4" t="s">
        <v>71</v>
      </c>
      <c r="C68" s="5" t="s">
        <v>146</v>
      </c>
      <c r="D68" s="5" t="s">
        <v>147</v>
      </c>
      <c r="E68" s="4">
        <v>59</v>
      </c>
      <c r="F68" s="4"/>
      <c r="G68" s="4">
        <v>59</v>
      </c>
      <c r="H68" s="4">
        <v>78.67</v>
      </c>
      <c r="I68" s="46">
        <f t="shared" si="2"/>
        <v>70.80199999999999</v>
      </c>
      <c r="J68" s="15"/>
    </row>
    <row r="69" spans="1:10" ht="14.25">
      <c r="A69" s="14" t="s">
        <v>75</v>
      </c>
      <c r="B69" s="4" t="s">
        <v>71</v>
      </c>
      <c r="C69" s="5" t="s">
        <v>145</v>
      </c>
      <c r="D69" s="5" t="s">
        <v>148</v>
      </c>
      <c r="E69" s="4">
        <v>51.5</v>
      </c>
      <c r="F69" s="4"/>
      <c r="G69" s="4">
        <v>51.5</v>
      </c>
      <c r="H69" s="4">
        <v>82.67</v>
      </c>
      <c r="I69" s="46">
        <f t="shared" si="2"/>
        <v>70.202</v>
      </c>
      <c r="J69" s="15"/>
    </row>
    <row r="70" spans="1:10" ht="14.25">
      <c r="A70" s="14" t="s">
        <v>85</v>
      </c>
      <c r="B70" s="4" t="s">
        <v>71</v>
      </c>
      <c r="C70" s="5" t="s">
        <v>146</v>
      </c>
      <c r="D70" s="5" t="s">
        <v>147</v>
      </c>
      <c r="E70" s="4">
        <v>54</v>
      </c>
      <c r="F70" s="4"/>
      <c r="G70" s="4">
        <v>54</v>
      </c>
      <c r="H70" s="4">
        <v>80.33</v>
      </c>
      <c r="I70" s="46">
        <f t="shared" si="2"/>
        <v>69.798</v>
      </c>
      <c r="J70" s="15"/>
    </row>
    <row r="71" spans="1:10" ht="14.25">
      <c r="A71" s="14" t="s">
        <v>72</v>
      </c>
      <c r="B71" s="4" t="s">
        <v>71</v>
      </c>
      <c r="C71" s="5" t="s">
        <v>146</v>
      </c>
      <c r="D71" s="5" t="s">
        <v>147</v>
      </c>
      <c r="E71" s="4">
        <v>53.5</v>
      </c>
      <c r="F71" s="4"/>
      <c r="G71" s="4">
        <v>53.5</v>
      </c>
      <c r="H71" s="4">
        <v>80</v>
      </c>
      <c r="I71" s="46">
        <f t="shared" si="2"/>
        <v>69.4</v>
      </c>
      <c r="J71" s="15"/>
    </row>
    <row r="72" spans="1:10" ht="14.25">
      <c r="A72" s="14" t="s">
        <v>76</v>
      </c>
      <c r="B72" s="4" t="s">
        <v>71</v>
      </c>
      <c r="C72" s="5" t="s">
        <v>146</v>
      </c>
      <c r="D72" s="5" t="s">
        <v>147</v>
      </c>
      <c r="E72" s="4">
        <v>50.5</v>
      </c>
      <c r="F72" s="4"/>
      <c r="G72" s="4">
        <v>50.5</v>
      </c>
      <c r="H72" s="4">
        <v>81</v>
      </c>
      <c r="I72" s="46">
        <f t="shared" si="2"/>
        <v>68.80000000000001</v>
      </c>
      <c r="J72" s="15"/>
    </row>
    <row r="73" spans="1:10" ht="14.25">
      <c r="A73" s="14" t="s">
        <v>73</v>
      </c>
      <c r="B73" s="4" t="s">
        <v>71</v>
      </c>
      <c r="C73" s="5" t="s">
        <v>145</v>
      </c>
      <c r="D73" s="5" t="s">
        <v>147</v>
      </c>
      <c r="E73" s="4">
        <v>52</v>
      </c>
      <c r="F73" s="4"/>
      <c r="G73" s="4">
        <v>52</v>
      </c>
      <c r="H73" s="4">
        <v>78.33</v>
      </c>
      <c r="I73" s="46">
        <f t="shared" si="2"/>
        <v>67.798</v>
      </c>
      <c r="J73" s="15"/>
    </row>
    <row r="74" spans="1:10" ht="14.25">
      <c r="A74" s="14" t="s">
        <v>81</v>
      </c>
      <c r="B74" s="4" t="s">
        <v>71</v>
      </c>
      <c r="C74" s="5" t="s">
        <v>146</v>
      </c>
      <c r="D74" s="5" t="s">
        <v>148</v>
      </c>
      <c r="E74" s="4">
        <v>59.5</v>
      </c>
      <c r="F74" s="4"/>
      <c r="G74" s="4">
        <v>59.5</v>
      </c>
      <c r="H74" s="4">
        <v>72.33</v>
      </c>
      <c r="I74" s="46">
        <f t="shared" si="2"/>
        <v>67.198</v>
      </c>
      <c r="J74" s="15"/>
    </row>
    <row r="75" spans="1:10" ht="15" thickBot="1">
      <c r="A75" s="16" t="s">
        <v>77</v>
      </c>
      <c r="B75" s="17" t="s">
        <v>71</v>
      </c>
      <c r="C75" s="18" t="s">
        <v>146</v>
      </c>
      <c r="D75" s="18" t="s">
        <v>147</v>
      </c>
      <c r="E75" s="17">
        <v>50</v>
      </c>
      <c r="F75" s="17"/>
      <c r="G75" s="17">
        <v>50</v>
      </c>
      <c r="H75" s="17">
        <v>78.33</v>
      </c>
      <c r="I75" s="47">
        <f t="shared" si="2"/>
        <v>66.99799999999999</v>
      </c>
      <c r="J75" s="19"/>
    </row>
    <row r="76" spans="1:10" ht="14.25">
      <c r="A76" s="10" t="s">
        <v>86</v>
      </c>
      <c r="B76" s="11" t="s">
        <v>87</v>
      </c>
      <c r="C76" s="12" t="s">
        <v>149</v>
      </c>
      <c r="D76" s="12" t="s">
        <v>148</v>
      </c>
      <c r="E76" s="11">
        <v>66.5</v>
      </c>
      <c r="F76" s="11"/>
      <c r="G76" s="11">
        <v>66.5</v>
      </c>
      <c r="H76" s="11">
        <v>81.33</v>
      </c>
      <c r="I76" s="45">
        <f t="shared" si="2"/>
        <v>75.398</v>
      </c>
      <c r="J76" s="13" t="s">
        <v>171</v>
      </c>
    </row>
    <row r="77" spans="1:10" ht="14.25">
      <c r="A77" s="14" t="s">
        <v>101</v>
      </c>
      <c r="B77" s="4" t="s">
        <v>87</v>
      </c>
      <c r="C77" s="5" t="s">
        <v>149</v>
      </c>
      <c r="D77" s="5" t="s">
        <v>147</v>
      </c>
      <c r="E77" s="4">
        <v>53.5</v>
      </c>
      <c r="F77" s="4"/>
      <c r="G77" s="4">
        <v>53.5</v>
      </c>
      <c r="H77" s="4">
        <v>86</v>
      </c>
      <c r="I77" s="46">
        <f t="shared" si="2"/>
        <v>73</v>
      </c>
      <c r="J77" s="20" t="s">
        <v>171</v>
      </c>
    </row>
    <row r="78" spans="1:10" ht="14.25">
      <c r="A78" s="14" t="s">
        <v>94</v>
      </c>
      <c r="B78" s="4" t="s">
        <v>87</v>
      </c>
      <c r="C78" s="5" t="s">
        <v>150</v>
      </c>
      <c r="D78" s="5" t="s">
        <v>147</v>
      </c>
      <c r="E78" s="4">
        <v>60</v>
      </c>
      <c r="F78" s="4"/>
      <c r="G78" s="4">
        <v>60</v>
      </c>
      <c r="H78" s="4">
        <v>80.33</v>
      </c>
      <c r="I78" s="46">
        <f t="shared" si="2"/>
        <v>72.19800000000001</v>
      </c>
      <c r="J78" s="20" t="s">
        <v>171</v>
      </c>
    </row>
    <row r="79" spans="1:10" ht="14.25">
      <c r="A79" s="14" t="s">
        <v>89</v>
      </c>
      <c r="B79" s="4" t="s">
        <v>87</v>
      </c>
      <c r="C79" s="5" t="s">
        <v>149</v>
      </c>
      <c r="D79" s="5" t="s">
        <v>148</v>
      </c>
      <c r="E79" s="4">
        <v>51</v>
      </c>
      <c r="F79" s="4"/>
      <c r="G79" s="4">
        <v>51</v>
      </c>
      <c r="H79" s="4">
        <v>85.67</v>
      </c>
      <c r="I79" s="46">
        <f t="shared" si="2"/>
        <v>71.802</v>
      </c>
      <c r="J79" s="20" t="s">
        <v>171</v>
      </c>
    </row>
    <row r="80" spans="1:10" ht="14.25">
      <c r="A80" s="14" t="s">
        <v>100</v>
      </c>
      <c r="B80" s="4" t="s">
        <v>87</v>
      </c>
      <c r="C80" s="5" t="s">
        <v>150</v>
      </c>
      <c r="D80" s="5" t="s">
        <v>148</v>
      </c>
      <c r="E80" s="4">
        <v>54.5</v>
      </c>
      <c r="F80" s="4"/>
      <c r="G80" s="4">
        <v>54.5</v>
      </c>
      <c r="H80" s="4">
        <v>83</v>
      </c>
      <c r="I80" s="46">
        <f t="shared" si="2"/>
        <v>71.6</v>
      </c>
      <c r="J80" s="20" t="s">
        <v>177</v>
      </c>
    </row>
    <row r="81" spans="1:10" ht="14.25">
      <c r="A81" s="14" t="s">
        <v>99</v>
      </c>
      <c r="B81" s="4" t="s">
        <v>87</v>
      </c>
      <c r="C81" s="5" t="s">
        <v>149</v>
      </c>
      <c r="D81" s="5" t="s">
        <v>147</v>
      </c>
      <c r="E81" s="4">
        <v>55</v>
      </c>
      <c r="F81" s="4"/>
      <c r="G81" s="4">
        <v>55</v>
      </c>
      <c r="H81" s="4">
        <v>82</v>
      </c>
      <c r="I81" s="46">
        <f t="shared" si="2"/>
        <v>71.19999999999999</v>
      </c>
      <c r="J81" s="15"/>
    </row>
    <row r="82" spans="1:10" ht="14.25">
      <c r="A82" s="14" t="s">
        <v>95</v>
      </c>
      <c r="B82" s="4" t="s">
        <v>87</v>
      </c>
      <c r="C82" s="5" t="s">
        <v>150</v>
      </c>
      <c r="D82" s="5" t="s">
        <v>147</v>
      </c>
      <c r="E82" s="4">
        <v>60</v>
      </c>
      <c r="F82" s="4"/>
      <c r="G82" s="4">
        <v>60</v>
      </c>
      <c r="H82" s="4">
        <v>76.83</v>
      </c>
      <c r="I82" s="46">
        <f t="shared" si="2"/>
        <v>70.098</v>
      </c>
      <c r="J82" s="15"/>
    </row>
    <row r="83" spans="1:10" ht="14.25">
      <c r="A83" s="14" t="s">
        <v>96</v>
      </c>
      <c r="B83" s="4" t="s">
        <v>87</v>
      </c>
      <c r="C83" s="5" t="s">
        <v>149</v>
      </c>
      <c r="D83" s="5" t="s">
        <v>147</v>
      </c>
      <c r="E83" s="4">
        <v>58</v>
      </c>
      <c r="F83" s="4"/>
      <c r="G83" s="4">
        <v>58</v>
      </c>
      <c r="H83" s="4">
        <v>76.67</v>
      </c>
      <c r="I83" s="46">
        <f t="shared" si="2"/>
        <v>69.202</v>
      </c>
      <c r="J83" s="15"/>
    </row>
    <row r="84" spans="1:10" ht="14.25">
      <c r="A84" s="14" t="s">
        <v>90</v>
      </c>
      <c r="B84" s="4" t="s">
        <v>87</v>
      </c>
      <c r="C84" s="5" t="s">
        <v>150</v>
      </c>
      <c r="D84" s="5" t="s">
        <v>148</v>
      </c>
      <c r="E84" s="4">
        <v>50.5</v>
      </c>
      <c r="F84" s="4"/>
      <c r="G84" s="4">
        <v>50.5</v>
      </c>
      <c r="H84" s="4">
        <v>79.67</v>
      </c>
      <c r="I84" s="46">
        <f t="shared" si="2"/>
        <v>68.00200000000001</v>
      </c>
      <c r="J84" s="15"/>
    </row>
    <row r="85" spans="1:10" ht="14.25">
      <c r="A85" s="14" t="s">
        <v>92</v>
      </c>
      <c r="B85" s="4" t="s">
        <v>87</v>
      </c>
      <c r="C85" s="5" t="s">
        <v>150</v>
      </c>
      <c r="D85" s="5" t="s">
        <v>148</v>
      </c>
      <c r="E85" s="4">
        <v>49</v>
      </c>
      <c r="F85" s="4"/>
      <c r="G85" s="4">
        <v>49</v>
      </c>
      <c r="H85" s="4">
        <v>80</v>
      </c>
      <c r="I85" s="46">
        <f t="shared" si="2"/>
        <v>67.6</v>
      </c>
      <c r="J85" s="15"/>
    </row>
    <row r="86" spans="1:10" ht="14.25">
      <c r="A86" s="14" t="s">
        <v>91</v>
      </c>
      <c r="B86" s="4" t="s">
        <v>87</v>
      </c>
      <c r="C86" s="5" t="s">
        <v>150</v>
      </c>
      <c r="D86" s="5" t="s">
        <v>148</v>
      </c>
      <c r="E86" s="4">
        <v>49</v>
      </c>
      <c r="F86" s="4"/>
      <c r="G86" s="4">
        <v>49</v>
      </c>
      <c r="H86" s="4">
        <v>79.17</v>
      </c>
      <c r="I86" s="46">
        <f t="shared" si="2"/>
        <v>67.102</v>
      </c>
      <c r="J86" s="15"/>
    </row>
    <row r="87" spans="1:10" ht="14.25">
      <c r="A87" s="14" t="s">
        <v>98</v>
      </c>
      <c r="B87" s="4" t="s">
        <v>87</v>
      </c>
      <c r="C87" s="5" t="s">
        <v>150</v>
      </c>
      <c r="D87" s="5" t="s">
        <v>147</v>
      </c>
      <c r="E87" s="4">
        <v>55.5</v>
      </c>
      <c r="F87" s="4"/>
      <c r="G87" s="4">
        <v>55.5</v>
      </c>
      <c r="H87" s="4">
        <v>72.67</v>
      </c>
      <c r="I87" s="46">
        <f t="shared" si="2"/>
        <v>65.80199999999999</v>
      </c>
      <c r="J87" s="15"/>
    </row>
    <row r="88" spans="1:10" ht="14.25">
      <c r="A88" s="14" t="s">
        <v>88</v>
      </c>
      <c r="B88" s="4" t="s">
        <v>87</v>
      </c>
      <c r="C88" s="5" t="s">
        <v>149</v>
      </c>
      <c r="D88" s="5" t="s">
        <v>148</v>
      </c>
      <c r="E88" s="4">
        <v>53</v>
      </c>
      <c r="F88" s="4"/>
      <c r="G88" s="4">
        <v>53</v>
      </c>
      <c r="H88" s="4">
        <v>72</v>
      </c>
      <c r="I88" s="46">
        <f t="shared" si="2"/>
        <v>64.4</v>
      </c>
      <c r="J88" s="15"/>
    </row>
    <row r="89" spans="1:10" ht="14.25">
      <c r="A89" s="14" t="s">
        <v>93</v>
      </c>
      <c r="B89" s="4" t="s">
        <v>87</v>
      </c>
      <c r="C89" s="5" t="s">
        <v>150</v>
      </c>
      <c r="D89" s="5" t="s">
        <v>148</v>
      </c>
      <c r="E89" s="4">
        <v>47.5</v>
      </c>
      <c r="F89" s="4"/>
      <c r="G89" s="4">
        <v>47.5</v>
      </c>
      <c r="H89" s="4">
        <v>74.67</v>
      </c>
      <c r="I89" s="46">
        <f t="shared" si="2"/>
        <v>63.802</v>
      </c>
      <c r="J89" s="15"/>
    </row>
    <row r="90" spans="1:10" ht="15" thickBot="1">
      <c r="A90" s="16" t="s">
        <v>97</v>
      </c>
      <c r="B90" s="17" t="s">
        <v>87</v>
      </c>
      <c r="C90" s="18" t="s">
        <v>149</v>
      </c>
      <c r="D90" s="18" t="s">
        <v>147</v>
      </c>
      <c r="E90" s="17">
        <v>56</v>
      </c>
      <c r="F90" s="17"/>
      <c r="G90" s="17">
        <v>56</v>
      </c>
      <c r="H90" s="17"/>
      <c r="I90" s="47">
        <f t="shared" si="2"/>
        <v>22.400000000000002</v>
      </c>
      <c r="J90" s="19"/>
    </row>
  </sheetData>
  <sheetProtection formatCells="0" formatColumns="0" formatRows="0" insertColumns="0" insertRows="0" insertHyperlinks="0" deleteColumns="0" deleteRows="0" sort="0" autoFilter="0" pivotTables="0"/>
  <mergeCells count="1">
    <mergeCell ref="A1:J1"/>
  </mergeCells>
  <printOptions/>
  <pageMargins left="0.31496062992125984" right="0.31496062992125984" top="0.35433070866141736" bottom="0.35433070866141736"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Microsoft</cp:lastModifiedBy>
  <cp:lastPrinted>2019-08-12T08:25:14Z</cp:lastPrinted>
  <dcterms:created xsi:type="dcterms:W3CDTF">2019-07-01T12:34:09Z</dcterms:created>
  <dcterms:modified xsi:type="dcterms:W3CDTF">2019-08-12T08:37:58Z</dcterms:modified>
  <cp:category/>
  <cp:version/>
  <cp:contentType/>
  <cp:contentStatus/>
</cp:coreProperties>
</file>