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80" windowHeight="8507"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<sst xmlns="http://schemas.openxmlformats.org/spreadsheetml/2006/main" count="975" uniqueCount="426">
  <si>
    <t>2019年莲花县特岗教师招聘总成绩排名及体检公示</t>
  </si>
  <si>
    <t>岗位名称</t>
  </si>
  <si>
    <t>准考证号</t>
  </si>
  <si>
    <t>姓名</t>
  </si>
  <si>
    <t>性别</t>
  </si>
  <si>
    <t>面试成绩</t>
  </si>
  <si>
    <t>总分</t>
  </si>
  <si>
    <t>排名</t>
  </si>
  <si>
    <t>是否
体检</t>
  </si>
  <si>
    <t>笔试成绩</t>
  </si>
  <si>
    <t>笔试折算成绩</t>
  </si>
  <si>
    <t>面试折算成绩</t>
  </si>
  <si>
    <t xml:space="preserve"> 初中化学</t>
  </si>
  <si>
    <t>136031004318</t>
  </si>
  <si>
    <t>颜钰超</t>
  </si>
  <si>
    <t>男</t>
  </si>
  <si>
    <t>136.5</t>
  </si>
  <si>
    <t>93</t>
  </si>
  <si>
    <t xml:space="preserve">是 </t>
  </si>
  <si>
    <t>136031004421</t>
  </si>
  <si>
    <t>周芳芳</t>
  </si>
  <si>
    <t>女</t>
  </si>
  <si>
    <t>137</t>
  </si>
  <si>
    <t xml:space="preserve">91 </t>
  </si>
  <si>
    <t>136031002630</t>
  </si>
  <si>
    <t>彭晶梅</t>
  </si>
  <si>
    <t>127.5</t>
  </si>
  <si>
    <t>89</t>
  </si>
  <si>
    <t xml:space="preserve">否 </t>
  </si>
  <si>
    <t xml:space="preserve"> 初中历史</t>
  </si>
  <si>
    <t>136031001930</t>
  </si>
  <si>
    <t>周芳</t>
  </si>
  <si>
    <t>141</t>
  </si>
  <si>
    <t>95</t>
  </si>
  <si>
    <t>136031002620</t>
  </si>
  <si>
    <t>王美艳</t>
  </si>
  <si>
    <t>125.5</t>
  </si>
  <si>
    <t>89.33</t>
  </si>
  <si>
    <t>136031002327</t>
  </si>
  <si>
    <t>张辉</t>
  </si>
  <si>
    <t>118</t>
  </si>
  <si>
    <t>89.67</t>
  </si>
  <si>
    <t>否</t>
  </si>
  <si>
    <t>136031004207</t>
  </si>
  <si>
    <t>贺正新</t>
  </si>
  <si>
    <t>109.5</t>
  </si>
  <si>
    <t>87</t>
  </si>
  <si>
    <t xml:space="preserve"> 初中数学</t>
  </si>
  <si>
    <t>136031005325</t>
  </si>
  <si>
    <t>李欢</t>
  </si>
  <si>
    <t>156</t>
  </si>
  <si>
    <t>90.67</t>
  </si>
  <si>
    <t>1</t>
  </si>
  <si>
    <t>是</t>
  </si>
  <si>
    <t>136031003503</t>
  </si>
  <si>
    <t>朱巧珍</t>
  </si>
  <si>
    <t>159.5</t>
  </si>
  <si>
    <t>88</t>
  </si>
  <si>
    <t>2</t>
  </si>
  <si>
    <t>136031005106</t>
  </si>
  <si>
    <t>贺伟林</t>
  </si>
  <si>
    <t>151</t>
  </si>
  <si>
    <t>3</t>
  </si>
  <si>
    <t>136031005230</t>
  </si>
  <si>
    <t>彭玲</t>
  </si>
  <si>
    <t>142</t>
  </si>
  <si>
    <t>91.33</t>
  </si>
  <si>
    <t>4</t>
  </si>
  <si>
    <t>136031005328</t>
  </si>
  <si>
    <t>彭钰柔</t>
  </si>
  <si>
    <t>138.5</t>
  </si>
  <si>
    <t>88.67</t>
  </si>
  <si>
    <t>5</t>
  </si>
  <si>
    <t>136031004509</t>
  </si>
  <si>
    <t>唐青</t>
  </si>
  <si>
    <t>127</t>
  </si>
  <si>
    <t>90.33</t>
  </si>
  <si>
    <t>6</t>
  </si>
  <si>
    <t>136031001811</t>
  </si>
  <si>
    <t>曾海平</t>
  </si>
  <si>
    <t>133.5</t>
  </si>
  <si>
    <t>86</t>
  </si>
  <si>
    <t>7</t>
  </si>
  <si>
    <t>136031001112</t>
  </si>
  <si>
    <t>刘华</t>
  </si>
  <si>
    <t>111.5</t>
  </si>
  <si>
    <t>87.33</t>
  </si>
  <si>
    <t>8</t>
  </si>
  <si>
    <t xml:space="preserve"> 初中思想品德</t>
  </si>
  <si>
    <t>136031001611</t>
  </si>
  <si>
    <t>周莉莉</t>
  </si>
  <si>
    <t>122.5</t>
  </si>
  <si>
    <t>136031005120</t>
  </si>
  <si>
    <t>贺玲利</t>
  </si>
  <si>
    <t>86.33</t>
  </si>
  <si>
    <t xml:space="preserve"> 初中体育与健康</t>
  </si>
  <si>
    <t>136031003921</t>
  </si>
  <si>
    <t>刘姜</t>
  </si>
  <si>
    <t>69</t>
  </si>
  <si>
    <t>136031000802</t>
  </si>
  <si>
    <t>刘雨情</t>
  </si>
  <si>
    <t>68.47</t>
  </si>
  <si>
    <t>136031005001</t>
  </si>
  <si>
    <t>张萍</t>
  </si>
  <si>
    <t>123</t>
  </si>
  <si>
    <t>67.07</t>
  </si>
  <si>
    <t>136031000822</t>
  </si>
  <si>
    <t>宋莺莺</t>
  </si>
  <si>
    <t>90</t>
  </si>
  <si>
    <t>69.23</t>
  </si>
  <si>
    <t>136031002812</t>
  </si>
  <si>
    <t>王贤平</t>
  </si>
  <si>
    <t>97</t>
  </si>
  <si>
    <t>60.47</t>
  </si>
  <si>
    <t xml:space="preserve"> 初中物理</t>
  </si>
  <si>
    <t>136031001615</t>
  </si>
  <si>
    <t>杨欧达</t>
  </si>
  <si>
    <t xml:space="preserve"> 初中音乐</t>
  </si>
  <si>
    <t>136031003902</t>
  </si>
  <si>
    <t>谭小芬</t>
  </si>
  <si>
    <t>93.5</t>
  </si>
  <si>
    <t>85.83</t>
  </si>
  <si>
    <t>136031001923</t>
  </si>
  <si>
    <t>朱天齐</t>
  </si>
  <si>
    <t>71.5</t>
  </si>
  <si>
    <t>82.33</t>
  </si>
  <si>
    <t xml:space="preserve"> 初中英语</t>
  </si>
  <si>
    <t>136031001002</t>
  </si>
  <si>
    <t>邓瞻</t>
  </si>
  <si>
    <t>158</t>
  </si>
  <si>
    <t>136031004309</t>
  </si>
  <si>
    <t>柳小玲</t>
  </si>
  <si>
    <t>145.5</t>
  </si>
  <si>
    <t>136031002805</t>
  </si>
  <si>
    <t>冯拿云</t>
  </si>
  <si>
    <t>92.67</t>
  </si>
  <si>
    <t>136031003603</t>
  </si>
  <si>
    <t>周芬</t>
  </si>
  <si>
    <t>136031001907</t>
  </si>
  <si>
    <t>贺银凤</t>
  </si>
  <si>
    <t>136031005005</t>
  </si>
  <si>
    <t>贺方良</t>
  </si>
  <si>
    <t>124.5</t>
  </si>
  <si>
    <t xml:space="preserve"> 初中语文</t>
  </si>
  <si>
    <t>136031003327</t>
  </si>
  <si>
    <t>贺薇</t>
  </si>
  <si>
    <t>154</t>
  </si>
  <si>
    <t>84.33</t>
  </si>
  <si>
    <t>136031002408</t>
  </si>
  <si>
    <t>朱玉婷</t>
  </si>
  <si>
    <t>147</t>
  </si>
  <si>
    <t>136031002427</t>
  </si>
  <si>
    <t>眭仰彦</t>
  </si>
  <si>
    <t>129.5</t>
  </si>
  <si>
    <t>91</t>
  </si>
  <si>
    <t>136031003103</t>
  </si>
  <si>
    <t>陈路琼</t>
  </si>
  <si>
    <t>136031003018</t>
  </si>
  <si>
    <t>朱茜</t>
  </si>
  <si>
    <t>125</t>
  </si>
  <si>
    <t>136031002614</t>
  </si>
  <si>
    <t>刘星吉</t>
  </si>
  <si>
    <t>128.5</t>
  </si>
  <si>
    <t>84.67</t>
  </si>
  <si>
    <t>136031004626</t>
  </si>
  <si>
    <t>樊雪珂</t>
  </si>
  <si>
    <t>123.5</t>
  </si>
  <si>
    <t>136031003525</t>
  </si>
  <si>
    <t>李慧欣</t>
  </si>
  <si>
    <t>115.5</t>
  </si>
  <si>
    <t>136031003304</t>
  </si>
  <si>
    <t>沈鸽</t>
  </si>
  <si>
    <t>73.67</t>
  </si>
  <si>
    <t>9</t>
  </si>
  <si>
    <t xml:space="preserve"> 初中综合实践活动（含信息技术）</t>
  </si>
  <si>
    <t>136031003616</t>
  </si>
  <si>
    <t>李君</t>
  </si>
  <si>
    <t>145</t>
  </si>
  <si>
    <t>136031003117</t>
  </si>
  <si>
    <t>黄樱</t>
  </si>
  <si>
    <t>85.67</t>
  </si>
  <si>
    <t>136031004622</t>
  </si>
  <si>
    <t>李亚芬</t>
  </si>
  <si>
    <t>120.5</t>
  </si>
  <si>
    <t>86.34</t>
  </si>
  <si>
    <t>136031005216</t>
  </si>
  <si>
    <t>金雨欣</t>
  </si>
  <si>
    <t>97.5</t>
  </si>
  <si>
    <t>136031001206</t>
  </si>
  <si>
    <t>李文娟</t>
  </si>
  <si>
    <t>108.5</t>
  </si>
  <si>
    <t>80.34</t>
  </si>
  <si>
    <t xml:space="preserve"> 小学美术</t>
  </si>
  <si>
    <t>136031003723</t>
  </si>
  <si>
    <t>贺华丽</t>
  </si>
  <si>
    <t>149</t>
  </si>
  <si>
    <t>136031002605</t>
  </si>
  <si>
    <t>蔡银凤</t>
  </si>
  <si>
    <t>136031000811</t>
  </si>
  <si>
    <t>陈楚吟</t>
  </si>
  <si>
    <t>110</t>
  </si>
  <si>
    <t>88.33</t>
  </si>
  <si>
    <t>136031004615</t>
  </si>
  <si>
    <t>李世坤</t>
  </si>
  <si>
    <t>136031002420</t>
  </si>
  <si>
    <t>郭文浩</t>
  </si>
  <si>
    <t>80.67</t>
  </si>
  <si>
    <t xml:space="preserve"> 小学数学</t>
  </si>
  <si>
    <t>136031001904</t>
  </si>
  <si>
    <t>刘嘉容</t>
  </si>
  <si>
    <t>92</t>
  </si>
  <si>
    <t>136031002705</t>
  </si>
  <si>
    <t>钟露</t>
  </si>
  <si>
    <t>136031005322</t>
  </si>
  <si>
    <t>刘敏</t>
  </si>
  <si>
    <t>132.5</t>
  </si>
  <si>
    <t>93.33</t>
  </si>
  <si>
    <t>136031001315</t>
  </si>
  <si>
    <t>刘桔桔</t>
  </si>
  <si>
    <t>131</t>
  </si>
  <si>
    <t>136031001110</t>
  </si>
  <si>
    <t>贺琪</t>
  </si>
  <si>
    <t>135.5</t>
  </si>
  <si>
    <t>136031002906</t>
  </si>
  <si>
    <t>刘慧玲</t>
  </si>
  <si>
    <t>136031003125</t>
  </si>
  <si>
    <t>贺晶萍</t>
  </si>
  <si>
    <t>136031002423</t>
  </si>
  <si>
    <t>谢金宜</t>
  </si>
  <si>
    <t>133</t>
  </si>
  <si>
    <t>136031002529</t>
  </si>
  <si>
    <t>钟鑫</t>
  </si>
  <si>
    <t>92.33</t>
  </si>
  <si>
    <t>136031002928</t>
  </si>
  <si>
    <t>刘爱青</t>
  </si>
  <si>
    <t>10</t>
  </si>
  <si>
    <t>136031004816</t>
  </si>
  <si>
    <t>尹志芳</t>
  </si>
  <si>
    <t>11</t>
  </si>
  <si>
    <t>136031001415</t>
  </si>
  <si>
    <t>游桢</t>
  </si>
  <si>
    <t>12</t>
  </si>
  <si>
    <t>136031003504</t>
  </si>
  <si>
    <t>徐暕</t>
  </si>
  <si>
    <t>13</t>
  </si>
  <si>
    <t>136031003816</t>
  </si>
  <si>
    <t>尹松</t>
  </si>
  <si>
    <t>14</t>
  </si>
  <si>
    <t>136031003230</t>
  </si>
  <si>
    <t>童小菲</t>
  </si>
  <si>
    <t>116.5</t>
  </si>
  <si>
    <t>15</t>
  </si>
  <si>
    <t>136031003608</t>
  </si>
  <si>
    <t>贺美清</t>
  </si>
  <si>
    <t>16</t>
  </si>
  <si>
    <t>136031004008</t>
  </si>
  <si>
    <t>彭雄洁</t>
  </si>
  <si>
    <t>119.5</t>
  </si>
  <si>
    <t>17</t>
  </si>
  <si>
    <t>136031003108</t>
  </si>
  <si>
    <t>刘雨沁</t>
  </si>
  <si>
    <t>18</t>
  </si>
  <si>
    <t>136031002613</t>
  </si>
  <si>
    <t>朱俊</t>
  </si>
  <si>
    <t>114.5</t>
  </si>
  <si>
    <t>19</t>
  </si>
  <si>
    <t>136031004029</t>
  </si>
  <si>
    <t>朱晨</t>
  </si>
  <si>
    <t>117</t>
  </si>
  <si>
    <t>20</t>
  </si>
  <si>
    <t>136031005123</t>
  </si>
  <si>
    <t>贺海银</t>
  </si>
  <si>
    <t>116</t>
  </si>
  <si>
    <t>21</t>
  </si>
  <si>
    <t>136031001403</t>
  </si>
  <si>
    <t>王捷</t>
  </si>
  <si>
    <t>22</t>
  </si>
  <si>
    <t xml:space="preserve"> 小学体育</t>
  </si>
  <si>
    <t>136031005402</t>
  </si>
  <si>
    <t>刘天雨</t>
  </si>
  <si>
    <t>83.5</t>
  </si>
  <si>
    <t>65.7</t>
  </si>
  <si>
    <t>136031004023</t>
  </si>
  <si>
    <t>胡蓉</t>
  </si>
  <si>
    <t>80.5</t>
  </si>
  <si>
    <t>61.7</t>
  </si>
  <si>
    <t>136031005215</t>
  </si>
  <si>
    <t>龚雨鸽</t>
  </si>
  <si>
    <t>80</t>
  </si>
  <si>
    <t>61.3</t>
  </si>
  <si>
    <t>136031001623</t>
  </si>
  <si>
    <t>徐鑫</t>
  </si>
  <si>
    <t>126</t>
  </si>
  <si>
    <t>32.67</t>
  </si>
  <si>
    <t>136031004809</t>
  </si>
  <si>
    <t>毛建平</t>
  </si>
  <si>
    <t>43.17</t>
  </si>
  <si>
    <t>136031002202</t>
  </si>
  <si>
    <t>陈也</t>
  </si>
  <si>
    <t>61</t>
  </si>
  <si>
    <t>50.37</t>
  </si>
  <si>
    <t xml:space="preserve"> 小学音乐</t>
  </si>
  <si>
    <t>136031002123</t>
  </si>
  <si>
    <t>刘雅倩</t>
  </si>
  <si>
    <t>84.5</t>
  </si>
  <si>
    <t>83</t>
  </si>
  <si>
    <t>136031002524</t>
  </si>
  <si>
    <t>刘珮</t>
  </si>
  <si>
    <t>85</t>
  </si>
  <si>
    <t>136031005117</t>
  </si>
  <si>
    <t>严芳惠</t>
  </si>
  <si>
    <t>82</t>
  </si>
  <si>
    <t>136031002009</t>
  </si>
  <si>
    <t>刘苹</t>
  </si>
  <si>
    <t>79</t>
  </si>
  <si>
    <t xml:space="preserve"> 小学英语</t>
  </si>
  <si>
    <t>136031004811</t>
  </si>
  <si>
    <t>彭洋欣</t>
  </si>
  <si>
    <t>174</t>
  </si>
  <si>
    <t>93.67</t>
  </si>
  <si>
    <t>136031001927</t>
  </si>
  <si>
    <t>彭昔梅</t>
  </si>
  <si>
    <t>94.67</t>
  </si>
  <si>
    <t>136031004102</t>
  </si>
  <si>
    <t>刘琰</t>
  </si>
  <si>
    <t>150</t>
  </si>
  <si>
    <t>136031004416</t>
  </si>
  <si>
    <t>姚毅</t>
  </si>
  <si>
    <t>153.5</t>
  </si>
  <si>
    <t>136031002702</t>
  </si>
  <si>
    <t>周玲芳</t>
  </si>
  <si>
    <t>146</t>
  </si>
  <si>
    <t>94</t>
  </si>
  <si>
    <t>136031000828</t>
  </si>
  <si>
    <t>邹秋红</t>
  </si>
  <si>
    <t>153</t>
  </si>
  <si>
    <t>136031002903</t>
  </si>
  <si>
    <t>刘梦霞</t>
  </si>
  <si>
    <t>152.5</t>
  </si>
  <si>
    <t>136031002516</t>
  </si>
  <si>
    <t>李清</t>
  </si>
  <si>
    <t>141.5</t>
  </si>
  <si>
    <t>95.33</t>
  </si>
  <si>
    <t>136031005213</t>
  </si>
  <si>
    <t>张婉婧</t>
  </si>
  <si>
    <t>136031004401</t>
  </si>
  <si>
    <t>陈雪梅</t>
  </si>
  <si>
    <t>144.5</t>
  </si>
  <si>
    <t>136031002130</t>
  </si>
  <si>
    <t>刘甜寰</t>
  </si>
  <si>
    <t>136031003604</t>
  </si>
  <si>
    <t>张玲</t>
  </si>
  <si>
    <t>85.33</t>
  </si>
  <si>
    <t>136031005007</t>
  </si>
  <si>
    <t>旷慧汝</t>
  </si>
  <si>
    <t>138</t>
  </si>
  <si>
    <t>136031003520</t>
  </si>
  <si>
    <t>龙芳稻</t>
  </si>
  <si>
    <t>139</t>
  </si>
  <si>
    <t>87.67</t>
  </si>
  <si>
    <t>136031003729</t>
  </si>
  <si>
    <t>钟子柒</t>
  </si>
  <si>
    <t>137.5</t>
  </si>
  <si>
    <t>136031002228</t>
  </si>
  <si>
    <t>肖玲丽</t>
  </si>
  <si>
    <t>152</t>
  </si>
  <si>
    <t>缺考</t>
  </si>
  <si>
    <t xml:space="preserve"> 小学语文</t>
  </si>
  <si>
    <t>136031003502</t>
  </si>
  <si>
    <t>吴冬梅</t>
  </si>
  <si>
    <t>150.5</t>
  </si>
  <si>
    <t>136031003313</t>
  </si>
  <si>
    <t>朱圆</t>
  </si>
  <si>
    <t>136031002618</t>
  </si>
  <si>
    <t>龙冰</t>
  </si>
  <si>
    <t>136031004501</t>
  </si>
  <si>
    <t>谭佳</t>
  </si>
  <si>
    <t>136031001003</t>
  </si>
  <si>
    <t>李艳芳</t>
  </si>
  <si>
    <t>136031003329</t>
  </si>
  <si>
    <t>陈佳琳</t>
  </si>
  <si>
    <t>86.67</t>
  </si>
  <si>
    <t>136031002719</t>
  </si>
  <si>
    <t>袁宇甜</t>
  </si>
  <si>
    <t>136031003312</t>
  </si>
  <si>
    <t>颜玉婷</t>
  </si>
  <si>
    <t>136031004001</t>
  </si>
  <si>
    <t>王芯英</t>
  </si>
  <si>
    <t>136031002714</t>
  </si>
  <si>
    <t>刘洋</t>
  </si>
  <si>
    <t>143.5</t>
  </si>
  <si>
    <t>136031005415</t>
  </si>
  <si>
    <t>刘江艳</t>
  </si>
  <si>
    <t>136031001208</t>
  </si>
  <si>
    <t>甘晓洁</t>
  </si>
  <si>
    <t>136031001427</t>
  </si>
  <si>
    <t>刘明珠</t>
  </si>
  <si>
    <t>84</t>
  </si>
  <si>
    <t>136031003104</t>
  </si>
  <si>
    <t>周依依</t>
  </si>
  <si>
    <t>147.5</t>
  </si>
  <si>
    <t>136031002316</t>
  </si>
  <si>
    <t>朱月月</t>
  </si>
  <si>
    <t>136031001022</t>
  </si>
  <si>
    <t>苏岚岚</t>
  </si>
  <si>
    <t>139.5</t>
  </si>
  <si>
    <t>136031002018</t>
  </si>
  <si>
    <t>贺桃花</t>
  </si>
  <si>
    <t>136031002803</t>
  </si>
  <si>
    <t>欧阳芬</t>
  </si>
  <si>
    <t>136</t>
  </si>
  <si>
    <t>136031004610</t>
  </si>
  <si>
    <t>彭娟</t>
  </si>
  <si>
    <t>144</t>
  </si>
  <si>
    <t>136031004024</t>
  </si>
  <si>
    <t>何芬</t>
  </si>
  <si>
    <t>136031004730</t>
  </si>
  <si>
    <t>贺秋妮</t>
  </si>
  <si>
    <t>135</t>
  </si>
  <si>
    <t>136031004402</t>
  </si>
  <si>
    <t>李洁</t>
  </si>
  <si>
    <t>136031004119</t>
  </si>
  <si>
    <t>朱玲丽</t>
  </si>
  <si>
    <t>80.33</t>
  </si>
  <si>
    <t>23</t>
  </si>
  <si>
    <t>1.请参加体检的考生于7月29日7:50携身份证、体检费用（费用自理）前往莲花县人民医院门诊部三楼体检科准时集合（空腹、不得吃早餐、不得喝水）参加体检，不再另行通知，逾期作自动放弃处理。
2.监督电话：0799-7211955；0799-7212610；0799-7225359（公示时间从2019年7月22日至2019年7月28日）
附件：
                     体检须知
为了准确反映受检者身体的真实状况，请注意以下事项：
1.均应到指定医院进行体检，其它医疗单位的检查结果一律无效。
2.严禁弄虚作假、冒名顶替；如隐瞒病史影响体检结果的，后果自负。
3.体检表由受检者本人填写（用黑色签字笔或钢笔），要求字迹清楚，无涂改，病史部分要如实、逐项填齐，不能遗漏。
4.体检前一天请注意休息，勿熬夜，不要饮酒，避免剧烈运动。
5.体检当天需进行采血、B超等检查，请在受检前禁食8-12小时。
6.女性受检者妊娠期可免检孕妇不宜的体检项目。在其他可检测项目合格的情况下，视为体检合格，但需要由主检医生在体检表上签署妊娠情况说明。申请人在提交体检合格证明时需附上妊娠反应为阳性的检测报告或围产检查档案等证明材料。
7.请配合医生认真检查所有项目，勿漏检。若自动放弃某一检查项目，将会影响体检结果。
8.体检医师可根据实际需要，增加必要的相应检查、检验项目。
9.如对体检结果有疑义，请按有关规定办理。
10.所有体检人员务必按规定时间到县人民医院门诊大楼三楼体检科门前集合，逾期视为自动放弃。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</si>
</sst>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2"/>
      <name val="宋体"/>
      <family val="0"/>
    </font>
    <font>
      <sz val="12"/>
      <color indexed="8"/>
      <name val="宋体"/>
      <family val="0"/>
    </font>
    <font>
      <b/>
      <sz val="18"/>
      <color indexed="8"/>
      <name val="宋体"/>
      <family val="0"/>
    </font>
    <font>
      <b/>
      <sz val="18"/>
      <name val="宋体"/>
      <family val="0"/>
    </font>
    <font>
      <sz val="11"/>
      <color indexed="8"/>
      <name val="宋体"/>
      <family val="0"/>
    </font>
    <font>
      <sz val="11"/>
      <name val="宋体"/>
      <family val="0"/>
    </font>
    <font>
      <sz val="9"/>
      <color indexed="8"/>
      <name val="宋体"/>
      <family val="0"/>
    </font>
    <font>
      <sz val="8"/>
      <color indexed="8"/>
      <name val="宋体"/>
      <family val="0"/>
    </font>
    <font>
      <i/>
      <sz val="11"/>
      <color indexed="23"/>
      <name val="宋体"/>
      <family val="0"/>
    </font>
    <font>
      <sz val="11"/>
      <color indexed="16"/>
      <name val="宋体"/>
      <family val="0"/>
    </font>
    <font>
      <sz val="11"/>
      <color indexed="9"/>
      <name val="宋体"/>
      <family val="0"/>
    </font>
    <font>
      <sz val="11"/>
      <color indexed="53"/>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b/>
      <sz val="15"/>
      <color indexed="54"/>
      <name val="宋体"/>
      <family val="0"/>
    </font>
    <font>
      <u val="single"/>
      <sz val="11"/>
      <color indexed="12"/>
      <name val="宋体"/>
      <family val="0"/>
    </font>
    <font>
      <b/>
      <sz val="11"/>
      <color indexed="9"/>
      <name val="宋体"/>
      <family val="0"/>
    </font>
    <font>
      <b/>
      <sz val="11"/>
      <color indexed="54"/>
      <name val="宋体"/>
      <family val="0"/>
    </font>
    <font>
      <u val="single"/>
      <sz val="11"/>
      <color indexed="20"/>
      <name val="宋体"/>
      <family val="0"/>
    </font>
    <font>
      <b/>
      <sz val="11"/>
      <color indexed="8"/>
      <name val="宋体"/>
      <family val="0"/>
    </font>
    <font>
      <b/>
      <sz val="11"/>
      <color indexed="63"/>
      <name val="宋体"/>
      <family val="0"/>
    </font>
    <font>
      <sz val="11"/>
      <color indexed="10"/>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18"/>
      <color theme="1"/>
      <name val="宋体"/>
      <family val="0"/>
    </font>
    <font>
      <sz val="11"/>
      <color theme="1"/>
      <name val="宋体"/>
      <family val="0"/>
    </font>
    <font>
      <sz val="9"/>
      <color theme="1"/>
      <name val="宋体"/>
      <family val="0"/>
    </font>
    <font>
      <sz val="8"/>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8">
    <xf numFmtId="0" fontId="0" fillId="0" borderId="0" xfId="0" applyAlignment="1">
      <alignment vertical="center"/>
    </xf>
    <xf numFmtId="0" fontId="46" fillId="0" borderId="0" xfId="0" applyFont="1" applyAlignment="1">
      <alignment vertical="center" wrapText="1"/>
    </xf>
    <xf numFmtId="0" fontId="0" fillId="0" borderId="0" xfId="0" applyFont="1" applyAlignment="1">
      <alignment vertical="center" wrapText="1"/>
    </xf>
    <xf numFmtId="176" fontId="0" fillId="0" borderId="0" xfId="0" applyNumberFormat="1" applyFont="1" applyAlignment="1">
      <alignment vertical="center" wrapText="1"/>
    </xf>
    <xf numFmtId="49" fontId="46" fillId="0" borderId="0" xfId="0" applyNumberFormat="1" applyFont="1" applyAlignment="1">
      <alignment vertical="center" wrapText="1"/>
    </xf>
    <xf numFmtId="0" fontId="47" fillId="0" borderId="0" xfId="0" applyFont="1" applyAlignment="1">
      <alignment horizontal="center" vertical="center" wrapText="1"/>
    </xf>
    <xf numFmtId="0" fontId="3" fillId="0" borderId="0" xfId="0" applyFont="1" applyAlignment="1">
      <alignment horizontal="center" vertical="center" wrapText="1"/>
    </xf>
    <xf numFmtId="49" fontId="48"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48" fillId="0" borderId="9" xfId="0" applyFont="1" applyBorder="1" applyAlignment="1">
      <alignment horizontal="center" vertical="center" wrapText="1"/>
    </xf>
    <xf numFmtId="49"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176" fontId="3" fillId="0" borderId="0" xfId="0" applyNumberFormat="1" applyFont="1" applyAlignment="1">
      <alignment horizontal="center" vertical="center" wrapText="1"/>
    </xf>
    <xf numFmtId="49" fontId="47" fillId="0" borderId="0" xfId="0" applyNumberFormat="1" applyFont="1" applyAlignment="1">
      <alignment horizontal="center" vertical="center" wrapText="1"/>
    </xf>
    <xf numFmtId="0" fontId="46"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7"/>
  <sheetViews>
    <sheetView tabSelected="1" zoomScaleSheetLayoutView="100" workbookViewId="0" topLeftCell="A1">
      <pane ySplit="3" topLeftCell="A125" activePane="bottomLeft" state="frozen"/>
      <selection pane="bottomLeft" activeCell="M125" sqref="M125"/>
    </sheetView>
  </sheetViews>
  <sheetFormatPr defaultColWidth="8.75390625" defaultRowHeight="14.25"/>
  <cols>
    <col min="1" max="1" width="17.625" style="1" customWidth="1"/>
    <col min="2" max="2" width="14.875" style="1" customWidth="1"/>
    <col min="3" max="3" width="13.75390625" style="1" customWidth="1"/>
    <col min="4" max="5" width="7.50390625" style="1" customWidth="1"/>
    <col min="6" max="6" width="9.125" style="2" customWidth="1"/>
    <col min="7" max="7" width="9.25390625" style="1" customWidth="1"/>
    <col min="8" max="8" width="9.00390625" style="2" bestFit="1" customWidth="1"/>
    <col min="9" max="9" width="9.125" style="1" customWidth="1"/>
    <col min="10" max="10" width="9.00390625" style="3" bestFit="1" customWidth="1"/>
    <col min="11" max="11" width="7.50390625" style="4" customWidth="1"/>
    <col min="12" max="12" width="7.625" style="1" customWidth="1"/>
    <col min="13" max="30" width="9.00390625" style="1" bestFit="1" customWidth="1"/>
    <col min="31" max="16384" width="8.75390625" style="1" customWidth="1"/>
  </cols>
  <sheetData>
    <row r="1" spans="1:12" ht="21.75">
      <c r="A1" s="5" t="s">
        <v>0</v>
      </c>
      <c r="B1" s="5"/>
      <c r="C1" s="5"/>
      <c r="D1" s="5"/>
      <c r="E1" s="5"/>
      <c r="F1" s="6"/>
      <c r="G1" s="5"/>
      <c r="H1" s="6"/>
      <c r="I1" s="5"/>
      <c r="J1" s="15"/>
      <c r="K1" s="16"/>
      <c r="L1" s="5"/>
    </row>
    <row r="2" spans="1:11" ht="12.75" customHeight="1">
      <c r="A2" s="7" t="s">
        <v>1</v>
      </c>
      <c r="B2" s="7" t="s">
        <v>2</v>
      </c>
      <c r="C2" s="7" t="s">
        <v>3</v>
      </c>
      <c r="D2" s="7" t="s">
        <v>4</v>
      </c>
      <c r="E2" s="8"/>
      <c r="F2" s="9"/>
      <c r="G2" s="8" t="s">
        <v>5</v>
      </c>
      <c r="H2" s="9"/>
      <c r="I2" s="11" t="s">
        <v>6</v>
      </c>
      <c r="J2" s="7" t="s">
        <v>7</v>
      </c>
      <c r="K2" s="7" t="s">
        <v>8</v>
      </c>
    </row>
    <row r="3" spans="1:11" ht="30" customHeight="1">
      <c r="A3" s="7"/>
      <c r="B3" s="7"/>
      <c r="C3" s="7"/>
      <c r="D3" s="7"/>
      <c r="E3" s="10" t="s">
        <v>9</v>
      </c>
      <c r="F3" s="7" t="s">
        <v>10</v>
      </c>
      <c r="G3" s="10" t="s">
        <v>5</v>
      </c>
      <c r="H3" s="7" t="s">
        <v>11</v>
      </c>
      <c r="I3" s="11"/>
      <c r="J3" s="7"/>
      <c r="K3" s="7"/>
    </row>
    <row r="4" spans="1:11" ht="24.75" customHeight="1">
      <c r="A4" s="7" t="s">
        <v>12</v>
      </c>
      <c r="B4" s="7" t="s">
        <v>13</v>
      </c>
      <c r="C4" s="7" t="s">
        <v>14</v>
      </c>
      <c r="D4" s="7" t="s">
        <v>15</v>
      </c>
      <c r="E4" s="11" t="s">
        <v>16</v>
      </c>
      <c r="F4" s="12">
        <f>E4*0.25</f>
        <v>34.125</v>
      </c>
      <c r="G4" s="11" t="s">
        <v>17</v>
      </c>
      <c r="H4" s="12">
        <f>G4*0.5</f>
        <v>46.5</v>
      </c>
      <c r="I4" s="11">
        <f>F4+H4</f>
        <v>80.625</v>
      </c>
      <c r="J4" s="7">
        <v>1</v>
      </c>
      <c r="K4" s="7" t="s">
        <v>18</v>
      </c>
    </row>
    <row r="5" spans="1:11" ht="24.75" customHeight="1">
      <c r="A5" s="7" t="s">
        <v>12</v>
      </c>
      <c r="B5" s="7" t="s">
        <v>19</v>
      </c>
      <c r="C5" s="7" t="s">
        <v>20</v>
      </c>
      <c r="D5" s="7" t="s">
        <v>21</v>
      </c>
      <c r="E5" s="11" t="s">
        <v>22</v>
      </c>
      <c r="F5" s="12">
        <f>E5*0.25</f>
        <v>34.25</v>
      </c>
      <c r="G5" s="11" t="s">
        <v>23</v>
      </c>
      <c r="H5" s="12">
        <f>G5*0.5</f>
        <v>45.5</v>
      </c>
      <c r="I5" s="11">
        <f>F5+H5</f>
        <v>79.75</v>
      </c>
      <c r="J5" s="7">
        <v>2</v>
      </c>
      <c r="K5" s="7" t="s">
        <v>18</v>
      </c>
    </row>
    <row r="6" spans="1:11" ht="24.75" customHeight="1">
      <c r="A6" s="7" t="s">
        <v>12</v>
      </c>
      <c r="B6" s="7" t="s">
        <v>24</v>
      </c>
      <c r="C6" s="7" t="s">
        <v>25</v>
      </c>
      <c r="D6" s="7" t="s">
        <v>21</v>
      </c>
      <c r="E6" s="11" t="s">
        <v>26</v>
      </c>
      <c r="F6" s="12">
        <f aca="true" t="shared" si="0" ref="F6:F62">E6*0.25</f>
        <v>31.875</v>
      </c>
      <c r="G6" s="11" t="s">
        <v>27</v>
      </c>
      <c r="H6" s="12">
        <f aca="true" t="shared" si="1" ref="H6:H43">G6*0.5</f>
        <v>44.5</v>
      </c>
      <c r="I6" s="11">
        <f aca="true" t="shared" si="2" ref="I6:I61">F6+H6</f>
        <v>76.375</v>
      </c>
      <c r="J6" s="7">
        <v>3</v>
      </c>
      <c r="K6" s="7" t="s">
        <v>28</v>
      </c>
    </row>
    <row r="7" spans="1:11" ht="24.75" customHeight="1">
      <c r="A7" s="7" t="s">
        <v>29</v>
      </c>
      <c r="B7" s="7" t="s">
        <v>30</v>
      </c>
      <c r="C7" s="7" t="s">
        <v>31</v>
      </c>
      <c r="D7" s="7" t="s">
        <v>21</v>
      </c>
      <c r="E7" s="11" t="s">
        <v>32</v>
      </c>
      <c r="F7" s="12">
        <f t="shared" si="0"/>
        <v>35.25</v>
      </c>
      <c r="G7" s="11" t="s">
        <v>33</v>
      </c>
      <c r="H7" s="12">
        <f t="shared" si="1"/>
        <v>47.5</v>
      </c>
      <c r="I7" s="11">
        <f t="shared" si="2"/>
        <v>82.75</v>
      </c>
      <c r="J7" s="7">
        <v>1</v>
      </c>
      <c r="K7" s="7" t="s">
        <v>18</v>
      </c>
    </row>
    <row r="8" spans="1:11" ht="24.75" customHeight="1">
      <c r="A8" s="7" t="s">
        <v>29</v>
      </c>
      <c r="B8" s="7" t="s">
        <v>34</v>
      </c>
      <c r="C8" s="7" t="s">
        <v>35</v>
      </c>
      <c r="D8" s="7" t="s">
        <v>21</v>
      </c>
      <c r="E8" s="11" t="s">
        <v>36</v>
      </c>
      <c r="F8" s="12">
        <f t="shared" si="0"/>
        <v>31.375</v>
      </c>
      <c r="G8" s="11" t="s">
        <v>37</v>
      </c>
      <c r="H8" s="12">
        <f t="shared" si="1"/>
        <v>44.665</v>
      </c>
      <c r="I8" s="11">
        <v>76.05</v>
      </c>
      <c r="J8" s="7">
        <v>2</v>
      </c>
      <c r="K8" s="7" t="s">
        <v>18</v>
      </c>
    </row>
    <row r="9" spans="1:11" ht="24.75" customHeight="1">
      <c r="A9" s="7" t="s">
        <v>29</v>
      </c>
      <c r="B9" s="7" t="s">
        <v>38</v>
      </c>
      <c r="C9" s="7" t="s">
        <v>39</v>
      </c>
      <c r="D9" s="7" t="s">
        <v>21</v>
      </c>
      <c r="E9" s="11" t="s">
        <v>40</v>
      </c>
      <c r="F9" s="12">
        <f t="shared" si="0"/>
        <v>29.5</v>
      </c>
      <c r="G9" s="11" t="s">
        <v>41</v>
      </c>
      <c r="H9" s="12">
        <f t="shared" si="1"/>
        <v>44.835</v>
      </c>
      <c r="I9" s="11">
        <f t="shared" si="2"/>
        <v>74.33500000000001</v>
      </c>
      <c r="J9" s="7">
        <v>3</v>
      </c>
      <c r="K9" s="7" t="s">
        <v>42</v>
      </c>
    </row>
    <row r="10" spans="1:11" ht="24.75" customHeight="1">
      <c r="A10" s="7" t="s">
        <v>29</v>
      </c>
      <c r="B10" s="7" t="s">
        <v>43</v>
      </c>
      <c r="C10" s="7" t="s">
        <v>44</v>
      </c>
      <c r="D10" s="7" t="s">
        <v>15</v>
      </c>
      <c r="E10" s="11" t="s">
        <v>45</v>
      </c>
      <c r="F10" s="12">
        <f t="shared" si="0"/>
        <v>27.375</v>
      </c>
      <c r="G10" s="11" t="s">
        <v>46</v>
      </c>
      <c r="H10" s="12">
        <f t="shared" si="1"/>
        <v>43.5</v>
      </c>
      <c r="I10" s="11">
        <f t="shared" si="2"/>
        <v>70.875</v>
      </c>
      <c r="J10" s="7">
        <v>4</v>
      </c>
      <c r="K10" s="7" t="s">
        <v>42</v>
      </c>
    </row>
    <row r="11" spans="1:11" ht="24.75" customHeight="1">
      <c r="A11" s="7" t="s">
        <v>47</v>
      </c>
      <c r="B11" s="7" t="s">
        <v>48</v>
      </c>
      <c r="C11" s="7" t="s">
        <v>49</v>
      </c>
      <c r="D11" s="7" t="s">
        <v>21</v>
      </c>
      <c r="E11" s="11" t="s">
        <v>50</v>
      </c>
      <c r="F11" s="12">
        <f t="shared" si="0"/>
        <v>39</v>
      </c>
      <c r="G11" s="11" t="s">
        <v>51</v>
      </c>
      <c r="H11" s="12">
        <f t="shared" si="1"/>
        <v>45.335</v>
      </c>
      <c r="I11" s="11">
        <f t="shared" si="2"/>
        <v>84.33500000000001</v>
      </c>
      <c r="J11" s="7" t="s">
        <v>52</v>
      </c>
      <c r="K11" s="7" t="s">
        <v>53</v>
      </c>
    </row>
    <row r="12" spans="1:11" ht="24.75" customHeight="1">
      <c r="A12" s="7" t="s">
        <v>47</v>
      </c>
      <c r="B12" s="7" t="s">
        <v>54</v>
      </c>
      <c r="C12" s="7" t="s">
        <v>55</v>
      </c>
      <c r="D12" s="7" t="s">
        <v>21</v>
      </c>
      <c r="E12" s="11" t="s">
        <v>56</v>
      </c>
      <c r="F12" s="12">
        <f t="shared" si="0"/>
        <v>39.875</v>
      </c>
      <c r="G12" s="11" t="s">
        <v>57</v>
      </c>
      <c r="H12" s="12">
        <f t="shared" si="1"/>
        <v>44</v>
      </c>
      <c r="I12" s="11">
        <f t="shared" si="2"/>
        <v>83.875</v>
      </c>
      <c r="J12" s="7" t="s">
        <v>58</v>
      </c>
      <c r="K12" s="7" t="s">
        <v>53</v>
      </c>
    </row>
    <row r="13" spans="1:11" ht="24.75" customHeight="1">
      <c r="A13" s="7" t="s">
        <v>47</v>
      </c>
      <c r="B13" s="7" t="s">
        <v>59</v>
      </c>
      <c r="C13" s="7" t="s">
        <v>60</v>
      </c>
      <c r="D13" s="7" t="s">
        <v>15</v>
      </c>
      <c r="E13" s="11" t="s">
        <v>61</v>
      </c>
      <c r="F13" s="12">
        <f t="shared" si="0"/>
        <v>37.75</v>
      </c>
      <c r="G13" s="11" t="s">
        <v>46</v>
      </c>
      <c r="H13" s="12">
        <f t="shared" si="1"/>
        <v>43.5</v>
      </c>
      <c r="I13" s="11">
        <f t="shared" si="2"/>
        <v>81.25</v>
      </c>
      <c r="J13" s="7" t="s">
        <v>62</v>
      </c>
      <c r="K13" s="7" t="s">
        <v>53</v>
      </c>
    </row>
    <row r="14" spans="1:11" ht="24.75" customHeight="1">
      <c r="A14" s="7" t="s">
        <v>47</v>
      </c>
      <c r="B14" s="7" t="s">
        <v>63</v>
      </c>
      <c r="C14" s="7" t="s">
        <v>64</v>
      </c>
      <c r="D14" s="7" t="s">
        <v>21</v>
      </c>
      <c r="E14" s="11" t="s">
        <v>65</v>
      </c>
      <c r="F14" s="12">
        <f t="shared" si="0"/>
        <v>35.5</v>
      </c>
      <c r="G14" s="11" t="s">
        <v>66</v>
      </c>
      <c r="H14" s="12">
        <f t="shared" si="1"/>
        <v>45.665</v>
      </c>
      <c r="I14" s="11">
        <f t="shared" si="2"/>
        <v>81.16499999999999</v>
      </c>
      <c r="J14" s="7" t="s">
        <v>67</v>
      </c>
      <c r="K14" s="7" t="s">
        <v>53</v>
      </c>
    </row>
    <row r="15" spans="1:11" ht="24.75" customHeight="1">
      <c r="A15" s="7" t="s">
        <v>47</v>
      </c>
      <c r="B15" s="7" t="s">
        <v>68</v>
      </c>
      <c r="C15" s="7" t="s">
        <v>69</v>
      </c>
      <c r="D15" s="7" t="s">
        <v>21</v>
      </c>
      <c r="E15" s="11" t="s">
        <v>70</v>
      </c>
      <c r="F15" s="12">
        <f t="shared" si="0"/>
        <v>34.625</v>
      </c>
      <c r="G15" s="11" t="s">
        <v>71</v>
      </c>
      <c r="H15" s="12">
        <f t="shared" si="1"/>
        <v>44.335</v>
      </c>
      <c r="I15" s="11">
        <v>78.97</v>
      </c>
      <c r="J15" s="7" t="s">
        <v>72</v>
      </c>
      <c r="K15" s="7" t="s">
        <v>53</v>
      </c>
    </row>
    <row r="16" spans="1:11" ht="24.75" customHeight="1">
      <c r="A16" s="7" t="s">
        <v>47</v>
      </c>
      <c r="B16" s="7" t="s">
        <v>73</v>
      </c>
      <c r="C16" s="7" t="s">
        <v>74</v>
      </c>
      <c r="D16" s="7" t="s">
        <v>21</v>
      </c>
      <c r="E16" s="11" t="s">
        <v>75</v>
      </c>
      <c r="F16" s="12">
        <f t="shared" si="0"/>
        <v>31.75</v>
      </c>
      <c r="G16" s="11" t="s">
        <v>76</v>
      </c>
      <c r="H16" s="12">
        <f t="shared" si="1"/>
        <v>45.165</v>
      </c>
      <c r="I16" s="11">
        <f t="shared" si="2"/>
        <v>76.91499999999999</v>
      </c>
      <c r="J16" s="7" t="s">
        <v>77</v>
      </c>
      <c r="K16" s="7" t="s">
        <v>42</v>
      </c>
    </row>
    <row r="17" spans="1:11" ht="24.75" customHeight="1">
      <c r="A17" s="7" t="s">
        <v>47</v>
      </c>
      <c r="B17" s="7" t="s">
        <v>78</v>
      </c>
      <c r="C17" s="7" t="s">
        <v>79</v>
      </c>
      <c r="D17" s="7" t="s">
        <v>15</v>
      </c>
      <c r="E17" s="11" t="s">
        <v>80</v>
      </c>
      <c r="F17" s="12">
        <f t="shared" si="0"/>
        <v>33.375</v>
      </c>
      <c r="G17" s="11" t="s">
        <v>81</v>
      </c>
      <c r="H17" s="12">
        <f t="shared" si="1"/>
        <v>43</v>
      </c>
      <c r="I17" s="11">
        <f t="shared" si="2"/>
        <v>76.375</v>
      </c>
      <c r="J17" s="7" t="s">
        <v>82</v>
      </c>
      <c r="K17" s="7" t="s">
        <v>42</v>
      </c>
    </row>
    <row r="18" spans="1:11" ht="24.75" customHeight="1">
      <c r="A18" s="7" t="s">
        <v>47</v>
      </c>
      <c r="B18" s="7" t="s">
        <v>83</v>
      </c>
      <c r="C18" s="7" t="s">
        <v>84</v>
      </c>
      <c r="D18" s="7" t="s">
        <v>15</v>
      </c>
      <c r="E18" s="11" t="s">
        <v>85</v>
      </c>
      <c r="F18" s="12">
        <f t="shared" si="0"/>
        <v>27.875</v>
      </c>
      <c r="G18" s="11" t="s">
        <v>86</v>
      </c>
      <c r="H18" s="12">
        <f t="shared" si="1"/>
        <v>43.665</v>
      </c>
      <c r="I18" s="11">
        <v>71.55</v>
      </c>
      <c r="J18" s="7" t="s">
        <v>87</v>
      </c>
      <c r="K18" s="7" t="s">
        <v>42</v>
      </c>
    </row>
    <row r="19" spans="1:11" ht="24.75" customHeight="1">
      <c r="A19" s="7" t="s">
        <v>88</v>
      </c>
      <c r="B19" s="7" t="s">
        <v>89</v>
      </c>
      <c r="C19" s="7" t="s">
        <v>90</v>
      </c>
      <c r="D19" s="7" t="s">
        <v>21</v>
      </c>
      <c r="E19" s="11" t="s">
        <v>91</v>
      </c>
      <c r="F19" s="12">
        <f t="shared" si="0"/>
        <v>30.625</v>
      </c>
      <c r="G19" s="11" t="s">
        <v>51</v>
      </c>
      <c r="H19" s="12">
        <f t="shared" si="1"/>
        <v>45.335</v>
      </c>
      <c r="I19" s="11">
        <v>75.97</v>
      </c>
      <c r="J19" s="7" t="s">
        <v>52</v>
      </c>
      <c r="K19" s="7" t="s">
        <v>53</v>
      </c>
    </row>
    <row r="20" spans="1:11" ht="24.75" customHeight="1">
      <c r="A20" s="7" t="s">
        <v>88</v>
      </c>
      <c r="B20" s="7" t="s">
        <v>92</v>
      </c>
      <c r="C20" s="7" t="s">
        <v>93</v>
      </c>
      <c r="D20" s="7" t="s">
        <v>21</v>
      </c>
      <c r="E20" s="11" t="s">
        <v>85</v>
      </c>
      <c r="F20" s="12">
        <f t="shared" si="0"/>
        <v>27.875</v>
      </c>
      <c r="G20" s="11" t="s">
        <v>94</v>
      </c>
      <c r="H20" s="12">
        <f t="shared" si="1"/>
        <v>43.165</v>
      </c>
      <c r="I20" s="11">
        <v>71.05</v>
      </c>
      <c r="J20" s="7" t="s">
        <v>58</v>
      </c>
      <c r="K20" s="7" t="s">
        <v>53</v>
      </c>
    </row>
    <row r="21" spans="1:11" ht="24.75" customHeight="1">
      <c r="A21" s="7" t="s">
        <v>95</v>
      </c>
      <c r="B21" s="7" t="s">
        <v>96</v>
      </c>
      <c r="C21" s="7" t="s">
        <v>97</v>
      </c>
      <c r="D21" s="7" t="s">
        <v>21</v>
      </c>
      <c r="E21" s="11" t="s">
        <v>65</v>
      </c>
      <c r="F21" s="12">
        <f t="shared" si="0"/>
        <v>35.5</v>
      </c>
      <c r="G21" s="11" t="s">
        <v>98</v>
      </c>
      <c r="H21" s="12">
        <f t="shared" si="1"/>
        <v>34.5</v>
      </c>
      <c r="I21" s="11">
        <f t="shared" si="2"/>
        <v>70</v>
      </c>
      <c r="J21" s="7" t="s">
        <v>52</v>
      </c>
      <c r="K21" s="7" t="s">
        <v>53</v>
      </c>
    </row>
    <row r="22" spans="1:11" ht="24.75" customHeight="1">
      <c r="A22" s="7" t="s">
        <v>95</v>
      </c>
      <c r="B22" s="7" t="s">
        <v>99</v>
      </c>
      <c r="C22" s="7" t="s">
        <v>100</v>
      </c>
      <c r="D22" s="7" t="s">
        <v>21</v>
      </c>
      <c r="E22" s="11" t="s">
        <v>22</v>
      </c>
      <c r="F22" s="12">
        <f t="shared" si="0"/>
        <v>34.25</v>
      </c>
      <c r="G22" s="11" t="s">
        <v>101</v>
      </c>
      <c r="H22" s="12">
        <f t="shared" si="1"/>
        <v>34.235</v>
      </c>
      <c r="I22" s="11">
        <f t="shared" si="2"/>
        <v>68.485</v>
      </c>
      <c r="J22" s="7" t="s">
        <v>58</v>
      </c>
      <c r="K22" s="7" t="s">
        <v>53</v>
      </c>
    </row>
    <row r="23" spans="1:11" ht="24.75" customHeight="1">
      <c r="A23" s="7" t="s">
        <v>95</v>
      </c>
      <c r="B23" s="7" t="s">
        <v>102</v>
      </c>
      <c r="C23" s="7" t="s">
        <v>103</v>
      </c>
      <c r="D23" s="7" t="s">
        <v>21</v>
      </c>
      <c r="E23" s="11" t="s">
        <v>104</v>
      </c>
      <c r="F23" s="12">
        <f t="shared" si="0"/>
        <v>30.75</v>
      </c>
      <c r="G23" s="11" t="s">
        <v>105</v>
      </c>
      <c r="H23" s="12">
        <f t="shared" si="1"/>
        <v>33.535</v>
      </c>
      <c r="I23" s="11">
        <f t="shared" si="2"/>
        <v>64.285</v>
      </c>
      <c r="J23" s="7" t="s">
        <v>62</v>
      </c>
      <c r="K23" s="7" t="s">
        <v>42</v>
      </c>
    </row>
    <row r="24" spans="1:11" ht="24.75" customHeight="1">
      <c r="A24" s="7" t="s">
        <v>95</v>
      </c>
      <c r="B24" s="7" t="s">
        <v>106</v>
      </c>
      <c r="C24" s="7" t="s">
        <v>107</v>
      </c>
      <c r="D24" s="7" t="s">
        <v>21</v>
      </c>
      <c r="E24" s="11" t="s">
        <v>108</v>
      </c>
      <c r="F24" s="12">
        <f t="shared" si="0"/>
        <v>22.5</v>
      </c>
      <c r="G24" s="11" t="s">
        <v>109</v>
      </c>
      <c r="H24" s="12">
        <f t="shared" si="1"/>
        <v>34.615</v>
      </c>
      <c r="I24" s="11">
        <f t="shared" si="2"/>
        <v>57.115</v>
      </c>
      <c r="J24" s="7" t="s">
        <v>67</v>
      </c>
      <c r="K24" s="7" t="s">
        <v>42</v>
      </c>
    </row>
    <row r="25" spans="1:11" ht="24.75" customHeight="1">
      <c r="A25" s="7" t="s">
        <v>95</v>
      </c>
      <c r="B25" s="7" t="s">
        <v>110</v>
      </c>
      <c r="C25" s="7" t="s">
        <v>111</v>
      </c>
      <c r="D25" s="7" t="s">
        <v>15</v>
      </c>
      <c r="E25" s="11" t="s">
        <v>112</v>
      </c>
      <c r="F25" s="12">
        <f t="shared" si="0"/>
        <v>24.25</v>
      </c>
      <c r="G25" s="11" t="s">
        <v>113</v>
      </c>
      <c r="H25" s="12">
        <f t="shared" si="1"/>
        <v>30.235</v>
      </c>
      <c r="I25" s="11">
        <f t="shared" si="2"/>
        <v>54.485</v>
      </c>
      <c r="J25" s="7" t="s">
        <v>72</v>
      </c>
      <c r="K25" s="7" t="s">
        <v>42</v>
      </c>
    </row>
    <row r="26" spans="1:11" ht="24.75" customHeight="1">
      <c r="A26" s="7" t="s">
        <v>114</v>
      </c>
      <c r="B26" s="7" t="s">
        <v>115</v>
      </c>
      <c r="C26" s="7" t="s">
        <v>116</v>
      </c>
      <c r="D26" s="7" t="s">
        <v>21</v>
      </c>
      <c r="E26" s="11" t="s">
        <v>75</v>
      </c>
      <c r="F26" s="12">
        <f t="shared" si="0"/>
        <v>31.75</v>
      </c>
      <c r="G26" s="11" t="s">
        <v>66</v>
      </c>
      <c r="H26" s="12">
        <f t="shared" si="1"/>
        <v>45.665</v>
      </c>
      <c r="I26" s="11">
        <f t="shared" si="2"/>
        <v>77.41499999999999</v>
      </c>
      <c r="J26" s="7" t="s">
        <v>52</v>
      </c>
      <c r="K26" s="7" t="s">
        <v>53</v>
      </c>
    </row>
    <row r="27" spans="1:11" ht="24.75" customHeight="1">
      <c r="A27" s="7" t="s">
        <v>117</v>
      </c>
      <c r="B27" s="7" t="s">
        <v>118</v>
      </c>
      <c r="C27" s="7" t="s">
        <v>119</v>
      </c>
      <c r="D27" s="7" t="s">
        <v>21</v>
      </c>
      <c r="E27" s="11" t="s">
        <v>120</v>
      </c>
      <c r="F27" s="12">
        <f t="shared" si="0"/>
        <v>23.375</v>
      </c>
      <c r="G27" s="11" t="s">
        <v>121</v>
      </c>
      <c r="H27" s="12">
        <f t="shared" si="1"/>
        <v>42.915</v>
      </c>
      <c r="I27" s="11">
        <v>66.3</v>
      </c>
      <c r="J27" s="7" t="s">
        <v>52</v>
      </c>
      <c r="K27" s="7" t="s">
        <v>53</v>
      </c>
    </row>
    <row r="28" spans="1:11" ht="24.75" customHeight="1">
      <c r="A28" s="7" t="s">
        <v>117</v>
      </c>
      <c r="B28" s="7" t="s">
        <v>122</v>
      </c>
      <c r="C28" s="7" t="s">
        <v>123</v>
      </c>
      <c r="D28" s="7" t="s">
        <v>15</v>
      </c>
      <c r="E28" s="11" t="s">
        <v>124</v>
      </c>
      <c r="F28" s="12">
        <f t="shared" si="0"/>
        <v>17.875</v>
      </c>
      <c r="G28" s="11" t="s">
        <v>125</v>
      </c>
      <c r="H28" s="12">
        <f t="shared" si="1"/>
        <v>41.165</v>
      </c>
      <c r="I28" s="11">
        <v>59.05</v>
      </c>
      <c r="J28" s="7" t="s">
        <v>58</v>
      </c>
      <c r="K28" s="7" t="s">
        <v>42</v>
      </c>
    </row>
    <row r="29" spans="1:11" ht="24.75" customHeight="1">
      <c r="A29" s="7" t="s">
        <v>126</v>
      </c>
      <c r="B29" s="7" t="s">
        <v>127</v>
      </c>
      <c r="C29" s="7" t="s">
        <v>128</v>
      </c>
      <c r="D29" s="7" t="s">
        <v>21</v>
      </c>
      <c r="E29" s="11" t="s">
        <v>129</v>
      </c>
      <c r="F29" s="12">
        <f t="shared" si="0"/>
        <v>39.5</v>
      </c>
      <c r="G29" s="11" t="s">
        <v>76</v>
      </c>
      <c r="H29" s="12">
        <f t="shared" si="1"/>
        <v>45.165</v>
      </c>
      <c r="I29" s="11">
        <f t="shared" si="2"/>
        <v>84.66499999999999</v>
      </c>
      <c r="J29" s="7" t="s">
        <v>52</v>
      </c>
      <c r="K29" s="7" t="s">
        <v>53</v>
      </c>
    </row>
    <row r="30" spans="1:11" ht="24.75" customHeight="1">
      <c r="A30" s="7" t="s">
        <v>126</v>
      </c>
      <c r="B30" s="7" t="s">
        <v>130</v>
      </c>
      <c r="C30" s="7" t="s">
        <v>131</v>
      </c>
      <c r="D30" s="7" t="s">
        <v>21</v>
      </c>
      <c r="E30" s="11" t="s">
        <v>132</v>
      </c>
      <c r="F30" s="12">
        <f t="shared" si="0"/>
        <v>36.375</v>
      </c>
      <c r="G30" s="11" t="s">
        <v>37</v>
      </c>
      <c r="H30" s="12">
        <f t="shared" si="1"/>
        <v>44.665</v>
      </c>
      <c r="I30" s="11">
        <v>81.05</v>
      </c>
      <c r="J30" s="7" t="s">
        <v>58</v>
      </c>
      <c r="K30" s="7" t="s">
        <v>53</v>
      </c>
    </row>
    <row r="31" spans="1:11" ht="24.75" customHeight="1">
      <c r="A31" s="7" t="s">
        <v>126</v>
      </c>
      <c r="B31" s="7" t="s">
        <v>133</v>
      </c>
      <c r="C31" s="7" t="s">
        <v>134</v>
      </c>
      <c r="D31" s="7" t="s">
        <v>21</v>
      </c>
      <c r="E31" s="11" t="s">
        <v>70</v>
      </c>
      <c r="F31" s="12">
        <f t="shared" si="0"/>
        <v>34.625</v>
      </c>
      <c r="G31" s="11" t="s">
        <v>135</v>
      </c>
      <c r="H31" s="12">
        <f t="shared" si="1"/>
        <v>46.335</v>
      </c>
      <c r="I31" s="11">
        <v>80.97</v>
      </c>
      <c r="J31" s="7" t="s">
        <v>62</v>
      </c>
      <c r="K31" s="7" t="s">
        <v>42</v>
      </c>
    </row>
    <row r="32" spans="1:11" ht="24.75" customHeight="1">
      <c r="A32" s="7" t="s">
        <v>126</v>
      </c>
      <c r="B32" s="7" t="s">
        <v>136</v>
      </c>
      <c r="C32" s="7" t="s">
        <v>137</v>
      </c>
      <c r="D32" s="7" t="s">
        <v>21</v>
      </c>
      <c r="E32" s="11" t="s">
        <v>32</v>
      </c>
      <c r="F32" s="12">
        <f t="shared" si="0"/>
        <v>35.25</v>
      </c>
      <c r="G32" s="11" t="s">
        <v>76</v>
      </c>
      <c r="H32" s="12">
        <f t="shared" si="1"/>
        <v>45.165</v>
      </c>
      <c r="I32" s="11">
        <f t="shared" si="2"/>
        <v>80.41499999999999</v>
      </c>
      <c r="J32" s="7" t="s">
        <v>67</v>
      </c>
      <c r="K32" s="7" t="s">
        <v>42</v>
      </c>
    </row>
    <row r="33" spans="1:11" ht="24.75" customHeight="1">
      <c r="A33" s="7" t="s">
        <v>126</v>
      </c>
      <c r="B33" s="7" t="s">
        <v>138</v>
      </c>
      <c r="C33" s="7" t="s">
        <v>139</v>
      </c>
      <c r="D33" s="7" t="s">
        <v>21</v>
      </c>
      <c r="E33" s="11" t="s">
        <v>70</v>
      </c>
      <c r="F33" s="12">
        <f t="shared" si="0"/>
        <v>34.625</v>
      </c>
      <c r="G33" s="11" t="s">
        <v>46</v>
      </c>
      <c r="H33" s="12">
        <f t="shared" si="1"/>
        <v>43.5</v>
      </c>
      <c r="I33" s="11">
        <f t="shared" si="2"/>
        <v>78.125</v>
      </c>
      <c r="J33" s="7" t="s">
        <v>72</v>
      </c>
      <c r="K33" s="7" t="s">
        <v>42</v>
      </c>
    </row>
    <row r="34" spans="1:11" ht="24.75" customHeight="1">
      <c r="A34" s="7" t="s">
        <v>126</v>
      </c>
      <c r="B34" s="7" t="s">
        <v>140</v>
      </c>
      <c r="C34" s="7" t="s">
        <v>141</v>
      </c>
      <c r="D34" s="7" t="s">
        <v>21</v>
      </c>
      <c r="E34" s="11" t="s">
        <v>142</v>
      </c>
      <c r="F34" s="12">
        <f t="shared" si="0"/>
        <v>31.125</v>
      </c>
      <c r="G34" s="11" t="s">
        <v>94</v>
      </c>
      <c r="H34" s="12">
        <f t="shared" si="1"/>
        <v>43.165</v>
      </c>
      <c r="I34" s="11">
        <v>74.3</v>
      </c>
      <c r="J34" s="7" t="s">
        <v>77</v>
      </c>
      <c r="K34" s="7" t="s">
        <v>42</v>
      </c>
    </row>
    <row r="35" spans="1:11" ht="24.75" customHeight="1">
      <c r="A35" s="7" t="s">
        <v>143</v>
      </c>
      <c r="B35" s="7" t="s">
        <v>144</v>
      </c>
      <c r="C35" s="7" t="s">
        <v>145</v>
      </c>
      <c r="D35" s="7" t="s">
        <v>21</v>
      </c>
      <c r="E35" s="11" t="s">
        <v>146</v>
      </c>
      <c r="F35" s="12">
        <f t="shared" si="0"/>
        <v>38.5</v>
      </c>
      <c r="G35" s="11" t="s">
        <v>147</v>
      </c>
      <c r="H35" s="12">
        <f t="shared" si="1"/>
        <v>42.165</v>
      </c>
      <c r="I35" s="11">
        <f t="shared" si="2"/>
        <v>80.66499999999999</v>
      </c>
      <c r="J35" s="7" t="s">
        <v>52</v>
      </c>
      <c r="K35" s="7" t="s">
        <v>53</v>
      </c>
    </row>
    <row r="36" spans="1:11" ht="24.75" customHeight="1">
      <c r="A36" s="7" t="s">
        <v>143</v>
      </c>
      <c r="B36" s="7" t="s">
        <v>148</v>
      </c>
      <c r="C36" s="7" t="s">
        <v>149</v>
      </c>
      <c r="D36" s="7" t="s">
        <v>21</v>
      </c>
      <c r="E36" s="11" t="s">
        <v>150</v>
      </c>
      <c r="F36" s="12">
        <f t="shared" si="0"/>
        <v>36.75</v>
      </c>
      <c r="G36" s="11" t="s">
        <v>94</v>
      </c>
      <c r="H36" s="12">
        <f t="shared" si="1"/>
        <v>43.165</v>
      </c>
      <c r="I36" s="11">
        <f t="shared" si="2"/>
        <v>79.91499999999999</v>
      </c>
      <c r="J36" s="7" t="s">
        <v>58</v>
      </c>
      <c r="K36" s="7" t="s">
        <v>53</v>
      </c>
    </row>
    <row r="37" spans="1:11" ht="24.75" customHeight="1">
      <c r="A37" s="7" t="s">
        <v>143</v>
      </c>
      <c r="B37" s="7" t="s">
        <v>151</v>
      </c>
      <c r="C37" s="7" t="s">
        <v>152</v>
      </c>
      <c r="D37" s="7" t="s">
        <v>21</v>
      </c>
      <c r="E37" s="11" t="s">
        <v>153</v>
      </c>
      <c r="F37" s="12">
        <f t="shared" si="0"/>
        <v>32.375</v>
      </c>
      <c r="G37" s="11" t="s">
        <v>154</v>
      </c>
      <c r="H37" s="12">
        <f t="shared" si="1"/>
        <v>45.5</v>
      </c>
      <c r="I37" s="11">
        <f t="shared" si="2"/>
        <v>77.875</v>
      </c>
      <c r="J37" s="7" t="s">
        <v>62</v>
      </c>
      <c r="K37" s="7" t="s">
        <v>53</v>
      </c>
    </row>
    <row r="38" spans="1:11" ht="24.75" customHeight="1">
      <c r="A38" s="7" t="s">
        <v>143</v>
      </c>
      <c r="B38" s="7" t="s">
        <v>155</v>
      </c>
      <c r="C38" s="7" t="s">
        <v>156</v>
      </c>
      <c r="D38" s="7" t="s">
        <v>21</v>
      </c>
      <c r="E38" s="11" t="s">
        <v>80</v>
      </c>
      <c r="F38" s="12">
        <f t="shared" si="0"/>
        <v>33.375</v>
      </c>
      <c r="G38" s="11" t="s">
        <v>27</v>
      </c>
      <c r="H38" s="12">
        <f t="shared" si="1"/>
        <v>44.5</v>
      </c>
      <c r="I38" s="11">
        <f t="shared" si="2"/>
        <v>77.875</v>
      </c>
      <c r="J38" s="7" t="s">
        <v>67</v>
      </c>
      <c r="K38" s="7" t="s">
        <v>53</v>
      </c>
    </row>
    <row r="39" spans="1:11" ht="24.75" customHeight="1">
      <c r="A39" s="7" t="s">
        <v>143</v>
      </c>
      <c r="B39" s="7" t="s">
        <v>157</v>
      </c>
      <c r="C39" s="7" t="s">
        <v>158</v>
      </c>
      <c r="D39" s="7" t="s">
        <v>21</v>
      </c>
      <c r="E39" s="11" t="s">
        <v>159</v>
      </c>
      <c r="F39" s="12">
        <f t="shared" si="0"/>
        <v>31.25</v>
      </c>
      <c r="G39" s="11" t="s">
        <v>41</v>
      </c>
      <c r="H39" s="12">
        <f t="shared" si="1"/>
        <v>44.835</v>
      </c>
      <c r="I39" s="11">
        <f t="shared" si="2"/>
        <v>76.08500000000001</v>
      </c>
      <c r="J39" s="7" t="s">
        <v>72</v>
      </c>
      <c r="K39" s="7" t="s">
        <v>53</v>
      </c>
    </row>
    <row r="40" spans="1:11" ht="24.75" customHeight="1">
      <c r="A40" s="7" t="s">
        <v>143</v>
      </c>
      <c r="B40" s="7" t="s">
        <v>160</v>
      </c>
      <c r="C40" s="7" t="s">
        <v>161</v>
      </c>
      <c r="D40" s="7" t="s">
        <v>21</v>
      </c>
      <c r="E40" s="11" t="s">
        <v>162</v>
      </c>
      <c r="F40" s="12">
        <f t="shared" si="0"/>
        <v>32.125</v>
      </c>
      <c r="G40" s="11" t="s">
        <v>163</v>
      </c>
      <c r="H40" s="12">
        <f t="shared" si="1"/>
        <v>42.335</v>
      </c>
      <c r="I40" s="11">
        <v>74.47</v>
      </c>
      <c r="J40" s="7" t="s">
        <v>77</v>
      </c>
      <c r="K40" s="7" t="s">
        <v>42</v>
      </c>
    </row>
    <row r="41" spans="1:11" ht="24.75" customHeight="1">
      <c r="A41" s="7" t="s">
        <v>143</v>
      </c>
      <c r="B41" s="7" t="s">
        <v>164</v>
      </c>
      <c r="C41" s="7" t="s">
        <v>165</v>
      </c>
      <c r="D41" s="7" t="s">
        <v>21</v>
      </c>
      <c r="E41" s="11" t="s">
        <v>166</v>
      </c>
      <c r="F41" s="12">
        <f t="shared" si="0"/>
        <v>30.875</v>
      </c>
      <c r="G41" s="11" t="s">
        <v>147</v>
      </c>
      <c r="H41" s="12">
        <f t="shared" si="1"/>
        <v>42.165</v>
      </c>
      <c r="I41" s="11">
        <v>73.05</v>
      </c>
      <c r="J41" s="7" t="s">
        <v>82</v>
      </c>
      <c r="K41" s="7" t="s">
        <v>42</v>
      </c>
    </row>
    <row r="42" spans="1:11" ht="24.75" customHeight="1">
      <c r="A42" s="7" t="s">
        <v>143</v>
      </c>
      <c r="B42" s="7" t="s">
        <v>167</v>
      </c>
      <c r="C42" s="7" t="s">
        <v>168</v>
      </c>
      <c r="D42" s="7" t="s">
        <v>21</v>
      </c>
      <c r="E42" s="11" t="s">
        <v>169</v>
      </c>
      <c r="F42" s="12">
        <f t="shared" si="0"/>
        <v>28.875</v>
      </c>
      <c r="G42" s="11" t="s">
        <v>147</v>
      </c>
      <c r="H42" s="12">
        <f t="shared" si="1"/>
        <v>42.165</v>
      </c>
      <c r="I42" s="11">
        <v>71.05</v>
      </c>
      <c r="J42" s="7" t="s">
        <v>87</v>
      </c>
      <c r="K42" s="7" t="s">
        <v>42</v>
      </c>
    </row>
    <row r="43" spans="1:11" ht="24.75" customHeight="1">
      <c r="A43" s="7" t="s">
        <v>143</v>
      </c>
      <c r="B43" s="7" t="s">
        <v>170</v>
      </c>
      <c r="C43" s="7" t="s">
        <v>171</v>
      </c>
      <c r="D43" s="7" t="s">
        <v>21</v>
      </c>
      <c r="E43" s="11" t="s">
        <v>46</v>
      </c>
      <c r="F43" s="12">
        <f t="shared" si="0"/>
        <v>21.75</v>
      </c>
      <c r="G43" s="11" t="s">
        <v>172</v>
      </c>
      <c r="H43" s="12">
        <f t="shared" si="1"/>
        <v>36.835</v>
      </c>
      <c r="I43" s="11">
        <f t="shared" si="2"/>
        <v>58.585</v>
      </c>
      <c r="J43" s="7" t="s">
        <v>173</v>
      </c>
      <c r="K43" s="7" t="s">
        <v>42</v>
      </c>
    </row>
    <row r="44" spans="1:11" ht="24.75" customHeight="1">
      <c r="A44" s="13" t="s">
        <v>174</v>
      </c>
      <c r="B44" s="7" t="s">
        <v>175</v>
      </c>
      <c r="C44" s="7" t="s">
        <v>176</v>
      </c>
      <c r="D44" s="7" t="s">
        <v>21</v>
      </c>
      <c r="E44" s="11" t="s">
        <v>177</v>
      </c>
      <c r="F44" s="12">
        <f t="shared" si="0"/>
        <v>36.25</v>
      </c>
      <c r="G44" s="11" t="s">
        <v>57</v>
      </c>
      <c r="H44" s="12">
        <f aca="true" t="shared" si="3" ref="H44:H53">G44*0.5</f>
        <v>44</v>
      </c>
      <c r="I44" s="11">
        <f t="shared" si="2"/>
        <v>80.25</v>
      </c>
      <c r="J44" s="7" t="s">
        <v>52</v>
      </c>
      <c r="K44" s="7" t="s">
        <v>53</v>
      </c>
    </row>
    <row r="45" spans="1:11" ht="24.75" customHeight="1">
      <c r="A45" s="14" t="s">
        <v>174</v>
      </c>
      <c r="B45" s="7" t="s">
        <v>178</v>
      </c>
      <c r="C45" s="7" t="s">
        <v>179</v>
      </c>
      <c r="D45" s="7" t="s">
        <v>21</v>
      </c>
      <c r="E45" s="11" t="s">
        <v>36</v>
      </c>
      <c r="F45" s="12">
        <f t="shared" si="0"/>
        <v>31.375</v>
      </c>
      <c r="G45" s="11" t="s">
        <v>180</v>
      </c>
      <c r="H45" s="12">
        <f t="shared" si="3"/>
        <v>42.835</v>
      </c>
      <c r="I45" s="11">
        <v>74.22</v>
      </c>
      <c r="J45" s="7" t="s">
        <v>58</v>
      </c>
      <c r="K45" s="7" t="s">
        <v>53</v>
      </c>
    </row>
    <row r="46" spans="1:11" ht="24.75" customHeight="1">
      <c r="A46" s="14" t="s">
        <v>174</v>
      </c>
      <c r="B46" s="7" t="s">
        <v>181</v>
      </c>
      <c r="C46" s="7" t="s">
        <v>182</v>
      </c>
      <c r="D46" s="7" t="s">
        <v>21</v>
      </c>
      <c r="E46" s="11" t="s">
        <v>183</v>
      </c>
      <c r="F46" s="12">
        <f t="shared" si="0"/>
        <v>30.125</v>
      </c>
      <c r="G46" s="11" t="s">
        <v>184</v>
      </c>
      <c r="H46" s="12">
        <f t="shared" si="3"/>
        <v>43.17</v>
      </c>
      <c r="I46" s="11">
        <f t="shared" si="2"/>
        <v>73.295</v>
      </c>
      <c r="J46" s="7" t="s">
        <v>62</v>
      </c>
      <c r="K46" s="7" t="s">
        <v>42</v>
      </c>
    </row>
    <row r="47" spans="1:11" ht="24.75" customHeight="1">
      <c r="A47" s="14" t="s">
        <v>174</v>
      </c>
      <c r="B47" s="7" t="s">
        <v>185</v>
      </c>
      <c r="C47" s="7" t="s">
        <v>186</v>
      </c>
      <c r="D47" s="7" t="s">
        <v>21</v>
      </c>
      <c r="E47" s="11" t="s">
        <v>187</v>
      </c>
      <c r="F47" s="12">
        <f t="shared" si="0"/>
        <v>24.375</v>
      </c>
      <c r="G47" s="11" t="s">
        <v>57</v>
      </c>
      <c r="H47" s="12">
        <f t="shared" si="3"/>
        <v>44</v>
      </c>
      <c r="I47" s="11">
        <f t="shared" si="2"/>
        <v>68.375</v>
      </c>
      <c r="J47" s="7" t="s">
        <v>67</v>
      </c>
      <c r="K47" s="7" t="s">
        <v>42</v>
      </c>
    </row>
    <row r="48" spans="1:11" ht="24.75" customHeight="1">
      <c r="A48" s="14" t="s">
        <v>174</v>
      </c>
      <c r="B48" s="7" t="s">
        <v>188</v>
      </c>
      <c r="C48" s="7" t="s">
        <v>189</v>
      </c>
      <c r="D48" s="7" t="s">
        <v>21</v>
      </c>
      <c r="E48" s="11" t="s">
        <v>190</v>
      </c>
      <c r="F48" s="12">
        <f t="shared" si="0"/>
        <v>27.125</v>
      </c>
      <c r="G48" s="11" t="s">
        <v>191</v>
      </c>
      <c r="H48" s="12">
        <f t="shared" si="3"/>
        <v>40.17</v>
      </c>
      <c r="I48" s="11">
        <f t="shared" si="2"/>
        <v>67.295</v>
      </c>
      <c r="J48" s="7" t="s">
        <v>72</v>
      </c>
      <c r="K48" s="7" t="s">
        <v>42</v>
      </c>
    </row>
    <row r="49" spans="1:11" ht="24.75" customHeight="1">
      <c r="A49" s="7" t="s">
        <v>192</v>
      </c>
      <c r="B49" s="7" t="s">
        <v>193</v>
      </c>
      <c r="C49" s="7" t="s">
        <v>194</v>
      </c>
      <c r="D49" s="7" t="s">
        <v>21</v>
      </c>
      <c r="E49" s="11" t="s">
        <v>195</v>
      </c>
      <c r="F49" s="12">
        <f t="shared" si="0"/>
        <v>37.25</v>
      </c>
      <c r="G49" s="11" t="s">
        <v>76</v>
      </c>
      <c r="H49" s="12">
        <f t="shared" si="3"/>
        <v>45.165</v>
      </c>
      <c r="I49" s="11">
        <f t="shared" si="2"/>
        <v>82.41499999999999</v>
      </c>
      <c r="J49" s="7" t="s">
        <v>52</v>
      </c>
      <c r="K49" s="7" t="s">
        <v>53</v>
      </c>
    </row>
    <row r="50" spans="1:11" ht="24.75" customHeight="1">
      <c r="A50" s="7" t="s">
        <v>192</v>
      </c>
      <c r="B50" s="7" t="s">
        <v>196</v>
      </c>
      <c r="C50" s="7" t="s">
        <v>197</v>
      </c>
      <c r="D50" s="7" t="s">
        <v>21</v>
      </c>
      <c r="E50" s="11" t="s">
        <v>40</v>
      </c>
      <c r="F50" s="12">
        <f t="shared" si="0"/>
        <v>29.5</v>
      </c>
      <c r="G50" s="11" t="s">
        <v>108</v>
      </c>
      <c r="H50" s="12">
        <f t="shared" si="3"/>
        <v>45</v>
      </c>
      <c r="I50" s="11">
        <f t="shared" si="2"/>
        <v>74.5</v>
      </c>
      <c r="J50" s="7" t="s">
        <v>58</v>
      </c>
      <c r="K50" s="7" t="s">
        <v>53</v>
      </c>
    </row>
    <row r="51" spans="1:11" ht="24.75" customHeight="1">
      <c r="A51" s="7" t="s">
        <v>192</v>
      </c>
      <c r="B51" s="7" t="s">
        <v>198</v>
      </c>
      <c r="C51" s="7" t="s">
        <v>199</v>
      </c>
      <c r="D51" s="7" t="s">
        <v>21</v>
      </c>
      <c r="E51" s="11" t="s">
        <v>200</v>
      </c>
      <c r="F51" s="12">
        <f t="shared" si="0"/>
        <v>27.5</v>
      </c>
      <c r="G51" s="11" t="s">
        <v>201</v>
      </c>
      <c r="H51" s="12">
        <f t="shared" si="3"/>
        <v>44.165</v>
      </c>
      <c r="I51" s="11">
        <f t="shared" si="2"/>
        <v>71.66499999999999</v>
      </c>
      <c r="J51" s="7" t="s">
        <v>62</v>
      </c>
      <c r="K51" s="7" t="s">
        <v>42</v>
      </c>
    </row>
    <row r="52" spans="1:11" ht="24.75" customHeight="1">
      <c r="A52" s="7" t="s">
        <v>192</v>
      </c>
      <c r="B52" s="7" t="s">
        <v>202</v>
      </c>
      <c r="C52" s="7" t="s">
        <v>203</v>
      </c>
      <c r="D52" s="7" t="s">
        <v>21</v>
      </c>
      <c r="E52" s="11" t="s">
        <v>33</v>
      </c>
      <c r="F52" s="12">
        <f t="shared" si="0"/>
        <v>23.75</v>
      </c>
      <c r="G52" s="11" t="s">
        <v>180</v>
      </c>
      <c r="H52" s="12">
        <f t="shared" si="3"/>
        <v>42.835</v>
      </c>
      <c r="I52" s="11">
        <f t="shared" si="2"/>
        <v>66.58500000000001</v>
      </c>
      <c r="J52" s="7" t="s">
        <v>67</v>
      </c>
      <c r="K52" s="7" t="s">
        <v>42</v>
      </c>
    </row>
    <row r="53" spans="1:11" ht="24.75" customHeight="1">
      <c r="A53" s="7" t="s">
        <v>192</v>
      </c>
      <c r="B53" s="7" t="s">
        <v>204</v>
      </c>
      <c r="C53" s="7" t="s">
        <v>205</v>
      </c>
      <c r="D53" s="7" t="s">
        <v>15</v>
      </c>
      <c r="E53" s="11" t="s">
        <v>112</v>
      </c>
      <c r="F53" s="12">
        <f t="shared" si="0"/>
        <v>24.25</v>
      </c>
      <c r="G53" s="11" t="s">
        <v>206</v>
      </c>
      <c r="H53" s="12">
        <f t="shared" si="3"/>
        <v>40.335</v>
      </c>
      <c r="I53" s="11">
        <f t="shared" si="2"/>
        <v>64.58500000000001</v>
      </c>
      <c r="J53" s="7" t="s">
        <v>72</v>
      </c>
      <c r="K53" s="7" t="s">
        <v>42</v>
      </c>
    </row>
    <row r="54" spans="1:11" ht="24.75" customHeight="1">
      <c r="A54" s="7" t="s">
        <v>207</v>
      </c>
      <c r="B54" s="7" t="s">
        <v>208</v>
      </c>
      <c r="C54" s="7" t="s">
        <v>209</v>
      </c>
      <c r="D54" s="7" t="s">
        <v>21</v>
      </c>
      <c r="E54" s="11" t="s">
        <v>195</v>
      </c>
      <c r="F54" s="12">
        <f t="shared" si="0"/>
        <v>37.25</v>
      </c>
      <c r="G54" s="11" t="s">
        <v>210</v>
      </c>
      <c r="H54" s="12">
        <f aca="true" t="shared" si="4" ref="H54:H75">G54*0.5</f>
        <v>46</v>
      </c>
      <c r="I54" s="11">
        <f t="shared" si="2"/>
        <v>83.25</v>
      </c>
      <c r="J54" s="7" t="s">
        <v>52</v>
      </c>
      <c r="K54" s="7" t="s">
        <v>53</v>
      </c>
    </row>
    <row r="55" spans="1:11" ht="24.75" customHeight="1">
      <c r="A55" s="7" t="s">
        <v>207</v>
      </c>
      <c r="B55" s="7" t="s">
        <v>211</v>
      </c>
      <c r="C55" s="7" t="s">
        <v>212</v>
      </c>
      <c r="D55" s="7" t="s">
        <v>21</v>
      </c>
      <c r="E55" s="11" t="s">
        <v>80</v>
      </c>
      <c r="F55" s="12">
        <f t="shared" si="0"/>
        <v>33.375</v>
      </c>
      <c r="G55" s="11" t="s">
        <v>17</v>
      </c>
      <c r="H55" s="12">
        <f t="shared" si="4"/>
        <v>46.5</v>
      </c>
      <c r="I55" s="11">
        <f t="shared" si="2"/>
        <v>79.875</v>
      </c>
      <c r="J55" s="7" t="s">
        <v>58</v>
      </c>
      <c r="K55" s="7" t="s">
        <v>53</v>
      </c>
    </row>
    <row r="56" spans="1:11" ht="24.75" customHeight="1">
      <c r="A56" s="7" t="s">
        <v>207</v>
      </c>
      <c r="B56" s="7" t="s">
        <v>213</v>
      </c>
      <c r="C56" s="7" t="s">
        <v>214</v>
      </c>
      <c r="D56" s="7" t="s">
        <v>21</v>
      </c>
      <c r="E56" s="11" t="s">
        <v>215</v>
      </c>
      <c r="F56" s="12">
        <f t="shared" si="0"/>
        <v>33.125</v>
      </c>
      <c r="G56" s="11" t="s">
        <v>216</v>
      </c>
      <c r="H56" s="12">
        <f t="shared" si="4"/>
        <v>46.665</v>
      </c>
      <c r="I56" s="11">
        <v>79.8</v>
      </c>
      <c r="J56" s="7" t="s">
        <v>62</v>
      </c>
      <c r="K56" s="7" t="s">
        <v>53</v>
      </c>
    </row>
    <row r="57" spans="1:11" ht="24.75" customHeight="1">
      <c r="A57" s="7" t="s">
        <v>207</v>
      </c>
      <c r="B57" s="7" t="s">
        <v>217</v>
      </c>
      <c r="C57" s="7" t="s">
        <v>218</v>
      </c>
      <c r="D57" s="7" t="s">
        <v>21</v>
      </c>
      <c r="E57" s="11" t="s">
        <v>219</v>
      </c>
      <c r="F57" s="12">
        <f t="shared" si="0"/>
        <v>32.75</v>
      </c>
      <c r="G57" s="11" t="s">
        <v>154</v>
      </c>
      <c r="H57" s="12">
        <f t="shared" si="4"/>
        <v>45.5</v>
      </c>
      <c r="I57" s="11">
        <f t="shared" si="2"/>
        <v>78.25</v>
      </c>
      <c r="J57" s="7" t="s">
        <v>67</v>
      </c>
      <c r="K57" s="7" t="s">
        <v>53</v>
      </c>
    </row>
    <row r="58" spans="1:11" ht="24.75" customHeight="1">
      <c r="A58" s="7" t="s">
        <v>207</v>
      </c>
      <c r="B58" s="7" t="s">
        <v>220</v>
      </c>
      <c r="C58" s="7" t="s">
        <v>221</v>
      </c>
      <c r="D58" s="7" t="s">
        <v>21</v>
      </c>
      <c r="E58" s="11" t="s">
        <v>222</v>
      </c>
      <c r="F58" s="12">
        <f t="shared" si="0"/>
        <v>33.875</v>
      </c>
      <c r="G58" s="11" t="s">
        <v>57</v>
      </c>
      <c r="H58" s="12">
        <f t="shared" si="4"/>
        <v>44</v>
      </c>
      <c r="I58" s="11">
        <f t="shared" si="2"/>
        <v>77.875</v>
      </c>
      <c r="J58" s="7" t="s">
        <v>72</v>
      </c>
      <c r="K58" s="7" t="s">
        <v>53</v>
      </c>
    </row>
    <row r="59" spans="1:11" ht="24.75" customHeight="1">
      <c r="A59" s="7" t="s">
        <v>207</v>
      </c>
      <c r="B59" s="7" t="s">
        <v>223</v>
      </c>
      <c r="C59" s="7" t="s">
        <v>224</v>
      </c>
      <c r="D59" s="7" t="s">
        <v>21</v>
      </c>
      <c r="E59" s="11" t="s">
        <v>162</v>
      </c>
      <c r="F59" s="12">
        <f t="shared" si="0"/>
        <v>32.125</v>
      </c>
      <c r="G59" s="11" t="s">
        <v>66</v>
      </c>
      <c r="H59" s="12">
        <f t="shared" si="4"/>
        <v>45.665</v>
      </c>
      <c r="I59" s="11">
        <v>77.8</v>
      </c>
      <c r="J59" s="7" t="s">
        <v>77</v>
      </c>
      <c r="K59" s="7" t="s">
        <v>53</v>
      </c>
    </row>
    <row r="60" spans="1:11" ht="24.75" customHeight="1">
      <c r="A60" s="7" t="s">
        <v>207</v>
      </c>
      <c r="B60" s="7" t="s">
        <v>225</v>
      </c>
      <c r="C60" s="7" t="s">
        <v>226</v>
      </c>
      <c r="D60" s="7" t="s">
        <v>21</v>
      </c>
      <c r="E60" s="11" t="s">
        <v>36</v>
      </c>
      <c r="F60" s="12">
        <f t="shared" si="0"/>
        <v>31.375</v>
      </c>
      <c r="G60" s="11" t="s">
        <v>135</v>
      </c>
      <c r="H60" s="12">
        <f t="shared" si="4"/>
        <v>46.335</v>
      </c>
      <c r="I60" s="11">
        <v>77.72</v>
      </c>
      <c r="J60" s="7" t="s">
        <v>82</v>
      </c>
      <c r="K60" s="7" t="s">
        <v>53</v>
      </c>
    </row>
    <row r="61" spans="1:11" ht="24.75" customHeight="1">
      <c r="A61" s="7" t="s">
        <v>207</v>
      </c>
      <c r="B61" s="7" t="s">
        <v>227</v>
      </c>
      <c r="C61" s="7" t="s">
        <v>228</v>
      </c>
      <c r="D61" s="7" t="s">
        <v>21</v>
      </c>
      <c r="E61" s="11" t="s">
        <v>229</v>
      </c>
      <c r="F61" s="12">
        <f t="shared" si="0"/>
        <v>33.25</v>
      </c>
      <c r="G61" s="11" t="s">
        <v>71</v>
      </c>
      <c r="H61" s="12">
        <f t="shared" si="4"/>
        <v>44.335</v>
      </c>
      <c r="I61" s="11">
        <f t="shared" si="2"/>
        <v>77.58500000000001</v>
      </c>
      <c r="J61" s="7" t="s">
        <v>87</v>
      </c>
      <c r="K61" s="7" t="s">
        <v>53</v>
      </c>
    </row>
    <row r="62" spans="1:11" ht="24.75" customHeight="1">
      <c r="A62" s="7" t="s">
        <v>207</v>
      </c>
      <c r="B62" s="7" t="s">
        <v>230</v>
      </c>
      <c r="C62" s="7" t="s">
        <v>231</v>
      </c>
      <c r="D62" s="7" t="s">
        <v>21</v>
      </c>
      <c r="E62" s="11" t="s">
        <v>142</v>
      </c>
      <c r="F62" s="12">
        <f t="shared" si="0"/>
        <v>31.125</v>
      </c>
      <c r="G62" s="11" t="s">
        <v>232</v>
      </c>
      <c r="H62" s="12">
        <f t="shared" si="4"/>
        <v>46.165</v>
      </c>
      <c r="I62" s="11">
        <v>77.3</v>
      </c>
      <c r="J62" s="7" t="s">
        <v>173</v>
      </c>
      <c r="K62" s="7" t="s">
        <v>53</v>
      </c>
    </row>
    <row r="63" spans="1:11" ht="24.75" customHeight="1">
      <c r="A63" s="7" t="s">
        <v>207</v>
      </c>
      <c r="B63" s="7" t="s">
        <v>233</v>
      </c>
      <c r="C63" s="7" t="s">
        <v>234</v>
      </c>
      <c r="D63" s="7" t="s">
        <v>21</v>
      </c>
      <c r="E63" s="11" t="s">
        <v>26</v>
      </c>
      <c r="F63" s="12">
        <f aca="true" t="shared" si="5" ref="F63:F124">E63*0.25</f>
        <v>31.875</v>
      </c>
      <c r="G63" s="11" t="s">
        <v>51</v>
      </c>
      <c r="H63" s="12">
        <f t="shared" si="4"/>
        <v>45.335</v>
      </c>
      <c r="I63" s="11">
        <v>77.22</v>
      </c>
      <c r="J63" s="7" t="s">
        <v>235</v>
      </c>
      <c r="K63" s="7" t="s">
        <v>42</v>
      </c>
    </row>
    <row r="64" spans="1:11" ht="24.75" customHeight="1">
      <c r="A64" s="7" t="s">
        <v>207</v>
      </c>
      <c r="B64" s="7" t="s">
        <v>236</v>
      </c>
      <c r="C64" s="7" t="s">
        <v>237</v>
      </c>
      <c r="D64" s="7" t="s">
        <v>21</v>
      </c>
      <c r="E64" s="11" t="s">
        <v>26</v>
      </c>
      <c r="F64" s="12">
        <f t="shared" si="5"/>
        <v>31.875</v>
      </c>
      <c r="G64" s="11" t="s">
        <v>76</v>
      </c>
      <c r="H64" s="12">
        <f t="shared" si="4"/>
        <v>45.165</v>
      </c>
      <c r="I64" s="11">
        <v>77.05</v>
      </c>
      <c r="J64" s="7" t="s">
        <v>238</v>
      </c>
      <c r="K64" s="7" t="s">
        <v>42</v>
      </c>
    </row>
    <row r="65" spans="1:11" ht="24.75" customHeight="1">
      <c r="A65" s="7" t="s">
        <v>207</v>
      </c>
      <c r="B65" s="7" t="s">
        <v>239</v>
      </c>
      <c r="C65" s="7" t="s">
        <v>240</v>
      </c>
      <c r="D65" s="7" t="s">
        <v>21</v>
      </c>
      <c r="E65" s="11" t="s">
        <v>166</v>
      </c>
      <c r="F65" s="12">
        <f t="shared" si="5"/>
        <v>30.875</v>
      </c>
      <c r="G65" s="11" t="s">
        <v>154</v>
      </c>
      <c r="H65" s="12">
        <f t="shared" si="4"/>
        <v>45.5</v>
      </c>
      <c r="I65" s="11">
        <f aca="true" t="shared" si="6" ref="I65:I122">F65+H65</f>
        <v>76.375</v>
      </c>
      <c r="J65" s="7" t="s">
        <v>241</v>
      </c>
      <c r="K65" s="7" t="s">
        <v>42</v>
      </c>
    </row>
    <row r="66" spans="1:11" ht="24.75" customHeight="1">
      <c r="A66" s="7" t="s">
        <v>207</v>
      </c>
      <c r="B66" s="7" t="s">
        <v>242</v>
      </c>
      <c r="C66" s="7" t="s">
        <v>243</v>
      </c>
      <c r="D66" s="7" t="s">
        <v>15</v>
      </c>
      <c r="E66" s="11" t="s">
        <v>166</v>
      </c>
      <c r="F66" s="12">
        <f t="shared" si="5"/>
        <v>30.875</v>
      </c>
      <c r="G66" s="11" t="s">
        <v>71</v>
      </c>
      <c r="H66" s="12">
        <f t="shared" si="4"/>
        <v>44.335</v>
      </c>
      <c r="I66" s="11">
        <v>75.22</v>
      </c>
      <c r="J66" s="7" t="s">
        <v>244</v>
      </c>
      <c r="K66" s="7" t="s">
        <v>42</v>
      </c>
    </row>
    <row r="67" spans="1:11" ht="24.75" customHeight="1">
      <c r="A67" s="7" t="s">
        <v>207</v>
      </c>
      <c r="B67" s="7" t="s">
        <v>245</v>
      </c>
      <c r="C67" s="7" t="s">
        <v>246</v>
      </c>
      <c r="D67" s="7" t="s">
        <v>15</v>
      </c>
      <c r="E67" s="11" t="s">
        <v>91</v>
      </c>
      <c r="F67" s="12">
        <f t="shared" si="5"/>
        <v>30.625</v>
      </c>
      <c r="G67" s="11" t="s">
        <v>71</v>
      </c>
      <c r="H67" s="12">
        <f t="shared" si="4"/>
        <v>44.335</v>
      </c>
      <c r="I67" s="11">
        <v>74.97</v>
      </c>
      <c r="J67" s="7" t="s">
        <v>247</v>
      </c>
      <c r="K67" s="7" t="s">
        <v>42</v>
      </c>
    </row>
    <row r="68" spans="1:11" ht="24.75" customHeight="1">
      <c r="A68" s="7" t="s">
        <v>207</v>
      </c>
      <c r="B68" s="7" t="s">
        <v>248</v>
      </c>
      <c r="C68" s="7" t="s">
        <v>249</v>
      </c>
      <c r="D68" s="7" t="s">
        <v>21</v>
      </c>
      <c r="E68" s="11" t="s">
        <v>250</v>
      </c>
      <c r="F68" s="12">
        <f t="shared" si="5"/>
        <v>29.125</v>
      </c>
      <c r="G68" s="11" t="s">
        <v>51</v>
      </c>
      <c r="H68" s="12">
        <f t="shared" si="4"/>
        <v>45.335</v>
      </c>
      <c r="I68" s="11">
        <v>74.47</v>
      </c>
      <c r="J68" s="7" t="s">
        <v>251</v>
      </c>
      <c r="K68" s="7" t="s">
        <v>42</v>
      </c>
    </row>
    <row r="69" spans="1:11" ht="24.75" customHeight="1">
      <c r="A69" s="7" t="s">
        <v>207</v>
      </c>
      <c r="B69" s="7" t="s">
        <v>252</v>
      </c>
      <c r="C69" s="7" t="s">
        <v>253</v>
      </c>
      <c r="D69" s="7" t="s">
        <v>21</v>
      </c>
      <c r="E69" s="11" t="s">
        <v>85</v>
      </c>
      <c r="F69" s="12">
        <f t="shared" si="5"/>
        <v>27.875</v>
      </c>
      <c r="G69" s="11" t="s">
        <v>135</v>
      </c>
      <c r="H69" s="12">
        <f t="shared" si="4"/>
        <v>46.335</v>
      </c>
      <c r="I69" s="11">
        <v>74.22</v>
      </c>
      <c r="J69" s="7" t="s">
        <v>254</v>
      </c>
      <c r="K69" s="7" t="s">
        <v>42</v>
      </c>
    </row>
    <row r="70" spans="1:11" ht="24.75" customHeight="1">
      <c r="A70" s="7" t="s">
        <v>207</v>
      </c>
      <c r="B70" s="7" t="s">
        <v>255</v>
      </c>
      <c r="C70" s="7" t="s">
        <v>256</v>
      </c>
      <c r="D70" s="7" t="s">
        <v>21</v>
      </c>
      <c r="E70" s="11" t="s">
        <v>257</v>
      </c>
      <c r="F70" s="12">
        <f t="shared" si="5"/>
        <v>29.875</v>
      </c>
      <c r="G70" s="11" t="s">
        <v>71</v>
      </c>
      <c r="H70" s="12">
        <f t="shared" si="4"/>
        <v>44.335</v>
      </c>
      <c r="I70" s="11">
        <v>74.22</v>
      </c>
      <c r="J70" s="7" t="s">
        <v>258</v>
      </c>
      <c r="K70" s="7" t="s">
        <v>42</v>
      </c>
    </row>
    <row r="71" spans="1:11" ht="24.75" customHeight="1">
      <c r="A71" s="7" t="s">
        <v>207</v>
      </c>
      <c r="B71" s="7" t="s">
        <v>259</v>
      </c>
      <c r="C71" s="7" t="s">
        <v>260</v>
      </c>
      <c r="D71" s="7" t="s">
        <v>21</v>
      </c>
      <c r="E71" s="11" t="s">
        <v>169</v>
      </c>
      <c r="F71" s="12">
        <f t="shared" si="5"/>
        <v>28.875</v>
      </c>
      <c r="G71" s="11" t="s">
        <v>41</v>
      </c>
      <c r="H71" s="12">
        <f t="shared" si="4"/>
        <v>44.835</v>
      </c>
      <c r="I71" s="11">
        <v>73.72</v>
      </c>
      <c r="J71" s="7" t="s">
        <v>261</v>
      </c>
      <c r="K71" s="7" t="s">
        <v>42</v>
      </c>
    </row>
    <row r="72" spans="1:11" ht="24.75" customHeight="1">
      <c r="A72" s="7" t="s">
        <v>207</v>
      </c>
      <c r="B72" s="7" t="s">
        <v>262</v>
      </c>
      <c r="C72" s="7" t="s">
        <v>263</v>
      </c>
      <c r="D72" s="7" t="s">
        <v>21</v>
      </c>
      <c r="E72" s="11" t="s">
        <v>264</v>
      </c>
      <c r="F72" s="12">
        <f t="shared" si="5"/>
        <v>28.625</v>
      </c>
      <c r="G72" s="11" t="s">
        <v>41</v>
      </c>
      <c r="H72" s="12">
        <f t="shared" si="4"/>
        <v>44.835</v>
      </c>
      <c r="I72" s="11">
        <v>73.47</v>
      </c>
      <c r="J72" s="7" t="s">
        <v>265</v>
      </c>
      <c r="K72" s="7" t="s">
        <v>42</v>
      </c>
    </row>
    <row r="73" spans="1:11" ht="24.75" customHeight="1">
      <c r="A73" s="7" t="s">
        <v>207</v>
      </c>
      <c r="B73" s="7" t="s">
        <v>266</v>
      </c>
      <c r="C73" s="7" t="s">
        <v>267</v>
      </c>
      <c r="D73" s="7" t="s">
        <v>21</v>
      </c>
      <c r="E73" s="11" t="s">
        <v>268</v>
      </c>
      <c r="F73" s="12">
        <f t="shared" si="5"/>
        <v>29.25</v>
      </c>
      <c r="G73" s="11" t="s">
        <v>201</v>
      </c>
      <c r="H73" s="12">
        <f t="shared" si="4"/>
        <v>44.165</v>
      </c>
      <c r="I73" s="11">
        <f t="shared" si="6"/>
        <v>73.41499999999999</v>
      </c>
      <c r="J73" s="7" t="s">
        <v>269</v>
      </c>
      <c r="K73" s="7" t="s">
        <v>42</v>
      </c>
    </row>
    <row r="74" spans="1:11" ht="24.75" customHeight="1">
      <c r="A74" s="7" t="s">
        <v>207</v>
      </c>
      <c r="B74" s="7" t="s">
        <v>270</v>
      </c>
      <c r="C74" s="7" t="s">
        <v>271</v>
      </c>
      <c r="D74" s="7" t="s">
        <v>21</v>
      </c>
      <c r="E74" s="11" t="s">
        <v>272</v>
      </c>
      <c r="F74" s="12">
        <f t="shared" si="5"/>
        <v>29</v>
      </c>
      <c r="G74" s="11" t="s">
        <v>71</v>
      </c>
      <c r="H74" s="12">
        <f t="shared" si="4"/>
        <v>44.335</v>
      </c>
      <c r="I74" s="11">
        <f t="shared" si="6"/>
        <v>73.33500000000001</v>
      </c>
      <c r="J74" s="7" t="s">
        <v>273</v>
      </c>
      <c r="K74" s="7" t="s">
        <v>42</v>
      </c>
    </row>
    <row r="75" spans="1:11" ht="24.75" customHeight="1">
      <c r="A75" s="7" t="s">
        <v>207</v>
      </c>
      <c r="B75" s="7" t="s">
        <v>274</v>
      </c>
      <c r="C75" s="7" t="s">
        <v>275</v>
      </c>
      <c r="D75" s="7" t="s">
        <v>21</v>
      </c>
      <c r="E75" s="11" t="s">
        <v>85</v>
      </c>
      <c r="F75" s="12">
        <f t="shared" si="5"/>
        <v>27.875</v>
      </c>
      <c r="G75" s="11" t="s">
        <v>71</v>
      </c>
      <c r="H75" s="12">
        <f t="shared" si="4"/>
        <v>44.335</v>
      </c>
      <c r="I75" s="11">
        <v>72.22</v>
      </c>
      <c r="J75" s="7" t="s">
        <v>276</v>
      </c>
      <c r="K75" s="7" t="s">
        <v>42</v>
      </c>
    </row>
    <row r="76" spans="1:11" ht="24.75" customHeight="1">
      <c r="A76" s="7" t="s">
        <v>277</v>
      </c>
      <c r="B76" s="7" t="s">
        <v>278</v>
      </c>
      <c r="C76" s="7" t="s">
        <v>279</v>
      </c>
      <c r="D76" s="7" t="s">
        <v>15</v>
      </c>
      <c r="E76" s="11" t="s">
        <v>280</v>
      </c>
      <c r="F76" s="12">
        <f t="shared" si="5"/>
        <v>20.875</v>
      </c>
      <c r="G76" s="11" t="s">
        <v>281</v>
      </c>
      <c r="H76" s="12">
        <f aca="true" t="shared" si="7" ref="H76:H100">G76*0.5</f>
        <v>32.85</v>
      </c>
      <c r="I76" s="11">
        <f t="shared" si="6"/>
        <v>53.725</v>
      </c>
      <c r="J76" s="7" t="s">
        <v>52</v>
      </c>
      <c r="K76" s="7" t="s">
        <v>53</v>
      </c>
    </row>
    <row r="77" spans="1:11" ht="24.75" customHeight="1">
      <c r="A77" s="7" t="s">
        <v>277</v>
      </c>
      <c r="B77" s="7" t="s">
        <v>282</v>
      </c>
      <c r="C77" s="7" t="s">
        <v>283</v>
      </c>
      <c r="D77" s="7" t="s">
        <v>21</v>
      </c>
      <c r="E77" s="11" t="s">
        <v>284</v>
      </c>
      <c r="F77" s="12">
        <f t="shared" si="5"/>
        <v>20.125</v>
      </c>
      <c r="G77" s="11" t="s">
        <v>285</v>
      </c>
      <c r="H77" s="12">
        <f t="shared" si="7"/>
        <v>30.85</v>
      </c>
      <c r="I77" s="11">
        <f t="shared" si="6"/>
        <v>50.975</v>
      </c>
      <c r="J77" s="7" t="s">
        <v>58</v>
      </c>
      <c r="K77" s="7" t="s">
        <v>53</v>
      </c>
    </row>
    <row r="78" spans="1:11" ht="24.75" customHeight="1">
      <c r="A78" s="7" t="s">
        <v>277</v>
      </c>
      <c r="B78" s="7" t="s">
        <v>286</v>
      </c>
      <c r="C78" s="7" t="s">
        <v>287</v>
      </c>
      <c r="D78" s="7" t="s">
        <v>15</v>
      </c>
      <c r="E78" s="11" t="s">
        <v>288</v>
      </c>
      <c r="F78" s="12">
        <f t="shared" si="5"/>
        <v>20</v>
      </c>
      <c r="G78" s="11" t="s">
        <v>289</v>
      </c>
      <c r="H78" s="12">
        <f t="shared" si="7"/>
        <v>30.65</v>
      </c>
      <c r="I78" s="11">
        <f t="shared" si="6"/>
        <v>50.65</v>
      </c>
      <c r="J78" s="7" t="s">
        <v>62</v>
      </c>
      <c r="K78" s="7" t="s">
        <v>42</v>
      </c>
    </row>
    <row r="79" spans="1:11" ht="24.75" customHeight="1">
      <c r="A79" s="7" t="s">
        <v>277</v>
      </c>
      <c r="B79" s="7" t="s">
        <v>290</v>
      </c>
      <c r="C79" s="7" t="s">
        <v>291</v>
      </c>
      <c r="D79" s="7" t="s">
        <v>21</v>
      </c>
      <c r="E79" s="11" t="s">
        <v>292</v>
      </c>
      <c r="F79" s="12">
        <f t="shared" si="5"/>
        <v>31.5</v>
      </c>
      <c r="G79" s="11" t="s">
        <v>293</v>
      </c>
      <c r="H79" s="12">
        <f t="shared" si="7"/>
        <v>16.335</v>
      </c>
      <c r="I79" s="11">
        <f t="shared" si="6"/>
        <v>47.835</v>
      </c>
      <c r="J79" s="7" t="s">
        <v>67</v>
      </c>
      <c r="K79" s="7" t="s">
        <v>42</v>
      </c>
    </row>
    <row r="80" spans="1:11" ht="24.75" customHeight="1">
      <c r="A80" s="7" t="s">
        <v>277</v>
      </c>
      <c r="B80" s="7" t="s">
        <v>294</v>
      </c>
      <c r="C80" s="7" t="s">
        <v>295</v>
      </c>
      <c r="D80" s="7" t="s">
        <v>15</v>
      </c>
      <c r="E80" s="11" t="s">
        <v>288</v>
      </c>
      <c r="F80" s="12">
        <f t="shared" si="5"/>
        <v>20</v>
      </c>
      <c r="G80" s="11" t="s">
        <v>296</v>
      </c>
      <c r="H80" s="12">
        <f t="shared" si="7"/>
        <v>21.585</v>
      </c>
      <c r="I80" s="11">
        <f t="shared" si="6"/>
        <v>41.585</v>
      </c>
      <c r="J80" s="7" t="s">
        <v>72</v>
      </c>
      <c r="K80" s="7" t="s">
        <v>42</v>
      </c>
    </row>
    <row r="81" spans="1:11" ht="24.75" customHeight="1">
      <c r="A81" s="7" t="s">
        <v>277</v>
      </c>
      <c r="B81" s="7" t="s">
        <v>297</v>
      </c>
      <c r="C81" s="7" t="s">
        <v>298</v>
      </c>
      <c r="D81" s="7" t="s">
        <v>15</v>
      </c>
      <c r="E81" s="11" t="s">
        <v>299</v>
      </c>
      <c r="F81" s="12">
        <f t="shared" si="5"/>
        <v>15.25</v>
      </c>
      <c r="G81" s="11" t="s">
        <v>300</v>
      </c>
      <c r="H81" s="12">
        <f t="shared" si="7"/>
        <v>25.185</v>
      </c>
      <c r="I81" s="11">
        <f t="shared" si="6"/>
        <v>40.435</v>
      </c>
      <c r="J81" s="7" t="s">
        <v>77</v>
      </c>
      <c r="K81" s="7" t="s">
        <v>42</v>
      </c>
    </row>
    <row r="82" spans="1:11" ht="24.75" customHeight="1">
      <c r="A82" s="7" t="s">
        <v>301</v>
      </c>
      <c r="B82" s="7" t="s">
        <v>302</v>
      </c>
      <c r="C82" s="7" t="s">
        <v>303</v>
      </c>
      <c r="D82" s="7" t="s">
        <v>21</v>
      </c>
      <c r="E82" s="11" t="s">
        <v>304</v>
      </c>
      <c r="F82" s="12">
        <f t="shared" si="5"/>
        <v>21.125</v>
      </c>
      <c r="G82" s="11" t="s">
        <v>305</v>
      </c>
      <c r="H82" s="12">
        <f t="shared" si="7"/>
        <v>41.5</v>
      </c>
      <c r="I82" s="11">
        <f t="shared" si="6"/>
        <v>62.625</v>
      </c>
      <c r="J82" s="7" t="s">
        <v>52</v>
      </c>
      <c r="K82" s="7" t="s">
        <v>53</v>
      </c>
    </row>
    <row r="83" spans="1:11" ht="24.75" customHeight="1">
      <c r="A83" s="7" t="s">
        <v>301</v>
      </c>
      <c r="B83" s="7" t="s">
        <v>306</v>
      </c>
      <c r="C83" s="7" t="s">
        <v>307</v>
      </c>
      <c r="D83" s="7" t="s">
        <v>21</v>
      </c>
      <c r="E83" s="11" t="s">
        <v>288</v>
      </c>
      <c r="F83" s="12">
        <f t="shared" si="5"/>
        <v>20</v>
      </c>
      <c r="G83" s="11" t="s">
        <v>308</v>
      </c>
      <c r="H83" s="12">
        <f t="shared" si="7"/>
        <v>42.5</v>
      </c>
      <c r="I83" s="11">
        <f t="shared" si="6"/>
        <v>62.5</v>
      </c>
      <c r="J83" s="7" t="s">
        <v>58</v>
      </c>
      <c r="K83" s="7" t="s">
        <v>53</v>
      </c>
    </row>
    <row r="84" spans="1:11" ht="24.75" customHeight="1">
      <c r="A84" s="7" t="s">
        <v>301</v>
      </c>
      <c r="B84" s="7" t="s">
        <v>309</v>
      </c>
      <c r="C84" s="7" t="s">
        <v>310</v>
      </c>
      <c r="D84" s="7" t="s">
        <v>21</v>
      </c>
      <c r="E84" s="11" t="s">
        <v>311</v>
      </c>
      <c r="F84" s="12">
        <f t="shared" si="5"/>
        <v>20.5</v>
      </c>
      <c r="G84" s="11" t="s">
        <v>288</v>
      </c>
      <c r="H84" s="12">
        <f t="shared" si="7"/>
        <v>40</v>
      </c>
      <c r="I84" s="11">
        <f t="shared" si="6"/>
        <v>60.5</v>
      </c>
      <c r="J84" s="7" t="s">
        <v>62</v>
      </c>
      <c r="K84" s="7" t="s">
        <v>42</v>
      </c>
    </row>
    <row r="85" spans="1:11" ht="24.75" customHeight="1">
      <c r="A85" s="7" t="s">
        <v>301</v>
      </c>
      <c r="B85" s="7" t="s">
        <v>312</v>
      </c>
      <c r="C85" s="7" t="s">
        <v>313</v>
      </c>
      <c r="D85" s="7" t="s">
        <v>21</v>
      </c>
      <c r="E85" s="11" t="s">
        <v>314</v>
      </c>
      <c r="F85" s="12">
        <f t="shared" si="5"/>
        <v>19.75</v>
      </c>
      <c r="G85" s="11" t="s">
        <v>172</v>
      </c>
      <c r="H85" s="12">
        <f t="shared" si="7"/>
        <v>36.835</v>
      </c>
      <c r="I85" s="11">
        <f t="shared" si="6"/>
        <v>56.585</v>
      </c>
      <c r="J85" s="7" t="s">
        <v>67</v>
      </c>
      <c r="K85" s="7" t="s">
        <v>42</v>
      </c>
    </row>
    <row r="86" spans="1:11" ht="24.75" customHeight="1">
      <c r="A86" s="7" t="s">
        <v>315</v>
      </c>
      <c r="B86" s="7" t="s">
        <v>316</v>
      </c>
      <c r="C86" s="7" t="s">
        <v>317</v>
      </c>
      <c r="D86" s="7" t="s">
        <v>21</v>
      </c>
      <c r="E86" s="11" t="s">
        <v>318</v>
      </c>
      <c r="F86" s="12">
        <f t="shared" si="5"/>
        <v>43.5</v>
      </c>
      <c r="G86" s="11" t="s">
        <v>319</v>
      </c>
      <c r="H86" s="12">
        <f t="shared" si="7"/>
        <v>46.835</v>
      </c>
      <c r="I86" s="11">
        <f t="shared" si="6"/>
        <v>90.33500000000001</v>
      </c>
      <c r="J86" s="7" t="s">
        <v>52</v>
      </c>
      <c r="K86" s="7" t="s">
        <v>53</v>
      </c>
    </row>
    <row r="87" spans="1:11" ht="24.75" customHeight="1">
      <c r="A87" s="7" t="s">
        <v>315</v>
      </c>
      <c r="B87" s="7" t="s">
        <v>320</v>
      </c>
      <c r="C87" s="7" t="s">
        <v>321</v>
      </c>
      <c r="D87" s="7" t="s">
        <v>21</v>
      </c>
      <c r="E87" s="11" t="s">
        <v>150</v>
      </c>
      <c r="F87" s="12">
        <f t="shared" si="5"/>
        <v>36.75</v>
      </c>
      <c r="G87" s="11" t="s">
        <v>322</v>
      </c>
      <c r="H87" s="12">
        <f t="shared" si="7"/>
        <v>47.335</v>
      </c>
      <c r="I87" s="11">
        <f t="shared" si="6"/>
        <v>84.08500000000001</v>
      </c>
      <c r="J87" s="7" t="s">
        <v>58</v>
      </c>
      <c r="K87" s="7" t="s">
        <v>53</v>
      </c>
    </row>
    <row r="88" spans="1:11" ht="24.75" customHeight="1">
      <c r="A88" s="7" t="s">
        <v>315</v>
      </c>
      <c r="B88" s="7" t="s">
        <v>323</v>
      </c>
      <c r="C88" s="7" t="s">
        <v>324</v>
      </c>
      <c r="D88" s="7" t="s">
        <v>21</v>
      </c>
      <c r="E88" s="11" t="s">
        <v>325</v>
      </c>
      <c r="F88" s="12">
        <f t="shared" si="5"/>
        <v>37.5</v>
      </c>
      <c r="G88" s="11" t="s">
        <v>135</v>
      </c>
      <c r="H88" s="12">
        <f t="shared" si="7"/>
        <v>46.335</v>
      </c>
      <c r="I88" s="11">
        <f t="shared" si="6"/>
        <v>83.83500000000001</v>
      </c>
      <c r="J88" s="7" t="s">
        <v>62</v>
      </c>
      <c r="K88" s="7" t="s">
        <v>53</v>
      </c>
    </row>
    <row r="89" spans="1:11" ht="24.75" customHeight="1">
      <c r="A89" s="7" t="s">
        <v>315</v>
      </c>
      <c r="B89" s="7" t="s">
        <v>326</v>
      </c>
      <c r="C89" s="7" t="s">
        <v>327</v>
      </c>
      <c r="D89" s="7" t="s">
        <v>15</v>
      </c>
      <c r="E89" s="11" t="s">
        <v>328</v>
      </c>
      <c r="F89" s="12">
        <f t="shared" si="5"/>
        <v>38.375</v>
      </c>
      <c r="G89" s="11" t="s">
        <v>51</v>
      </c>
      <c r="H89" s="12">
        <f t="shared" si="7"/>
        <v>45.335</v>
      </c>
      <c r="I89" s="11">
        <v>83.72</v>
      </c>
      <c r="J89" s="7" t="s">
        <v>67</v>
      </c>
      <c r="K89" s="7" t="s">
        <v>53</v>
      </c>
    </row>
    <row r="90" spans="1:11" ht="24.75" customHeight="1">
      <c r="A90" s="7" t="s">
        <v>315</v>
      </c>
      <c r="B90" s="7" t="s">
        <v>329</v>
      </c>
      <c r="C90" s="7" t="s">
        <v>330</v>
      </c>
      <c r="D90" s="7" t="s">
        <v>21</v>
      </c>
      <c r="E90" s="11" t="s">
        <v>331</v>
      </c>
      <c r="F90" s="12">
        <f t="shared" si="5"/>
        <v>36.5</v>
      </c>
      <c r="G90" s="11" t="s">
        <v>332</v>
      </c>
      <c r="H90" s="12">
        <f t="shared" si="7"/>
        <v>47</v>
      </c>
      <c r="I90" s="11">
        <f t="shared" si="6"/>
        <v>83.5</v>
      </c>
      <c r="J90" s="7" t="s">
        <v>72</v>
      </c>
      <c r="K90" s="7" t="s">
        <v>53</v>
      </c>
    </row>
    <row r="91" spans="1:11" ht="24.75" customHeight="1">
      <c r="A91" s="7" t="s">
        <v>315</v>
      </c>
      <c r="B91" s="7" t="s">
        <v>333</v>
      </c>
      <c r="C91" s="7" t="s">
        <v>334</v>
      </c>
      <c r="D91" s="7" t="s">
        <v>21</v>
      </c>
      <c r="E91" s="11" t="s">
        <v>335</v>
      </c>
      <c r="F91" s="12">
        <f t="shared" si="5"/>
        <v>38.25</v>
      </c>
      <c r="G91" s="11" t="s">
        <v>76</v>
      </c>
      <c r="H91" s="12">
        <f t="shared" si="7"/>
        <v>45.165</v>
      </c>
      <c r="I91" s="11">
        <f t="shared" si="6"/>
        <v>83.41499999999999</v>
      </c>
      <c r="J91" s="7" t="s">
        <v>77</v>
      </c>
      <c r="K91" s="7" t="s">
        <v>53</v>
      </c>
    </row>
    <row r="92" spans="1:11" ht="24.75" customHeight="1">
      <c r="A92" s="7" t="s">
        <v>315</v>
      </c>
      <c r="B92" s="7" t="s">
        <v>336</v>
      </c>
      <c r="C92" s="7" t="s">
        <v>337</v>
      </c>
      <c r="D92" s="7" t="s">
        <v>21</v>
      </c>
      <c r="E92" s="11" t="s">
        <v>338</v>
      </c>
      <c r="F92" s="12">
        <f t="shared" si="5"/>
        <v>38.125</v>
      </c>
      <c r="G92" s="11" t="s">
        <v>76</v>
      </c>
      <c r="H92" s="12">
        <f t="shared" si="7"/>
        <v>45.165</v>
      </c>
      <c r="I92" s="11">
        <v>83.3</v>
      </c>
      <c r="J92" s="7" t="s">
        <v>82</v>
      </c>
      <c r="K92" s="7" t="s">
        <v>53</v>
      </c>
    </row>
    <row r="93" spans="1:11" ht="24.75" customHeight="1">
      <c r="A93" s="7" t="s">
        <v>315</v>
      </c>
      <c r="B93" s="7" t="s">
        <v>339</v>
      </c>
      <c r="C93" s="7" t="s">
        <v>340</v>
      </c>
      <c r="D93" s="7" t="s">
        <v>21</v>
      </c>
      <c r="E93" s="11" t="s">
        <v>341</v>
      </c>
      <c r="F93" s="12">
        <f t="shared" si="5"/>
        <v>35.375</v>
      </c>
      <c r="G93" s="11" t="s">
        <v>342</v>
      </c>
      <c r="H93" s="12">
        <f t="shared" si="7"/>
        <v>47.665</v>
      </c>
      <c r="I93" s="11">
        <v>83.05</v>
      </c>
      <c r="J93" s="7" t="s">
        <v>87</v>
      </c>
      <c r="K93" s="7" t="s">
        <v>42</v>
      </c>
    </row>
    <row r="94" spans="1:11" ht="24.75" customHeight="1">
      <c r="A94" s="7" t="s">
        <v>315</v>
      </c>
      <c r="B94" s="7" t="s">
        <v>343</v>
      </c>
      <c r="C94" s="7" t="s">
        <v>344</v>
      </c>
      <c r="D94" s="7" t="s">
        <v>21</v>
      </c>
      <c r="E94" s="11" t="s">
        <v>195</v>
      </c>
      <c r="F94" s="12">
        <f t="shared" si="5"/>
        <v>37.25</v>
      </c>
      <c r="G94" s="11" t="s">
        <v>37</v>
      </c>
      <c r="H94" s="12">
        <f t="shared" si="7"/>
        <v>44.665</v>
      </c>
      <c r="I94" s="11">
        <f t="shared" si="6"/>
        <v>81.91499999999999</v>
      </c>
      <c r="J94" s="7" t="s">
        <v>173</v>
      </c>
      <c r="K94" s="7" t="s">
        <v>42</v>
      </c>
    </row>
    <row r="95" spans="1:11" ht="24.75" customHeight="1">
      <c r="A95" s="7" t="s">
        <v>315</v>
      </c>
      <c r="B95" s="7" t="s">
        <v>345</v>
      </c>
      <c r="C95" s="7" t="s">
        <v>346</v>
      </c>
      <c r="D95" s="7" t="s">
        <v>21</v>
      </c>
      <c r="E95" s="11" t="s">
        <v>347</v>
      </c>
      <c r="F95" s="12">
        <f t="shared" si="5"/>
        <v>36.125</v>
      </c>
      <c r="G95" s="11" t="s">
        <v>154</v>
      </c>
      <c r="H95" s="12">
        <f t="shared" si="7"/>
        <v>45.5</v>
      </c>
      <c r="I95" s="11">
        <f t="shared" si="6"/>
        <v>81.625</v>
      </c>
      <c r="J95" s="7" t="s">
        <v>235</v>
      </c>
      <c r="K95" s="7" t="s">
        <v>42</v>
      </c>
    </row>
    <row r="96" spans="1:11" ht="24.75" customHeight="1">
      <c r="A96" s="7" t="s">
        <v>315</v>
      </c>
      <c r="B96" s="7" t="s">
        <v>348</v>
      </c>
      <c r="C96" s="7" t="s">
        <v>349</v>
      </c>
      <c r="D96" s="7" t="s">
        <v>21</v>
      </c>
      <c r="E96" s="11" t="s">
        <v>70</v>
      </c>
      <c r="F96" s="12">
        <f t="shared" si="5"/>
        <v>34.625</v>
      </c>
      <c r="G96" s="11" t="s">
        <v>154</v>
      </c>
      <c r="H96" s="12">
        <f t="shared" si="7"/>
        <v>45.5</v>
      </c>
      <c r="I96" s="11">
        <f t="shared" si="6"/>
        <v>80.125</v>
      </c>
      <c r="J96" s="7" t="s">
        <v>238</v>
      </c>
      <c r="K96" s="7" t="s">
        <v>42</v>
      </c>
    </row>
    <row r="97" spans="1:11" ht="24.75" customHeight="1">
      <c r="A97" s="7" t="s">
        <v>315</v>
      </c>
      <c r="B97" s="7" t="s">
        <v>350</v>
      </c>
      <c r="C97" s="7" t="s">
        <v>351</v>
      </c>
      <c r="D97" s="7" t="s">
        <v>21</v>
      </c>
      <c r="E97" s="11" t="s">
        <v>132</v>
      </c>
      <c r="F97" s="12">
        <f t="shared" si="5"/>
        <v>36.375</v>
      </c>
      <c r="G97" s="11" t="s">
        <v>352</v>
      </c>
      <c r="H97" s="12">
        <f t="shared" si="7"/>
        <v>42.665</v>
      </c>
      <c r="I97" s="11">
        <v>79.05</v>
      </c>
      <c r="J97" s="7" t="s">
        <v>241</v>
      </c>
      <c r="K97" s="7" t="s">
        <v>42</v>
      </c>
    </row>
    <row r="98" spans="1:11" ht="24.75" customHeight="1">
      <c r="A98" s="7" t="s">
        <v>315</v>
      </c>
      <c r="B98" s="7" t="s">
        <v>353</v>
      </c>
      <c r="C98" s="7" t="s">
        <v>354</v>
      </c>
      <c r="D98" s="7" t="s">
        <v>21</v>
      </c>
      <c r="E98" s="11" t="s">
        <v>355</v>
      </c>
      <c r="F98" s="12">
        <f t="shared" si="5"/>
        <v>34.5</v>
      </c>
      <c r="G98" s="11" t="s">
        <v>201</v>
      </c>
      <c r="H98" s="12">
        <f t="shared" si="7"/>
        <v>44.165</v>
      </c>
      <c r="I98" s="11">
        <f t="shared" si="6"/>
        <v>78.66499999999999</v>
      </c>
      <c r="J98" s="7" t="s">
        <v>244</v>
      </c>
      <c r="K98" s="7" t="s">
        <v>42</v>
      </c>
    </row>
    <row r="99" spans="1:11" ht="24.75" customHeight="1">
      <c r="A99" s="7" t="s">
        <v>315</v>
      </c>
      <c r="B99" s="7" t="s">
        <v>356</v>
      </c>
      <c r="C99" s="7" t="s">
        <v>357</v>
      </c>
      <c r="D99" s="7" t="s">
        <v>21</v>
      </c>
      <c r="E99" s="11" t="s">
        <v>358</v>
      </c>
      <c r="F99" s="12">
        <f t="shared" si="5"/>
        <v>34.75</v>
      </c>
      <c r="G99" s="11" t="s">
        <v>359</v>
      </c>
      <c r="H99" s="12">
        <f t="shared" si="7"/>
        <v>43.835</v>
      </c>
      <c r="I99" s="11">
        <f t="shared" si="6"/>
        <v>78.58500000000001</v>
      </c>
      <c r="J99" s="7" t="s">
        <v>247</v>
      </c>
      <c r="K99" s="7" t="s">
        <v>42</v>
      </c>
    </row>
    <row r="100" spans="1:11" ht="24.75" customHeight="1">
      <c r="A100" s="7" t="s">
        <v>315</v>
      </c>
      <c r="B100" s="7" t="s">
        <v>360</v>
      </c>
      <c r="C100" s="7" t="s">
        <v>361</v>
      </c>
      <c r="D100" s="7" t="s">
        <v>21</v>
      </c>
      <c r="E100" s="11" t="s">
        <v>362</v>
      </c>
      <c r="F100" s="12">
        <f t="shared" si="5"/>
        <v>34.375</v>
      </c>
      <c r="G100" s="11" t="s">
        <v>308</v>
      </c>
      <c r="H100" s="12">
        <f t="shared" si="7"/>
        <v>42.5</v>
      </c>
      <c r="I100" s="11">
        <f t="shared" si="6"/>
        <v>76.875</v>
      </c>
      <c r="J100" s="7" t="s">
        <v>251</v>
      </c>
      <c r="K100" s="7" t="s">
        <v>42</v>
      </c>
    </row>
    <row r="101" spans="1:11" ht="24.75" customHeight="1">
      <c r="A101" s="7" t="s">
        <v>315</v>
      </c>
      <c r="B101" s="7" t="s">
        <v>363</v>
      </c>
      <c r="C101" s="7" t="s">
        <v>364</v>
      </c>
      <c r="D101" s="7" t="s">
        <v>21</v>
      </c>
      <c r="E101" s="11" t="s">
        <v>365</v>
      </c>
      <c r="F101" s="12">
        <f t="shared" si="5"/>
        <v>38</v>
      </c>
      <c r="G101" s="11" t="s">
        <v>366</v>
      </c>
      <c r="H101" s="12"/>
      <c r="I101" s="11">
        <f t="shared" si="6"/>
        <v>38</v>
      </c>
      <c r="J101" s="7" t="s">
        <v>254</v>
      </c>
      <c r="K101" s="7" t="s">
        <v>42</v>
      </c>
    </row>
    <row r="102" spans="1:11" ht="24.75" customHeight="1">
      <c r="A102" s="7" t="s">
        <v>367</v>
      </c>
      <c r="B102" s="7" t="s">
        <v>368</v>
      </c>
      <c r="C102" s="7" t="s">
        <v>369</v>
      </c>
      <c r="D102" s="7" t="s">
        <v>21</v>
      </c>
      <c r="E102" s="11" t="s">
        <v>370</v>
      </c>
      <c r="F102" s="12">
        <f t="shared" si="5"/>
        <v>37.625</v>
      </c>
      <c r="G102" s="11" t="s">
        <v>51</v>
      </c>
      <c r="H102" s="12">
        <f aca="true" t="shared" si="8" ref="H102:H124">G102*0.5</f>
        <v>45.335</v>
      </c>
      <c r="I102" s="11">
        <v>82.97</v>
      </c>
      <c r="J102" s="7" t="s">
        <v>52</v>
      </c>
      <c r="K102" s="7" t="s">
        <v>53</v>
      </c>
    </row>
    <row r="103" spans="1:11" ht="24.75" customHeight="1">
      <c r="A103" s="7" t="s">
        <v>367</v>
      </c>
      <c r="B103" s="7" t="s">
        <v>371</v>
      </c>
      <c r="C103" s="7" t="s">
        <v>372</v>
      </c>
      <c r="D103" s="7" t="s">
        <v>21</v>
      </c>
      <c r="E103" s="11" t="s">
        <v>335</v>
      </c>
      <c r="F103" s="12">
        <f t="shared" si="5"/>
        <v>38.25</v>
      </c>
      <c r="G103" s="11" t="s">
        <v>71</v>
      </c>
      <c r="H103" s="12">
        <f t="shared" si="8"/>
        <v>44.335</v>
      </c>
      <c r="I103" s="11">
        <f t="shared" si="6"/>
        <v>82.58500000000001</v>
      </c>
      <c r="J103" s="7" t="s">
        <v>58</v>
      </c>
      <c r="K103" s="7" t="s">
        <v>53</v>
      </c>
    </row>
    <row r="104" spans="1:11" ht="24.75" customHeight="1">
      <c r="A104" s="7" t="s">
        <v>367</v>
      </c>
      <c r="B104" s="7" t="s">
        <v>373</v>
      </c>
      <c r="C104" s="7" t="s">
        <v>374</v>
      </c>
      <c r="D104" s="7" t="s">
        <v>21</v>
      </c>
      <c r="E104" s="11" t="s">
        <v>61</v>
      </c>
      <c r="F104" s="12">
        <f t="shared" si="5"/>
        <v>37.75</v>
      </c>
      <c r="G104" s="11" t="s">
        <v>37</v>
      </c>
      <c r="H104" s="12">
        <f t="shared" si="8"/>
        <v>44.665</v>
      </c>
      <c r="I104" s="11">
        <f t="shared" si="6"/>
        <v>82.41499999999999</v>
      </c>
      <c r="J104" s="7" t="s">
        <v>62</v>
      </c>
      <c r="K104" s="7" t="s">
        <v>53</v>
      </c>
    </row>
    <row r="105" spans="1:11" ht="24.75" customHeight="1">
      <c r="A105" s="7" t="s">
        <v>367</v>
      </c>
      <c r="B105" s="7" t="s">
        <v>375</v>
      </c>
      <c r="C105" s="7" t="s">
        <v>376</v>
      </c>
      <c r="D105" s="7" t="s">
        <v>21</v>
      </c>
      <c r="E105" s="11" t="s">
        <v>50</v>
      </c>
      <c r="F105" s="12">
        <f t="shared" si="5"/>
        <v>39</v>
      </c>
      <c r="G105" s="11" t="s">
        <v>94</v>
      </c>
      <c r="H105" s="12">
        <f t="shared" si="8"/>
        <v>43.165</v>
      </c>
      <c r="I105" s="11">
        <f t="shared" si="6"/>
        <v>82.16499999999999</v>
      </c>
      <c r="J105" s="7" t="s">
        <v>67</v>
      </c>
      <c r="K105" s="7" t="s">
        <v>53</v>
      </c>
    </row>
    <row r="106" spans="1:11" ht="24.75" customHeight="1">
      <c r="A106" s="7" t="s">
        <v>367</v>
      </c>
      <c r="B106" s="7" t="s">
        <v>377</v>
      </c>
      <c r="C106" s="7" t="s">
        <v>378</v>
      </c>
      <c r="D106" s="7" t="s">
        <v>21</v>
      </c>
      <c r="E106" s="11" t="s">
        <v>325</v>
      </c>
      <c r="F106" s="12">
        <f t="shared" si="5"/>
        <v>37.5</v>
      </c>
      <c r="G106" s="11" t="s">
        <v>27</v>
      </c>
      <c r="H106" s="12">
        <f t="shared" si="8"/>
        <v>44.5</v>
      </c>
      <c r="I106" s="11">
        <f t="shared" si="6"/>
        <v>82</v>
      </c>
      <c r="J106" s="7" t="s">
        <v>72</v>
      </c>
      <c r="K106" s="7" t="s">
        <v>53</v>
      </c>
    </row>
    <row r="107" spans="1:11" ht="24.75" customHeight="1">
      <c r="A107" s="7" t="s">
        <v>367</v>
      </c>
      <c r="B107" s="7" t="s">
        <v>379</v>
      </c>
      <c r="C107" s="7" t="s">
        <v>380</v>
      </c>
      <c r="D107" s="7" t="s">
        <v>21</v>
      </c>
      <c r="E107" s="11" t="s">
        <v>335</v>
      </c>
      <c r="F107" s="12">
        <f t="shared" si="5"/>
        <v>38.25</v>
      </c>
      <c r="G107" s="11" t="s">
        <v>381</v>
      </c>
      <c r="H107" s="12">
        <f t="shared" si="8"/>
        <v>43.335</v>
      </c>
      <c r="I107" s="11">
        <f t="shared" si="6"/>
        <v>81.58500000000001</v>
      </c>
      <c r="J107" s="7" t="s">
        <v>77</v>
      </c>
      <c r="K107" s="7" t="s">
        <v>53</v>
      </c>
    </row>
    <row r="108" spans="1:11" ht="24.75" customHeight="1">
      <c r="A108" s="7" t="s">
        <v>367</v>
      </c>
      <c r="B108" s="7" t="s">
        <v>382</v>
      </c>
      <c r="C108" s="7" t="s">
        <v>383</v>
      </c>
      <c r="D108" s="7" t="s">
        <v>21</v>
      </c>
      <c r="E108" s="11" t="s">
        <v>341</v>
      </c>
      <c r="F108" s="12">
        <f t="shared" si="5"/>
        <v>35.375</v>
      </c>
      <c r="G108" s="11" t="s">
        <v>232</v>
      </c>
      <c r="H108" s="12">
        <f t="shared" si="8"/>
        <v>46.165</v>
      </c>
      <c r="I108" s="11">
        <v>81.55</v>
      </c>
      <c r="J108" s="7" t="s">
        <v>82</v>
      </c>
      <c r="K108" s="7" t="s">
        <v>53</v>
      </c>
    </row>
    <row r="109" spans="1:11" ht="24.75" customHeight="1">
      <c r="A109" s="7" t="s">
        <v>367</v>
      </c>
      <c r="B109" s="7" t="s">
        <v>384</v>
      </c>
      <c r="C109" s="7" t="s">
        <v>385</v>
      </c>
      <c r="D109" s="7" t="s">
        <v>21</v>
      </c>
      <c r="E109" s="11" t="s">
        <v>132</v>
      </c>
      <c r="F109" s="12">
        <f t="shared" si="5"/>
        <v>36.375</v>
      </c>
      <c r="G109" s="11" t="s">
        <v>41</v>
      </c>
      <c r="H109" s="12">
        <f t="shared" si="8"/>
        <v>44.835</v>
      </c>
      <c r="I109" s="11">
        <v>81.22</v>
      </c>
      <c r="J109" s="7" t="s">
        <v>87</v>
      </c>
      <c r="K109" s="7" t="s">
        <v>53</v>
      </c>
    </row>
    <row r="110" spans="1:11" ht="24.75" customHeight="1">
      <c r="A110" s="7" t="s">
        <v>367</v>
      </c>
      <c r="B110" s="7" t="s">
        <v>386</v>
      </c>
      <c r="C110" s="7" t="s">
        <v>387</v>
      </c>
      <c r="D110" s="7" t="s">
        <v>21</v>
      </c>
      <c r="E110" s="11" t="s">
        <v>347</v>
      </c>
      <c r="F110" s="12">
        <f t="shared" si="5"/>
        <v>36.125</v>
      </c>
      <c r="G110" s="11" t="s">
        <v>108</v>
      </c>
      <c r="H110" s="12">
        <f t="shared" si="8"/>
        <v>45</v>
      </c>
      <c r="I110" s="11">
        <f t="shared" si="6"/>
        <v>81.125</v>
      </c>
      <c r="J110" s="7" t="s">
        <v>173</v>
      </c>
      <c r="K110" s="7" t="s">
        <v>53</v>
      </c>
    </row>
    <row r="111" spans="1:11" ht="24.75" customHeight="1">
      <c r="A111" s="7" t="s">
        <v>367</v>
      </c>
      <c r="B111" s="7" t="s">
        <v>388</v>
      </c>
      <c r="C111" s="7" t="s">
        <v>389</v>
      </c>
      <c r="D111" s="7" t="s">
        <v>21</v>
      </c>
      <c r="E111" s="11" t="s">
        <v>390</v>
      </c>
      <c r="F111" s="12">
        <f t="shared" si="5"/>
        <v>35.875</v>
      </c>
      <c r="G111" s="11" t="s">
        <v>108</v>
      </c>
      <c r="H111" s="12">
        <f t="shared" si="8"/>
        <v>45</v>
      </c>
      <c r="I111" s="11">
        <f t="shared" si="6"/>
        <v>80.875</v>
      </c>
      <c r="J111" s="7" t="s">
        <v>235</v>
      </c>
      <c r="K111" s="7" t="s">
        <v>42</v>
      </c>
    </row>
    <row r="112" spans="1:11" ht="24.75" customHeight="1">
      <c r="A112" s="7" t="s">
        <v>367</v>
      </c>
      <c r="B112" s="7" t="s">
        <v>391</v>
      </c>
      <c r="C112" s="7" t="s">
        <v>392</v>
      </c>
      <c r="D112" s="7" t="s">
        <v>21</v>
      </c>
      <c r="E112" s="11" t="s">
        <v>150</v>
      </c>
      <c r="F112" s="12">
        <f t="shared" si="5"/>
        <v>36.75</v>
      </c>
      <c r="G112" s="11" t="s">
        <v>381</v>
      </c>
      <c r="H112" s="12">
        <f t="shared" si="8"/>
        <v>43.335</v>
      </c>
      <c r="I112" s="11">
        <f t="shared" si="6"/>
        <v>80.08500000000001</v>
      </c>
      <c r="J112" s="7" t="s">
        <v>238</v>
      </c>
      <c r="K112" s="7" t="s">
        <v>42</v>
      </c>
    </row>
    <row r="113" spans="1:11" ht="24.75" customHeight="1">
      <c r="A113" s="7" t="s">
        <v>367</v>
      </c>
      <c r="B113" s="7" t="s">
        <v>393</v>
      </c>
      <c r="C113" s="7" t="s">
        <v>394</v>
      </c>
      <c r="D113" s="7" t="s">
        <v>21</v>
      </c>
      <c r="E113" s="11" t="s">
        <v>132</v>
      </c>
      <c r="F113" s="12">
        <f t="shared" si="5"/>
        <v>36.375</v>
      </c>
      <c r="G113" s="11" t="s">
        <v>381</v>
      </c>
      <c r="H113" s="12">
        <f t="shared" si="8"/>
        <v>43.335</v>
      </c>
      <c r="I113" s="11">
        <v>79.72</v>
      </c>
      <c r="J113" s="7" t="s">
        <v>241</v>
      </c>
      <c r="K113" s="7" t="s">
        <v>42</v>
      </c>
    </row>
    <row r="114" spans="1:11" ht="24.75" customHeight="1">
      <c r="A114" s="7" t="s">
        <v>367</v>
      </c>
      <c r="B114" s="7" t="s">
        <v>395</v>
      </c>
      <c r="C114" s="7" t="s">
        <v>396</v>
      </c>
      <c r="D114" s="7" t="s">
        <v>21</v>
      </c>
      <c r="E114" s="11" t="s">
        <v>370</v>
      </c>
      <c r="F114" s="12">
        <f t="shared" si="5"/>
        <v>37.625</v>
      </c>
      <c r="G114" s="11" t="s">
        <v>397</v>
      </c>
      <c r="H114" s="12">
        <f t="shared" si="8"/>
        <v>42</v>
      </c>
      <c r="I114" s="11">
        <f t="shared" si="6"/>
        <v>79.625</v>
      </c>
      <c r="J114" s="7" t="s">
        <v>244</v>
      </c>
      <c r="K114" s="7" t="s">
        <v>42</v>
      </c>
    </row>
    <row r="115" spans="1:11" ht="24.75" customHeight="1">
      <c r="A115" s="7" t="s">
        <v>367</v>
      </c>
      <c r="B115" s="7" t="s">
        <v>398</v>
      </c>
      <c r="C115" s="7" t="s">
        <v>399</v>
      </c>
      <c r="D115" s="7" t="s">
        <v>21</v>
      </c>
      <c r="E115" s="11" t="s">
        <v>400</v>
      </c>
      <c r="F115" s="12">
        <f t="shared" si="5"/>
        <v>36.875</v>
      </c>
      <c r="G115" s="11" t="s">
        <v>147</v>
      </c>
      <c r="H115" s="12">
        <f t="shared" si="8"/>
        <v>42.165</v>
      </c>
      <c r="I115" s="11">
        <v>79.05</v>
      </c>
      <c r="J115" s="7" t="s">
        <v>247</v>
      </c>
      <c r="K115" s="7" t="s">
        <v>42</v>
      </c>
    </row>
    <row r="116" spans="1:11" ht="24.75" customHeight="1">
      <c r="A116" s="7" t="s">
        <v>367</v>
      </c>
      <c r="B116" s="7" t="s">
        <v>401</v>
      </c>
      <c r="C116" s="7" t="s">
        <v>402</v>
      </c>
      <c r="D116" s="7" t="s">
        <v>21</v>
      </c>
      <c r="E116" s="11" t="s">
        <v>358</v>
      </c>
      <c r="F116" s="12">
        <f t="shared" si="5"/>
        <v>34.75</v>
      </c>
      <c r="G116" s="11" t="s">
        <v>359</v>
      </c>
      <c r="H116" s="12">
        <f t="shared" si="8"/>
        <v>43.835</v>
      </c>
      <c r="I116" s="11">
        <f t="shared" si="6"/>
        <v>78.58500000000001</v>
      </c>
      <c r="J116" s="7" t="s">
        <v>251</v>
      </c>
      <c r="K116" s="7" t="s">
        <v>42</v>
      </c>
    </row>
    <row r="117" spans="1:11" ht="24.75" customHeight="1">
      <c r="A117" s="7" t="s">
        <v>367</v>
      </c>
      <c r="B117" s="7" t="s">
        <v>403</v>
      </c>
      <c r="C117" s="7" t="s">
        <v>404</v>
      </c>
      <c r="D117" s="7" t="s">
        <v>21</v>
      </c>
      <c r="E117" s="11" t="s">
        <v>405</v>
      </c>
      <c r="F117" s="12">
        <f t="shared" si="5"/>
        <v>34.875</v>
      </c>
      <c r="G117" s="11" t="s">
        <v>381</v>
      </c>
      <c r="H117" s="12">
        <f t="shared" si="8"/>
        <v>43.335</v>
      </c>
      <c r="I117" s="11">
        <v>78.22</v>
      </c>
      <c r="J117" s="7" t="s">
        <v>254</v>
      </c>
      <c r="K117" s="7" t="s">
        <v>42</v>
      </c>
    </row>
    <row r="118" spans="1:11" ht="24.75" customHeight="1">
      <c r="A118" s="7" t="s">
        <v>367</v>
      </c>
      <c r="B118" s="7" t="s">
        <v>406</v>
      </c>
      <c r="C118" s="7" t="s">
        <v>407</v>
      </c>
      <c r="D118" s="7" t="s">
        <v>21</v>
      </c>
      <c r="E118" s="11" t="s">
        <v>405</v>
      </c>
      <c r="F118" s="12">
        <f t="shared" si="5"/>
        <v>34.875</v>
      </c>
      <c r="G118" s="11" t="s">
        <v>94</v>
      </c>
      <c r="H118" s="12">
        <f t="shared" si="8"/>
        <v>43.165</v>
      </c>
      <c r="I118" s="11">
        <v>78.05</v>
      </c>
      <c r="J118" s="7" t="s">
        <v>258</v>
      </c>
      <c r="K118" s="7" t="s">
        <v>42</v>
      </c>
    </row>
    <row r="119" spans="1:11" ht="24.75" customHeight="1">
      <c r="A119" s="7" t="s">
        <v>367</v>
      </c>
      <c r="B119" s="7" t="s">
        <v>408</v>
      </c>
      <c r="C119" s="7" t="s">
        <v>409</v>
      </c>
      <c r="D119" s="7" t="s">
        <v>21</v>
      </c>
      <c r="E119" s="11" t="s">
        <v>410</v>
      </c>
      <c r="F119" s="12">
        <f t="shared" si="5"/>
        <v>34</v>
      </c>
      <c r="G119" s="11" t="s">
        <v>359</v>
      </c>
      <c r="H119" s="12">
        <f t="shared" si="8"/>
        <v>43.835</v>
      </c>
      <c r="I119" s="11">
        <f t="shared" si="6"/>
        <v>77.83500000000001</v>
      </c>
      <c r="J119" s="7" t="s">
        <v>261</v>
      </c>
      <c r="K119" s="7" t="s">
        <v>42</v>
      </c>
    </row>
    <row r="120" spans="1:11" ht="24.75" customHeight="1">
      <c r="A120" s="7" t="s">
        <v>367</v>
      </c>
      <c r="B120" s="7" t="s">
        <v>411</v>
      </c>
      <c r="C120" s="7" t="s">
        <v>412</v>
      </c>
      <c r="D120" s="7" t="s">
        <v>21</v>
      </c>
      <c r="E120" s="11" t="s">
        <v>413</v>
      </c>
      <c r="F120" s="12">
        <f t="shared" si="5"/>
        <v>36</v>
      </c>
      <c r="G120" s="11" t="s">
        <v>305</v>
      </c>
      <c r="H120" s="12">
        <f t="shared" si="8"/>
        <v>41.5</v>
      </c>
      <c r="I120" s="11">
        <f t="shared" si="6"/>
        <v>77.5</v>
      </c>
      <c r="J120" s="7" t="s">
        <v>265</v>
      </c>
      <c r="K120" s="7" t="s">
        <v>42</v>
      </c>
    </row>
    <row r="121" spans="1:11" ht="24.75" customHeight="1">
      <c r="A121" s="7" t="s">
        <v>367</v>
      </c>
      <c r="B121" s="7" t="s">
        <v>414</v>
      </c>
      <c r="C121" s="7" t="s">
        <v>415</v>
      </c>
      <c r="D121" s="7" t="s">
        <v>21</v>
      </c>
      <c r="E121" s="11" t="s">
        <v>362</v>
      </c>
      <c r="F121" s="12">
        <f t="shared" si="5"/>
        <v>34.375</v>
      </c>
      <c r="G121" s="11" t="s">
        <v>81</v>
      </c>
      <c r="H121" s="12">
        <f t="shared" si="8"/>
        <v>43</v>
      </c>
      <c r="I121" s="11">
        <f t="shared" si="6"/>
        <v>77.375</v>
      </c>
      <c r="J121" s="7" t="s">
        <v>269</v>
      </c>
      <c r="K121" s="7" t="s">
        <v>42</v>
      </c>
    </row>
    <row r="122" spans="1:11" ht="24.75" customHeight="1">
      <c r="A122" s="7" t="s">
        <v>367</v>
      </c>
      <c r="B122" s="7" t="s">
        <v>416</v>
      </c>
      <c r="C122" s="7" t="s">
        <v>417</v>
      </c>
      <c r="D122" s="7" t="s">
        <v>21</v>
      </c>
      <c r="E122" s="11" t="s">
        <v>418</v>
      </c>
      <c r="F122" s="12">
        <f t="shared" si="5"/>
        <v>33.75</v>
      </c>
      <c r="G122" s="11" t="s">
        <v>352</v>
      </c>
      <c r="H122" s="12">
        <f t="shared" si="8"/>
        <v>42.665</v>
      </c>
      <c r="I122" s="11">
        <f t="shared" si="6"/>
        <v>76.41499999999999</v>
      </c>
      <c r="J122" s="7" t="s">
        <v>273</v>
      </c>
      <c r="K122" s="7" t="s">
        <v>42</v>
      </c>
    </row>
    <row r="123" spans="1:11" ht="24.75" customHeight="1">
      <c r="A123" s="7" t="s">
        <v>367</v>
      </c>
      <c r="B123" s="7" t="s">
        <v>419</v>
      </c>
      <c r="C123" s="7" t="s">
        <v>420</v>
      </c>
      <c r="D123" s="7" t="s">
        <v>21</v>
      </c>
      <c r="E123" s="11" t="s">
        <v>418</v>
      </c>
      <c r="F123" s="12">
        <f t="shared" si="5"/>
        <v>33.75</v>
      </c>
      <c r="G123" s="11" t="s">
        <v>125</v>
      </c>
      <c r="H123" s="12">
        <f t="shared" si="8"/>
        <v>41.165</v>
      </c>
      <c r="I123" s="11">
        <v>74.92</v>
      </c>
      <c r="J123" s="7" t="s">
        <v>276</v>
      </c>
      <c r="K123" s="7" t="s">
        <v>42</v>
      </c>
    </row>
    <row r="124" spans="1:11" ht="24.75" customHeight="1">
      <c r="A124" s="7" t="s">
        <v>367</v>
      </c>
      <c r="B124" s="7" t="s">
        <v>421</v>
      </c>
      <c r="C124" s="7" t="s">
        <v>422</v>
      </c>
      <c r="D124" s="7" t="s">
        <v>21</v>
      </c>
      <c r="E124" s="11" t="s">
        <v>22</v>
      </c>
      <c r="F124" s="12">
        <f t="shared" si="5"/>
        <v>34.25</v>
      </c>
      <c r="G124" s="11" t="s">
        <v>423</v>
      </c>
      <c r="H124" s="12">
        <f t="shared" si="8"/>
        <v>40.165</v>
      </c>
      <c r="I124" s="11">
        <f>F124+H124</f>
        <v>74.41499999999999</v>
      </c>
      <c r="J124" s="7" t="s">
        <v>424</v>
      </c>
      <c r="K124" s="7" t="s">
        <v>42</v>
      </c>
    </row>
    <row r="125" spans="1:11" ht="330" customHeight="1">
      <c r="A125" s="17" t="s">
        <v>425</v>
      </c>
      <c r="B125" s="17"/>
      <c r="C125" s="17"/>
      <c r="D125" s="17"/>
      <c r="E125" s="17"/>
      <c r="F125" s="17"/>
      <c r="G125" s="17"/>
      <c r="H125" s="17"/>
      <c r="I125" s="17"/>
      <c r="J125" s="17"/>
      <c r="K125" s="17"/>
    </row>
    <row r="126" spans="5:11" ht="15">
      <c r="E126" s="2"/>
      <c r="F126" s="1"/>
      <c r="G126" s="2"/>
      <c r="H126" s="1"/>
      <c r="I126" s="3"/>
      <c r="J126" s="4"/>
      <c r="K126" s="1"/>
    </row>
    <row r="127" spans="5:11" ht="15">
      <c r="E127" s="2"/>
      <c r="F127" s="1"/>
      <c r="G127" s="2"/>
      <c r="H127" s="1"/>
      <c r="I127" s="3"/>
      <c r="J127" s="4"/>
      <c r="K127" s="1"/>
    </row>
  </sheetData>
  <sheetProtection/>
  <mergeCells count="11">
    <mergeCell ref="A1:L1"/>
    <mergeCell ref="E2:F2"/>
    <mergeCell ref="G2:H2"/>
    <mergeCell ref="A125:K125"/>
    <mergeCell ref="A2:A3"/>
    <mergeCell ref="B2:B3"/>
    <mergeCell ref="C2:C3"/>
    <mergeCell ref="D2:D3"/>
    <mergeCell ref="I2:I3"/>
    <mergeCell ref="J2:J3"/>
    <mergeCell ref="K2:K3"/>
  </mergeCell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2019-07-22T02:29:45Z</cp:lastPrinted>
  <dcterms:created xsi:type="dcterms:W3CDTF">2019-07-20T08:24:42Z</dcterms:created>
  <dcterms:modified xsi:type="dcterms:W3CDTF">2019-07-22T09:52:30Z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