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终数据" sheetId="1" r:id="rId1"/>
  </sheets>
  <definedNames>
    <definedName name="_xlnm.Print_Titles" localSheetId="0">最终数据!$3:$4</definedName>
  </definedNames>
  <calcPr calcId="144525" concurrentCalc="0"/>
</workbook>
</file>

<file path=xl/sharedStrings.xml><?xml version="1.0" encoding="utf-8"?>
<sst xmlns="http://schemas.openxmlformats.org/spreadsheetml/2006/main" count="54" uniqueCount="42">
  <si>
    <t>附表2</t>
  </si>
  <si>
    <t>贵州省贵安新区2019年农村义务教育阶段学校教师特设岗位计划学科教师指标分配表</t>
  </si>
  <si>
    <t>序号</t>
  </si>
  <si>
    <t>学校名称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</si>
  <si>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</si>
  <si>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</si>
  <si>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</si>
  <si>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</si>
  <si>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</si>
  <si>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</si>
  <si>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</si>
  <si>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</si>
  <si>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</si>
  <si>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</si>
  <si>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</si>
  <si>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</si>
  <si>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</si>
  <si>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</si>
  <si>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</si>
  <si>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</si>
  <si>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</si>
  <si>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</si>
  <si>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</si>
  <si>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</si>
  <si>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</si>
  <si>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</si>
  <si>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</si>
  <si>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贵安新区</t>
  </si>
  <si>
    <t>初中</t>
  </si>
  <si>
    <t>小学</t>
  </si>
  <si>
    <t>普贡中学</t>
  </si>
  <si>
    <t>新艺学校</t>
  </si>
  <si>
    <t>高峰中学</t>
  </si>
  <si>
    <t>高峰学校</t>
  </si>
  <si>
    <t>普贡小学</t>
  </si>
  <si>
    <t>洋塘小学</t>
  </si>
  <si>
    <t>湖潮上午小学</t>
  </si>
  <si>
    <t>四村小学</t>
  </si>
  <si>
    <t>民族小学</t>
  </si>
  <si>
    <t>实验小学</t>
  </si>
  <si>
    <t>高峰幼儿园</t>
  </si>
  <si>
    <t>洋塘幼儿园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</si>
</sst>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"/>
  <sheetViews>
    <sheetView tabSelected="1" zoomScale="80" zoomScaleNormal="80" workbookViewId="0">
      <pane xSplit="23" ySplit="4" topLeftCell="X5" activePane="bottomRight" state="frozen"/>
      <selection/>
      <selection pane="topRight"/>
      <selection pane="bottomLeft"/>
      <selection pane="bottomRight" activeCell="Y7" sqref="Y7"/>
    </sheetView>
  </sheetViews>
  <sheetFormatPr defaultColWidth="9" defaultRowHeight="13.5"/>
  <cols>
    <col min="1" max="1" width="4.375" style="1" customWidth="1"/>
    <col min="2" max="2" width="13.1166666666667" style="1" customWidth="1"/>
    <col min="3" max="3" width="9.25" style="1" customWidth="1"/>
    <col min="4" max="4" width="6.625" style="1" customWidth="1"/>
    <col min="5" max="5" width="8.25" style="1" customWidth="1"/>
    <col min="6" max="6" width="7.625" style="1" customWidth="1"/>
    <col min="7" max="20" width="6.625" style="1" customWidth="1"/>
    <col min="21" max="21" width="16.5" style="1" customWidth="1"/>
    <col min="22" max="22" width="34.0666666666667" style="1" customWidth="1"/>
    <col min="23" max="23" width="14.75" style="1" customWidth="1"/>
    <col min="24" max="16384" width="9" style="1"/>
  </cols>
  <sheetData>
    <row r="1" ht="26.2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40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56.25" customHeight="1" spans="1:23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5"/>
      <c r="W3" s="4" t="s">
        <v>7</v>
      </c>
    </row>
    <row r="4" ht="42" customHeight="1" spans="1:23">
      <c r="A4" s="4"/>
      <c r="B4" s="5"/>
      <c r="C4" s="4"/>
      <c r="D4" s="5"/>
      <c r="E4" s="5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4" t="s">
        <v>26</v>
      </c>
    </row>
    <row r="5" ht="23" customHeight="1" spans="1:23">
      <c r="A5" s="9"/>
      <c r="B5" s="10" t="s">
        <v>27</v>
      </c>
      <c r="C5" s="4">
        <v>3</v>
      </c>
      <c r="D5" s="5" t="s">
        <v>28</v>
      </c>
      <c r="E5" s="5">
        <f>SUM(F5:V5)</f>
        <v>3</v>
      </c>
      <c r="F5" s="8"/>
      <c r="G5" s="8"/>
      <c r="H5" s="8"/>
      <c r="I5" s="8"/>
      <c r="J5" s="8"/>
      <c r="K5" s="8">
        <f>K7+K8+K9</f>
        <v>1</v>
      </c>
      <c r="L5" s="8"/>
      <c r="M5" s="8"/>
      <c r="N5" s="8"/>
      <c r="O5" s="8"/>
      <c r="P5" s="8">
        <f>P7+P8+P9</f>
        <v>2</v>
      </c>
      <c r="Q5" s="8"/>
      <c r="R5" s="8"/>
      <c r="S5" s="8"/>
      <c r="T5" s="8"/>
      <c r="U5" s="8"/>
      <c r="V5" s="8"/>
      <c r="W5" s="8">
        <f>W17+W18</f>
        <v>2</v>
      </c>
    </row>
    <row r="6" ht="24" customHeight="1" spans="1:23">
      <c r="A6" s="11"/>
      <c r="B6" s="10"/>
      <c r="C6" s="4">
        <v>7</v>
      </c>
      <c r="D6" s="4" t="s">
        <v>29</v>
      </c>
      <c r="E6" s="4">
        <f>SUM(F6:V6)</f>
        <v>7</v>
      </c>
      <c r="F6" s="4"/>
      <c r="G6" s="4"/>
      <c r="H6" s="4"/>
      <c r="I6" s="4"/>
      <c r="J6" s="4"/>
      <c r="K6" s="4"/>
      <c r="L6" s="4"/>
      <c r="M6" s="4"/>
      <c r="N6" s="4"/>
      <c r="O6" s="4">
        <f>O10+O11+O12+O13+O14+O15+O16</f>
        <v>2</v>
      </c>
      <c r="P6" s="4">
        <f>P10+P11+P12+P13+P14+P15+P16</f>
        <v>2</v>
      </c>
      <c r="Q6" s="4">
        <f>Q10+Q11+Q12+Q13+Q14+Q15+Q16</f>
        <v>2</v>
      </c>
      <c r="R6" s="4">
        <f>R10+R11+R12+R13+R14+R15+R16</f>
        <v>1</v>
      </c>
      <c r="S6" s="4"/>
      <c r="T6" s="4"/>
      <c r="U6" s="4"/>
      <c r="V6" s="4"/>
      <c r="W6" s="4"/>
    </row>
    <row r="7" ht="24" customHeight="1" spans="1:23">
      <c r="A7" s="12">
        <v>1</v>
      </c>
      <c r="B7" s="12" t="s">
        <v>30</v>
      </c>
      <c r="C7" s="12"/>
      <c r="D7" s="12" t="s">
        <v>28</v>
      </c>
      <c r="E7" s="12"/>
      <c r="F7" s="12"/>
      <c r="G7" s="12"/>
      <c r="H7" s="12"/>
      <c r="I7" s="12"/>
      <c r="J7" s="12"/>
      <c r="K7" s="12">
        <v>1</v>
      </c>
      <c r="L7" s="12"/>
      <c r="M7" s="12"/>
      <c r="N7" s="12"/>
      <c r="O7" s="12"/>
      <c r="P7" s="12"/>
      <c r="Q7" s="12"/>
      <c r="R7" s="12"/>
      <c r="S7" s="12"/>
      <c r="T7" s="12"/>
      <c r="U7" s="16"/>
      <c r="V7" s="16"/>
      <c r="W7" s="12"/>
    </row>
    <row r="8" ht="24" customHeight="1" spans="1:23">
      <c r="A8" s="12">
        <v>2</v>
      </c>
      <c r="B8" s="12" t="s">
        <v>31</v>
      </c>
      <c r="C8" s="12"/>
      <c r="D8" s="12" t="s">
        <v>28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1</v>
      </c>
      <c r="Q8" s="12"/>
      <c r="R8" s="12"/>
      <c r="S8" s="12"/>
      <c r="T8" s="12"/>
      <c r="U8" s="12"/>
      <c r="V8" s="12"/>
      <c r="W8" s="12"/>
    </row>
    <row r="9" ht="24" customHeight="1" spans="1:23">
      <c r="A9" s="12">
        <v>3</v>
      </c>
      <c r="B9" s="12" t="s">
        <v>32</v>
      </c>
      <c r="C9" s="12"/>
      <c r="D9" s="12" t="s">
        <v>28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12"/>
      <c r="T9" s="12"/>
      <c r="U9" s="12"/>
      <c r="V9" s="12"/>
      <c r="W9" s="12"/>
    </row>
    <row r="10" ht="24" customHeight="1" spans="1:23">
      <c r="A10" s="12">
        <v>4</v>
      </c>
      <c r="B10" s="12" t="s">
        <v>33</v>
      </c>
      <c r="C10" s="12"/>
      <c r="D10" s="12" t="s">
        <v>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/>
      <c r="Q10" s="12"/>
      <c r="R10" s="12"/>
      <c r="S10" s="12"/>
      <c r="T10" s="12"/>
      <c r="U10" s="12"/>
      <c r="V10" s="12"/>
      <c r="W10" s="12"/>
    </row>
    <row r="11" ht="24" customHeight="1" spans="1:23">
      <c r="A11" s="12">
        <v>5</v>
      </c>
      <c r="B11" s="12" t="s">
        <v>34</v>
      </c>
      <c r="C11" s="12"/>
      <c r="D11" s="12" t="s">
        <v>29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2"/>
      <c r="R11" s="12"/>
      <c r="S11" s="12"/>
      <c r="T11" s="12"/>
      <c r="U11" s="12"/>
      <c r="V11" s="12"/>
      <c r="W11" s="12"/>
    </row>
    <row r="12" ht="24" customHeight="1" spans="1:23">
      <c r="A12" s="12">
        <v>6</v>
      </c>
      <c r="B12" s="12" t="s">
        <v>35</v>
      </c>
      <c r="C12" s="12"/>
      <c r="D12" s="12" t="s">
        <v>29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v>1</v>
      </c>
      <c r="S12" s="12"/>
      <c r="T12" s="12"/>
      <c r="U12" s="12"/>
      <c r="V12" s="12"/>
      <c r="W12" s="12"/>
    </row>
    <row r="13" ht="24" customHeight="1" spans="1:23">
      <c r="A13" s="12">
        <v>7</v>
      </c>
      <c r="B13" s="12" t="s">
        <v>36</v>
      </c>
      <c r="C13" s="13"/>
      <c r="D13" s="12" t="s">
        <v>29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/>
      <c r="W13" s="13"/>
    </row>
    <row r="14" ht="24" customHeight="1" spans="1:23">
      <c r="A14" s="12">
        <v>8</v>
      </c>
      <c r="B14" s="12" t="s">
        <v>37</v>
      </c>
      <c r="C14" s="13"/>
      <c r="D14" s="12" t="s">
        <v>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</v>
      </c>
      <c r="Q14" s="12"/>
      <c r="R14" s="12"/>
      <c r="S14" s="12"/>
      <c r="T14" s="12"/>
      <c r="U14" s="12"/>
      <c r="V14" s="12"/>
      <c r="W14" s="13"/>
    </row>
    <row r="15" ht="24" customHeight="1" spans="1:23">
      <c r="A15" s="12">
        <v>9</v>
      </c>
      <c r="B15" s="12" t="s">
        <v>38</v>
      </c>
      <c r="C15" s="13"/>
      <c r="D15" s="12" t="s">
        <v>29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12"/>
      <c r="S15" s="12"/>
      <c r="T15" s="12"/>
      <c r="U15" s="12"/>
      <c r="V15" s="12"/>
      <c r="W15" s="13"/>
    </row>
    <row r="16" ht="24" customHeight="1" spans="1:23">
      <c r="A16" s="12">
        <v>10</v>
      </c>
      <c r="B16" s="12" t="s">
        <v>39</v>
      </c>
      <c r="C16" s="13"/>
      <c r="D16" s="12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</v>
      </c>
      <c r="R16" s="12"/>
      <c r="S16" s="12"/>
      <c r="T16" s="12"/>
      <c r="U16" s="12"/>
      <c r="V16" s="12"/>
      <c r="W16" s="13"/>
    </row>
    <row r="17" ht="28" customHeight="1" spans="1:23">
      <c r="A17" s="12">
        <v>11</v>
      </c>
      <c r="B17" s="13" t="s">
        <v>40</v>
      </c>
      <c r="C17" s="13"/>
      <c r="D17" s="12" t="s">
        <v>26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</v>
      </c>
    </row>
    <row r="18" ht="31" customHeight="1" spans="1:23">
      <c r="A18" s="12">
        <v>12</v>
      </c>
      <c r="B18" s="13" t="s">
        <v>41</v>
      </c>
      <c r="C18" s="13"/>
      <c r="D18" s="12" t="s">
        <v>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1</v>
      </c>
    </row>
    <row r="19" ht="32.1" customHeight="1" spans="1:2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</sheetData>
  <mergeCells count="10">
    <mergeCell ref="A1:W1"/>
    <mergeCell ref="A2:W2"/>
    <mergeCell ref="E3:V3"/>
    <mergeCell ref="A19:W19"/>
    <mergeCell ref="A3:A4"/>
    <mergeCell ref="A5:A6"/>
    <mergeCell ref="B3:B4"/>
    <mergeCell ref="B5:B6"/>
    <mergeCell ref="C3:C4"/>
    <mergeCell ref="D3:D4"/>
  </mergeCells>
  <pageMargins left="0.236111111111111" right="0.156944444444444" top="0.298611111111111" bottom="0.357638888888889" header="0.220138888888889" footer="0.161111111111111"/>
  <pageSetup paperSize="9" scale="70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以誠香待</cp:lastModifiedBy>
  <dcterms:created xsi:type="dcterms:W3CDTF">2006-09-13T11:21:00Z</dcterms:created>
  <cp:lastPrinted>2019-05-31T02:26:00Z</cp:lastPrinted>
  <dcterms:modified xsi:type="dcterms:W3CDTF">2019-06-17T08:07:10Z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