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G3" i="1"/>
  <c r="G9"/>
  <c r="G12"/>
  <c r="G13"/>
  <c r="G16"/>
  <c r="G21"/>
  <c r="G24"/>
  <c r="G25"/>
  <c r="G27"/>
  <c r="G34"/>
  <c r="G37"/>
  <c r="G39"/>
  <c r="F3"/>
  <c r="F4"/>
  <c r="F5"/>
  <c r="F6"/>
  <c r="F7"/>
  <c r="F8"/>
  <c r="F9"/>
  <c r="F10"/>
  <c r="F11"/>
  <c r="F12"/>
  <c r="F13"/>
  <c r="F14"/>
  <c r="F15"/>
  <c r="F16"/>
  <c r="F17"/>
  <c r="F18"/>
  <c r="F19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</calcChain>
</file>

<file path=xl/sharedStrings.xml><?xml version="1.0" encoding="utf-8"?>
<sst xmlns="http://schemas.openxmlformats.org/spreadsheetml/2006/main" count="80" uniqueCount="70">
  <si>
    <t>序号</t>
  </si>
  <si>
    <t>招聘单位</t>
  </si>
  <si>
    <t>招聘岗位</t>
  </si>
  <si>
    <t>招聘人数</t>
  </si>
  <si>
    <t>考生姓名</t>
  </si>
  <si>
    <t>准考证号</t>
  </si>
  <si>
    <t>岗位最低笔试总成绩</t>
  </si>
  <si>
    <t>4507010001
初中语文教师</t>
  </si>
  <si>
    <t>钦州港区中学</t>
  </si>
  <si>
    <t>韦思婷</t>
  </si>
  <si>
    <t>黄艳梅</t>
    <phoneticPr fontId="2" type="noConversion"/>
  </si>
  <si>
    <t>苏娇月</t>
    <phoneticPr fontId="2" type="noConversion"/>
  </si>
  <si>
    <t>陆柳雪</t>
    <phoneticPr fontId="2" type="noConversion"/>
  </si>
  <si>
    <t>梁桂林</t>
    <phoneticPr fontId="3" type="noConversion"/>
  </si>
  <si>
    <t>钟洁梅</t>
  </si>
  <si>
    <t>4507010003
初中英语教师</t>
  </si>
  <si>
    <t>李欣</t>
    <phoneticPr fontId="3" type="noConversion"/>
  </si>
  <si>
    <t>陈玲玲</t>
  </si>
  <si>
    <t>潘杰</t>
  </si>
  <si>
    <t>4507010004
高中英语教师</t>
  </si>
  <si>
    <t>黄俏</t>
  </si>
  <si>
    <t>4507010007
初中地理教师</t>
  </si>
  <si>
    <t>姚金凤</t>
    <phoneticPr fontId="3" type="noConversion"/>
  </si>
  <si>
    <t>李振筱</t>
  </si>
  <si>
    <t>苏靖</t>
  </si>
  <si>
    <t>4507010009
初中物理教师</t>
  </si>
  <si>
    <t>陈秋芳</t>
  </si>
  <si>
    <t>孔祥芝</t>
    <phoneticPr fontId="3" type="noConversion"/>
  </si>
  <si>
    <t>4507010010
高中化学教师</t>
  </si>
  <si>
    <t>杨子璇</t>
    <phoneticPr fontId="3" type="noConversion"/>
  </si>
  <si>
    <t>宁珍丽</t>
  </si>
  <si>
    <t>梁雪莲</t>
  </si>
  <si>
    <t>4507010011
初中音乐教师</t>
  </si>
  <si>
    <t>吴湘影</t>
  </si>
  <si>
    <t>刘群</t>
  </si>
  <si>
    <t>林家鹏</t>
  </si>
  <si>
    <t>4507010012
初中体育教师</t>
  </si>
  <si>
    <t>叶如斌</t>
  </si>
  <si>
    <t>4507010013
初中信息技术教师</t>
  </si>
  <si>
    <t>王柳莹</t>
  </si>
  <si>
    <t>郭振成</t>
  </si>
  <si>
    <t>4507010014
小学语文教师</t>
  </si>
  <si>
    <t>钦州港区第二小学</t>
  </si>
  <si>
    <t>黄铃清</t>
  </si>
  <si>
    <t>欧小琴</t>
  </si>
  <si>
    <t>高冬萍</t>
  </si>
  <si>
    <t>黄承考</t>
  </si>
  <si>
    <t>彭珍珍</t>
  </si>
  <si>
    <t>黄有艳</t>
  </si>
  <si>
    <t>刘晓雲</t>
  </si>
  <si>
    <t>4507010015
小学数学教师</t>
  </si>
  <si>
    <t>倪佩佩</t>
  </si>
  <si>
    <t>王庭婷</t>
  </si>
  <si>
    <t>何兰</t>
  </si>
  <si>
    <t>4507010016
小学语文教师</t>
  </si>
  <si>
    <t>钦州港区第四小学</t>
  </si>
  <si>
    <t>张丽华</t>
  </si>
  <si>
    <t>黄海娟</t>
  </si>
  <si>
    <t>4507010017
小学数学教师</t>
  </si>
  <si>
    <t>颜济珊</t>
  </si>
  <si>
    <t>庞桂梅</t>
  </si>
  <si>
    <t>李小兰</t>
  </si>
  <si>
    <t>黄桂珍</t>
  </si>
  <si>
    <t>罗美玲</t>
  </si>
  <si>
    <t>张秋莹</t>
  </si>
  <si>
    <t>陈秀莲</t>
  </si>
  <si>
    <t>吴冠云</t>
  </si>
  <si>
    <t>韦露明</t>
  </si>
  <si>
    <t>450700301524</t>
  </si>
  <si>
    <t xml:space="preserve">2019年钦州港区公开招聘教师进入面试人员名单
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</si>
</sst>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22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2" borderId="3" xfId="0" applyNumberFormat="1" applyFill="1" applyBorder="1" applyAlignment="1">
      <alignment horizontal="center" vertical="center" wrapText="1"/>
    </xf>
    <xf numFmtId="0" fontId="0" fillId="2" borderId="5" xfId="0" applyNumberFormat="1" applyFill="1" applyBorder="1" applyAlignment="1">
      <alignment horizontal="center" vertical="center" wrapText="1"/>
    </xf>
    <xf numFmtId="0" fontId="0" fillId="2" borderId="3" xfId="0" applyNumberForma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0" fontId="0" fillId="2" borderId="4" xfId="0" applyNumberFormat="1" applyFill="1" applyBorder="1" applyAlignment="1">
      <alignment horizontal="center" vertical="center" wrapText="1"/>
    </xf>
    <xf numFmtId="0" fontId="0" fillId="2" borderId="4" xfId="0" applyNumberForma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32946;&#23616;/2019&#24180;/2019&#24180;&#20844;&#25307;/&#31508;&#35797;&#25104;&#32489;/&#32771;&#29983;&#25104;&#324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进入面试人员名单"/>
      <sheetName val="复核"/>
      <sheetName val="原表"/>
      <sheetName val="Sheet2"/>
      <sheetName val="Sheet3"/>
    </sheetNames>
    <sheetDataSet>
      <sheetData sheetId="0">
        <row r="1">
          <cell r="G1" t="str">
            <v>考生姓名</v>
          </cell>
          <cell r="H1" t="str">
            <v>身份证号</v>
          </cell>
          <cell r="I1" t="str">
            <v>联系电话</v>
          </cell>
          <cell r="J1" t="str">
            <v>准考证号</v>
          </cell>
          <cell r="K1" t="str">
            <v>性别</v>
          </cell>
          <cell r="L1" t="str">
            <v>民族</v>
          </cell>
          <cell r="M1" t="str">
            <v>教育学与教学法基础知识</v>
          </cell>
          <cell r="N1" t="str">
            <v>教育心理学与德育工作基础知识</v>
          </cell>
          <cell r="O1" t="str">
            <v>笔试科目成绩</v>
          </cell>
          <cell r="P1" t="str">
            <v>照顾加分</v>
          </cell>
          <cell r="Q1" t="str">
            <v>笔试总成绩</v>
          </cell>
        </row>
        <row r="2">
          <cell r="G2" t="str">
            <v>韦思婷</v>
          </cell>
          <cell r="H2" t="str">
            <v>450722198902266147</v>
          </cell>
          <cell r="I2" t="str">
            <v>18177798493</v>
          </cell>
          <cell r="J2" t="str">
            <v>450700201624</v>
          </cell>
          <cell r="K2" t="str">
            <v>女</v>
          </cell>
          <cell r="L2" t="str">
            <v>汉族</v>
          </cell>
          <cell r="M2" t="str">
            <v>79.5</v>
          </cell>
          <cell r="N2" t="str">
            <v>72</v>
          </cell>
          <cell r="O2" t="str">
            <v>151.5</v>
          </cell>
          <cell r="P2" t="str">
            <v>0</v>
          </cell>
          <cell r="Q2" t="str">
            <v>151.5</v>
          </cell>
        </row>
        <row r="3">
          <cell r="G3" t="str">
            <v>黄艳梅</v>
          </cell>
          <cell r="H3" t="str">
            <v>450703199512252765</v>
          </cell>
          <cell r="I3" t="str">
            <v>18207774132</v>
          </cell>
          <cell r="J3" t="str">
            <v>450700201807</v>
          </cell>
          <cell r="K3" t="str">
            <v>女</v>
          </cell>
          <cell r="L3" t="str">
            <v>汉族</v>
          </cell>
          <cell r="M3" t="str">
            <v>77</v>
          </cell>
          <cell r="N3" t="str">
            <v>71</v>
          </cell>
          <cell r="O3" t="str">
            <v>148</v>
          </cell>
          <cell r="P3" t="str">
            <v>0</v>
          </cell>
          <cell r="Q3" t="str">
            <v>148</v>
          </cell>
        </row>
        <row r="4">
          <cell r="G4" t="str">
            <v>苏娇月</v>
          </cell>
          <cell r="H4" t="str">
            <v>450702199409075127</v>
          </cell>
          <cell r="I4" t="str">
            <v>18290195079</v>
          </cell>
          <cell r="J4" t="str">
            <v>450700300718</v>
          </cell>
          <cell r="K4" t="str">
            <v>女</v>
          </cell>
          <cell r="L4" t="str">
            <v>汉族</v>
          </cell>
          <cell r="M4" t="str">
            <v>84</v>
          </cell>
          <cell r="N4" t="str">
            <v>62</v>
          </cell>
          <cell r="O4" t="str">
            <v>146</v>
          </cell>
          <cell r="P4" t="str">
            <v>0</v>
          </cell>
          <cell r="Q4" t="str">
            <v>146</v>
          </cell>
        </row>
        <row r="5">
          <cell r="G5" t="str">
            <v>陆柳雪</v>
          </cell>
          <cell r="H5" t="str">
            <v>452731199312012828</v>
          </cell>
          <cell r="I5" t="str">
            <v>18074771297</v>
          </cell>
          <cell r="J5" t="str">
            <v>450700402501</v>
          </cell>
          <cell r="K5" t="str">
            <v>女</v>
          </cell>
          <cell r="L5" t="str">
            <v>壮族</v>
          </cell>
          <cell r="M5" t="str">
            <v>74.5</v>
          </cell>
          <cell r="N5" t="str">
            <v>67.5</v>
          </cell>
          <cell r="O5" t="str">
            <v>142</v>
          </cell>
          <cell r="P5" t="str">
            <v>3</v>
          </cell>
          <cell r="Q5" t="str">
            <v>145</v>
          </cell>
        </row>
        <row r="6">
          <cell r="G6" t="str">
            <v>梁桂林</v>
          </cell>
          <cell r="H6" t="str">
            <v>452628199710221525</v>
          </cell>
          <cell r="I6" t="str">
            <v>18278636252</v>
          </cell>
          <cell r="J6" t="str">
            <v>450700203724</v>
          </cell>
          <cell r="K6" t="str">
            <v>女</v>
          </cell>
          <cell r="L6" t="str">
            <v>壮族</v>
          </cell>
          <cell r="M6" t="str">
            <v>73</v>
          </cell>
          <cell r="N6" t="str">
            <v>64.5</v>
          </cell>
          <cell r="O6" t="str">
            <v>137.5</v>
          </cell>
          <cell r="P6" t="str">
            <v>3</v>
          </cell>
          <cell r="Q6" t="str">
            <v>140.5</v>
          </cell>
        </row>
        <row r="7">
          <cell r="G7" t="str">
            <v>钟洁梅</v>
          </cell>
          <cell r="H7" t="str">
            <v>45072119860606494X</v>
          </cell>
          <cell r="I7" t="str">
            <v>18278755318</v>
          </cell>
          <cell r="J7" t="str">
            <v>450700103624</v>
          </cell>
          <cell r="K7" t="str">
            <v>女</v>
          </cell>
          <cell r="L7" t="str">
            <v>汉族</v>
          </cell>
          <cell r="M7" t="str">
            <v>79.5</v>
          </cell>
          <cell r="N7" t="str">
            <v>61</v>
          </cell>
          <cell r="O7" t="str">
            <v>140.5</v>
          </cell>
          <cell r="P7" t="str">
            <v>0</v>
          </cell>
          <cell r="Q7" t="str">
            <v>140.5</v>
          </cell>
        </row>
        <row r="8">
          <cell r="G8" t="str">
            <v>李欣</v>
          </cell>
          <cell r="H8" t="str">
            <v>452622199511211641</v>
          </cell>
          <cell r="I8" t="str">
            <v>18277160133</v>
          </cell>
          <cell r="J8" t="str">
            <v>450700202104</v>
          </cell>
          <cell r="K8" t="str">
            <v>女</v>
          </cell>
          <cell r="L8" t="str">
            <v>壮族</v>
          </cell>
          <cell r="M8" t="str">
            <v>80</v>
          </cell>
          <cell r="N8" t="str">
            <v>71</v>
          </cell>
          <cell r="O8" t="str">
            <v>151</v>
          </cell>
          <cell r="P8" t="str">
            <v>3</v>
          </cell>
          <cell r="Q8" t="str">
            <v>154</v>
          </cell>
        </row>
        <row r="9">
          <cell r="G9" t="str">
            <v>陈玲玲</v>
          </cell>
          <cell r="H9" t="str">
            <v>450721199706125820</v>
          </cell>
          <cell r="I9" t="str">
            <v>18877497610</v>
          </cell>
          <cell r="J9" t="str">
            <v>450700102429</v>
          </cell>
          <cell r="K9" t="str">
            <v>女</v>
          </cell>
          <cell r="L9" t="str">
            <v>汉族</v>
          </cell>
          <cell r="M9" t="str">
            <v>82.5</v>
          </cell>
          <cell r="N9" t="str">
            <v>67</v>
          </cell>
          <cell r="O9" t="str">
            <v>149.5</v>
          </cell>
          <cell r="P9" t="str">
            <v>0</v>
          </cell>
          <cell r="Q9" t="str">
            <v>149.5</v>
          </cell>
        </row>
        <row r="10">
          <cell r="G10" t="str">
            <v>潘杰</v>
          </cell>
          <cell r="H10" t="str">
            <v>450121199303140943</v>
          </cell>
          <cell r="I10" t="str">
            <v>15289681194</v>
          </cell>
          <cell r="J10" t="str">
            <v>450700401623</v>
          </cell>
          <cell r="K10" t="str">
            <v>女</v>
          </cell>
          <cell r="L10" t="str">
            <v>壮族</v>
          </cell>
          <cell r="M10" t="str">
            <v>73.5</v>
          </cell>
          <cell r="N10" t="str">
            <v>62.5</v>
          </cell>
          <cell r="O10" t="str">
            <v>136</v>
          </cell>
          <cell r="P10" t="str">
            <v>3</v>
          </cell>
          <cell r="Q10" t="str">
            <v>139</v>
          </cell>
        </row>
        <row r="11">
          <cell r="G11" t="str">
            <v>韦英儿</v>
          </cell>
          <cell r="H11" t="str">
            <v>452229199201033424</v>
          </cell>
          <cell r="I11" t="str">
            <v>19977773981</v>
          </cell>
          <cell r="J11" t="str">
            <v>450700300329</v>
          </cell>
          <cell r="K11" t="str">
            <v>女</v>
          </cell>
          <cell r="L11" t="str">
            <v>壮族</v>
          </cell>
          <cell r="M11" t="str">
            <v>83.5</v>
          </cell>
          <cell r="N11" t="str">
            <v>73.5</v>
          </cell>
          <cell r="O11" t="str">
            <v>157</v>
          </cell>
          <cell r="P11" t="str">
            <v>3</v>
          </cell>
          <cell r="Q11" t="str">
            <v>160</v>
          </cell>
        </row>
        <row r="12">
          <cell r="G12" t="str">
            <v>黄俏</v>
          </cell>
          <cell r="H12" t="str">
            <v>450721199508265363</v>
          </cell>
          <cell r="I12" t="str">
            <v>18278742041</v>
          </cell>
          <cell r="J12" t="str">
            <v>450700203925</v>
          </cell>
          <cell r="K12" t="str">
            <v>女</v>
          </cell>
          <cell r="L12" t="str">
            <v>汉族</v>
          </cell>
          <cell r="M12" t="str">
            <v>66</v>
          </cell>
          <cell r="N12" t="str">
            <v>61</v>
          </cell>
          <cell r="O12" t="str">
            <v>127</v>
          </cell>
          <cell r="P12" t="str">
            <v>0</v>
          </cell>
          <cell r="Q12" t="str">
            <v>127</v>
          </cell>
        </row>
        <row r="13">
          <cell r="G13" t="str">
            <v>姚金凤</v>
          </cell>
          <cell r="H13" t="str">
            <v>450423198405100269</v>
          </cell>
          <cell r="I13" t="str">
            <v>15107898014</v>
          </cell>
          <cell r="J13" t="str">
            <v>450700402927</v>
          </cell>
          <cell r="K13" t="str">
            <v>女</v>
          </cell>
          <cell r="L13" t="str">
            <v>汉族</v>
          </cell>
          <cell r="M13" t="str">
            <v>74.5</v>
          </cell>
          <cell r="N13" t="str">
            <v>70</v>
          </cell>
          <cell r="O13" t="str">
            <v>144.5</v>
          </cell>
          <cell r="P13" t="str">
            <v>0</v>
          </cell>
          <cell r="Q13" t="str">
            <v>144.5</v>
          </cell>
        </row>
        <row r="14">
          <cell r="G14" t="str">
            <v>李振筱</v>
          </cell>
          <cell r="H14" t="str">
            <v>450702199107166082</v>
          </cell>
          <cell r="I14" t="str">
            <v>18177774102</v>
          </cell>
          <cell r="J14" t="str">
            <v>450700303927</v>
          </cell>
          <cell r="K14" t="str">
            <v>女</v>
          </cell>
          <cell r="L14" t="str">
            <v>汉族</v>
          </cell>
          <cell r="M14" t="str">
            <v>75.5</v>
          </cell>
          <cell r="N14" t="str">
            <v>53</v>
          </cell>
          <cell r="O14" t="str">
            <v>128.5</v>
          </cell>
          <cell r="P14" t="str">
            <v>0</v>
          </cell>
          <cell r="Q14" t="str">
            <v>128.5</v>
          </cell>
        </row>
        <row r="15">
          <cell r="G15" t="str">
            <v>苏靖</v>
          </cell>
          <cell r="H15" t="str">
            <v>45070219960910544X</v>
          </cell>
          <cell r="I15" t="str">
            <v>15878962880</v>
          </cell>
          <cell r="J15" t="str">
            <v>450700100408</v>
          </cell>
          <cell r="K15" t="str">
            <v>女</v>
          </cell>
          <cell r="L15" t="str">
            <v>汉族</v>
          </cell>
          <cell r="M15" t="str">
            <v>61.5</v>
          </cell>
          <cell r="N15" t="str">
            <v>52.5</v>
          </cell>
          <cell r="O15" t="str">
            <v>114</v>
          </cell>
          <cell r="P15" t="str">
            <v>0</v>
          </cell>
          <cell r="Q15" t="str">
            <v>114</v>
          </cell>
        </row>
        <row r="16">
          <cell r="G16" t="str">
            <v>陈秋芳</v>
          </cell>
          <cell r="H16" t="str">
            <v>450722199609103722</v>
          </cell>
          <cell r="I16" t="str">
            <v>15578721702</v>
          </cell>
          <cell r="J16" t="str">
            <v>450700200525</v>
          </cell>
          <cell r="K16" t="str">
            <v>女</v>
          </cell>
          <cell r="L16" t="str">
            <v>汉族</v>
          </cell>
          <cell r="M16" t="str">
            <v>80</v>
          </cell>
          <cell r="N16" t="str">
            <v>60.5</v>
          </cell>
          <cell r="O16" t="str">
            <v>140.5</v>
          </cell>
          <cell r="P16" t="str">
            <v>0</v>
          </cell>
          <cell r="Q16" t="str">
            <v>140.5</v>
          </cell>
        </row>
        <row r="17">
          <cell r="G17" t="str">
            <v>孔祥芝</v>
          </cell>
          <cell r="H17" t="str">
            <v>450702199502124544</v>
          </cell>
          <cell r="I17" t="str">
            <v>13657732885</v>
          </cell>
          <cell r="J17" t="str">
            <v>450700101407</v>
          </cell>
          <cell r="K17" t="str">
            <v>女</v>
          </cell>
          <cell r="L17" t="str">
            <v>汉族</v>
          </cell>
          <cell r="M17" t="str">
            <v>75.5</v>
          </cell>
          <cell r="N17" t="str">
            <v>51</v>
          </cell>
          <cell r="O17" t="str">
            <v>126.5</v>
          </cell>
          <cell r="P17" t="str">
            <v>0</v>
          </cell>
          <cell r="Q17" t="str">
            <v>126.5</v>
          </cell>
        </row>
        <row r="18">
          <cell r="G18" t="str">
            <v>杨子璇</v>
          </cell>
          <cell r="H18" t="str">
            <v>450702199711225149</v>
          </cell>
          <cell r="I18" t="str">
            <v>13307772552</v>
          </cell>
          <cell r="J18" t="str">
            <v>450700201218</v>
          </cell>
          <cell r="K18" t="str">
            <v>女</v>
          </cell>
          <cell r="L18" t="str">
            <v>汉族</v>
          </cell>
          <cell r="M18" t="str">
            <v>84.5</v>
          </cell>
          <cell r="N18" t="str">
            <v>76</v>
          </cell>
          <cell r="O18" t="str">
            <v>160.5</v>
          </cell>
          <cell r="P18" t="str">
            <v>0</v>
          </cell>
          <cell r="Q18" t="str">
            <v>160.5</v>
          </cell>
        </row>
        <row r="19">
          <cell r="G19" t="str">
            <v>宁珍丽</v>
          </cell>
          <cell r="H19" t="str">
            <v>450721199307163942</v>
          </cell>
          <cell r="I19" t="str">
            <v>13877051067</v>
          </cell>
          <cell r="J19" t="str">
            <v>450700304328</v>
          </cell>
          <cell r="K19" t="str">
            <v>女</v>
          </cell>
          <cell r="L19" t="str">
            <v>汉族</v>
          </cell>
          <cell r="M19" t="str">
            <v>79.5</v>
          </cell>
          <cell r="N19" t="str">
            <v>72</v>
          </cell>
          <cell r="O19" t="str">
            <v>151.5</v>
          </cell>
          <cell r="P19" t="str">
            <v>0</v>
          </cell>
          <cell r="Q19" t="str">
            <v>151.5</v>
          </cell>
        </row>
        <row r="20">
          <cell r="G20" t="str">
            <v>黄广赞</v>
          </cell>
          <cell r="H20" t="str">
            <v>450703199205027517</v>
          </cell>
          <cell r="I20" t="str">
            <v>18775736382</v>
          </cell>
          <cell r="J20" t="str">
            <v>450700104810</v>
          </cell>
          <cell r="K20" t="str">
            <v>男</v>
          </cell>
          <cell r="L20" t="str">
            <v>汉族</v>
          </cell>
          <cell r="M20" t="str">
            <v>74.5</v>
          </cell>
          <cell r="N20" t="str">
            <v>62.5</v>
          </cell>
          <cell r="O20" t="str">
            <v>137</v>
          </cell>
          <cell r="P20" t="str">
            <v>0</v>
          </cell>
          <cell r="Q20" t="str">
            <v>137</v>
          </cell>
        </row>
        <row r="21">
          <cell r="G21" t="str">
            <v>吴湘影</v>
          </cell>
          <cell r="H21" t="str">
            <v>450722199408181521</v>
          </cell>
          <cell r="I21" t="str">
            <v>18074779638</v>
          </cell>
          <cell r="J21" t="str">
            <v>450700401920</v>
          </cell>
          <cell r="K21" t="str">
            <v>女</v>
          </cell>
          <cell r="L21" t="str">
            <v>汉族</v>
          </cell>
          <cell r="M21" t="str">
            <v>63</v>
          </cell>
          <cell r="N21" t="str">
            <v>64</v>
          </cell>
          <cell r="O21" t="str">
            <v>127</v>
          </cell>
          <cell r="P21" t="str">
            <v>0</v>
          </cell>
          <cell r="Q21" t="str">
            <v>127</v>
          </cell>
        </row>
        <row r="22">
          <cell r="G22" t="str">
            <v>刘群</v>
          </cell>
          <cell r="H22" t="str">
            <v>450702199602085722</v>
          </cell>
          <cell r="I22" t="str">
            <v>15878937703</v>
          </cell>
          <cell r="J22" t="str">
            <v>450700303203</v>
          </cell>
          <cell r="K22" t="str">
            <v>女</v>
          </cell>
          <cell r="L22" t="str">
            <v>汉族</v>
          </cell>
          <cell r="M22" t="str">
            <v>72.5</v>
          </cell>
          <cell r="N22" t="str">
            <v>51.5</v>
          </cell>
          <cell r="O22" t="str">
            <v>124</v>
          </cell>
          <cell r="P22" t="str">
            <v>0</v>
          </cell>
          <cell r="Q22" t="str">
            <v>124</v>
          </cell>
        </row>
        <row r="23">
          <cell r="G23" t="str">
            <v>林家鹏</v>
          </cell>
          <cell r="H23" t="str">
            <v>45070219890515361X</v>
          </cell>
          <cell r="I23" t="str">
            <v>18775126021</v>
          </cell>
          <cell r="J23" t="str">
            <v>450700303509</v>
          </cell>
          <cell r="K23" t="str">
            <v>男</v>
          </cell>
          <cell r="L23" t="str">
            <v>壮族</v>
          </cell>
          <cell r="M23" t="str">
            <v>66.5</v>
          </cell>
          <cell r="N23" t="str">
            <v>46.5</v>
          </cell>
          <cell r="O23" t="str">
            <v>113</v>
          </cell>
          <cell r="P23" t="str">
            <v>3</v>
          </cell>
          <cell r="Q23" t="str">
            <v>116</v>
          </cell>
        </row>
        <row r="24">
          <cell r="G24" t="str">
            <v>叶如斌</v>
          </cell>
          <cell r="H24" t="str">
            <v>450702198507090318</v>
          </cell>
          <cell r="I24" t="str">
            <v>13557177114</v>
          </cell>
          <cell r="J24" t="str">
            <v>450700401201</v>
          </cell>
          <cell r="K24" t="str">
            <v>男</v>
          </cell>
          <cell r="L24" t="str">
            <v>汉族</v>
          </cell>
          <cell r="M24" t="str">
            <v>69.5</v>
          </cell>
          <cell r="N24" t="str">
            <v>48</v>
          </cell>
          <cell r="O24" t="str">
            <v>117.5</v>
          </cell>
          <cell r="P24" t="str">
            <v>0</v>
          </cell>
          <cell r="Q24" t="str">
            <v>117.5</v>
          </cell>
        </row>
        <row r="25">
          <cell r="G25" t="str">
            <v>王柳莹</v>
          </cell>
          <cell r="H25" t="str">
            <v>450922198510073005</v>
          </cell>
          <cell r="I25" t="str">
            <v>18176012651</v>
          </cell>
          <cell r="J25" t="str">
            <v>450700101620</v>
          </cell>
          <cell r="K25" t="str">
            <v>女</v>
          </cell>
          <cell r="L25" t="str">
            <v>汉族</v>
          </cell>
          <cell r="M25" t="str">
            <v>63.5</v>
          </cell>
          <cell r="N25" t="str">
            <v>54</v>
          </cell>
          <cell r="O25" t="str">
            <v>117.5</v>
          </cell>
          <cell r="P25" t="str">
            <v>16</v>
          </cell>
          <cell r="Q25" t="str">
            <v>133.5</v>
          </cell>
        </row>
        <row r="26">
          <cell r="G26" t="str">
            <v>郭振成</v>
          </cell>
          <cell r="H26" t="str">
            <v>450702199101154515</v>
          </cell>
          <cell r="I26" t="str">
            <v>15994609020</v>
          </cell>
          <cell r="J26" t="str">
            <v>450700301928</v>
          </cell>
          <cell r="K26" t="str">
            <v>男</v>
          </cell>
          <cell r="L26" t="str">
            <v>汉族</v>
          </cell>
          <cell r="M26" t="str">
            <v>68</v>
          </cell>
          <cell r="N26" t="str">
            <v>52</v>
          </cell>
          <cell r="O26" t="str">
            <v>120</v>
          </cell>
          <cell r="P26" t="str">
            <v>10</v>
          </cell>
          <cell r="Q26" t="str">
            <v>130</v>
          </cell>
        </row>
        <row r="27">
          <cell r="G27" t="str">
            <v>黄铃清</v>
          </cell>
          <cell r="H27" t="str">
            <v>450721198903254424</v>
          </cell>
          <cell r="I27" t="str">
            <v>18377727625</v>
          </cell>
          <cell r="J27" t="str">
            <v>450700401008</v>
          </cell>
          <cell r="K27" t="str">
            <v>女</v>
          </cell>
          <cell r="L27" t="str">
            <v>汉族</v>
          </cell>
          <cell r="M27" t="str">
            <v>76.5</v>
          </cell>
          <cell r="N27" t="str">
            <v>60.5</v>
          </cell>
          <cell r="O27" t="str">
            <v>137</v>
          </cell>
          <cell r="P27" t="str">
            <v>8</v>
          </cell>
          <cell r="Q27" t="str">
            <v>145</v>
          </cell>
        </row>
        <row r="28">
          <cell r="G28" t="str">
            <v>欧小琴</v>
          </cell>
          <cell r="H28" t="str">
            <v>450521198707074900</v>
          </cell>
          <cell r="I28" t="str">
            <v>13977722950</v>
          </cell>
          <cell r="J28" t="str">
            <v>450700304813</v>
          </cell>
          <cell r="K28" t="str">
            <v>女</v>
          </cell>
          <cell r="L28" t="str">
            <v>汉族</v>
          </cell>
          <cell r="M28" t="str">
            <v>72.5</v>
          </cell>
          <cell r="N28" t="str">
            <v>52.5</v>
          </cell>
          <cell r="O28" t="str">
            <v>125</v>
          </cell>
          <cell r="P28" t="str">
            <v>18</v>
          </cell>
          <cell r="Q28" t="str">
            <v>143</v>
          </cell>
        </row>
        <row r="29">
          <cell r="G29" t="str">
            <v>高冬萍</v>
          </cell>
          <cell r="H29" t="str">
            <v>45072219861203468x</v>
          </cell>
          <cell r="I29" t="str">
            <v>13457717042</v>
          </cell>
          <cell r="J29" t="str">
            <v>450700401930</v>
          </cell>
          <cell r="K29" t="str">
            <v>女</v>
          </cell>
          <cell r="L29" t="str">
            <v>汉族</v>
          </cell>
          <cell r="M29" t="str">
            <v>70</v>
          </cell>
          <cell r="N29" t="str">
            <v>50</v>
          </cell>
          <cell r="O29" t="str">
            <v>120</v>
          </cell>
          <cell r="P29" t="str">
            <v>15</v>
          </cell>
          <cell r="Q29" t="str">
            <v>135</v>
          </cell>
        </row>
        <row r="30">
          <cell r="G30" t="str">
            <v>黄承考</v>
          </cell>
          <cell r="H30" t="str">
            <v>450702198512306611</v>
          </cell>
          <cell r="I30" t="str">
            <v>13977721921</v>
          </cell>
          <cell r="J30" t="str">
            <v>450700103024</v>
          </cell>
          <cell r="K30" t="str">
            <v>男</v>
          </cell>
          <cell r="L30" t="str">
            <v>汉族</v>
          </cell>
          <cell r="M30" t="str">
            <v>66</v>
          </cell>
          <cell r="N30" t="str">
            <v>52.5</v>
          </cell>
          <cell r="O30" t="str">
            <v>118.5</v>
          </cell>
          <cell r="P30" t="str">
            <v>14</v>
          </cell>
          <cell r="Q30" t="str">
            <v>132.5</v>
          </cell>
        </row>
        <row r="31">
          <cell r="G31" t="str">
            <v>彭珍珍</v>
          </cell>
          <cell r="H31" t="str">
            <v>450521198610055308</v>
          </cell>
          <cell r="I31" t="str">
            <v>15078913960</v>
          </cell>
          <cell r="J31" t="str">
            <v>450700101924</v>
          </cell>
          <cell r="K31" t="str">
            <v>女</v>
          </cell>
          <cell r="L31" t="str">
            <v>汉族</v>
          </cell>
          <cell r="M31" t="str">
            <v>65.5</v>
          </cell>
          <cell r="N31" t="str">
            <v>53</v>
          </cell>
          <cell r="O31" t="str">
            <v>118.5</v>
          </cell>
          <cell r="P31" t="str">
            <v>14</v>
          </cell>
          <cell r="Q31" t="str">
            <v>132.5</v>
          </cell>
        </row>
        <row r="32">
          <cell r="G32" t="str">
            <v>黄有艳</v>
          </cell>
          <cell r="H32" t="str">
            <v>450702198608178722</v>
          </cell>
          <cell r="I32" t="str">
            <v>13877775690</v>
          </cell>
          <cell r="J32" t="str">
            <v>450700203005</v>
          </cell>
          <cell r="K32" t="str">
            <v>女</v>
          </cell>
          <cell r="L32" t="str">
            <v>汉族</v>
          </cell>
          <cell r="M32" t="str">
            <v>58.5</v>
          </cell>
          <cell r="N32" t="str">
            <v>49.5</v>
          </cell>
          <cell r="O32" t="str">
            <v>108</v>
          </cell>
          <cell r="P32" t="str">
            <v>10</v>
          </cell>
          <cell r="Q32" t="str">
            <v>118</v>
          </cell>
        </row>
        <row r="33">
          <cell r="G33" t="str">
            <v>刘晓雲</v>
          </cell>
          <cell r="H33" t="str">
            <v>450702198904068720</v>
          </cell>
          <cell r="I33" t="str">
            <v>17307772958</v>
          </cell>
          <cell r="J33" t="str">
            <v>450700103703</v>
          </cell>
          <cell r="K33" t="str">
            <v>女</v>
          </cell>
          <cell r="L33" t="str">
            <v>汉族</v>
          </cell>
          <cell r="M33" t="str">
            <v>62</v>
          </cell>
          <cell r="N33" t="str">
            <v>47.5</v>
          </cell>
          <cell r="O33" t="str">
            <v>109.5</v>
          </cell>
          <cell r="P33" t="str">
            <v>7</v>
          </cell>
          <cell r="Q33" t="str">
            <v>116.5</v>
          </cell>
        </row>
        <row r="34">
          <cell r="G34" t="str">
            <v>倪佩佩</v>
          </cell>
          <cell r="H34" t="str">
            <v>42082119870912508X</v>
          </cell>
          <cell r="I34" t="str">
            <v>15994648201</v>
          </cell>
          <cell r="J34" t="str">
            <v>450700302722</v>
          </cell>
          <cell r="K34" t="str">
            <v>女</v>
          </cell>
          <cell r="L34" t="str">
            <v>汉族</v>
          </cell>
          <cell r="M34" t="str">
            <v>77</v>
          </cell>
          <cell r="N34" t="str">
            <v>57</v>
          </cell>
          <cell r="O34" t="str">
            <v>134</v>
          </cell>
          <cell r="P34" t="str">
            <v>10</v>
          </cell>
          <cell r="Q34" t="str">
            <v>144</v>
          </cell>
        </row>
        <row r="35">
          <cell r="G35" t="str">
            <v>王庭婷</v>
          </cell>
          <cell r="H35" t="str">
            <v>450521198908214869</v>
          </cell>
          <cell r="I35" t="str">
            <v>15078911755</v>
          </cell>
          <cell r="J35" t="str">
            <v>450700101411</v>
          </cell>
          <cell r="K35" t="str">
            <v>女</v>
          </cell>
          <cell r="L35" t="str">
            <v>汉族</v>
          </cell>
          <cell r="M35" t="str">
            <v>67.5</v>
          </cell>
          <cell r="N35" t="str">
            <v>55.5</v>
          </cell>
          <cell r="O35" t="str">
            <v>123</v>
          </cell>
          <cell r="P35" t="str">
            <v>10</v>
          </cell>
          <cell r="Q35" t="str">
            <v>133</v>
          </cell>
        </row>
        <row r="36">
          <cell r="G36" t="str">
            <v>何兰</v>
          </cell>
          <cell r="H36" t="str">
            <v>450521198611090084</v>
          </cell>
          <cell r="I36" t="str">
            <v>13617776005</v>
          </cell>
          <cell r="J36" t="str">
            <v>450700101230</v>
          </cell>
          <cell r="K36" t="str">
            <v>女</v>
          </cell>
          <cell r="L36" t="str">
            <v>汉族</v>
          </cell>
          <cell r="M36" t="str">
            <v>48</v>
          </cell>
          <cell r="N36" t="str">
            <v>36.5</v>
          </cell>
          <cell r="O36" t="str">
            <v>84.5</v>
          </cell>
          <cell r="P36" t="str">
            <v>15</v>
          </cell>
          <cell r="Q36" t="str">
            <v>99.5</v>
          </cell>
        </row>
        <row r="37">
          <cell r="G37" t="str">
            <v>张丽华</v>
          </cell>
          <cell r="H37" t="str">
            <v>450521198510084443</v>
          </cell>
          <cell r="I37" t="str">
            <v>17307772896</v>
          </cell>
          <cell r="J37" t="str">
            <v>450700304609</v>
          </cell>
          <cell r="K37" t="str">
            <v>女</v>
          </cell>
          <cell r="L37" t="str">
            <v>汉族</v>
          </cell>
          <cell r="M37" t="str">
            <v>74.5</v>
          </cell>
          <cell r="N37" t="str">
            <v>76</v>
          </cell>
          <cell r="O37" t="str">
            <v>150.5</v>
          </cell>
          <cell r="P37" t="str">
            <v>14</v>
          </cell>
          <cell r="Q37" t="str">
            <v>164.5</v>
          </cell>
        </row>
        <row r="38">
          <cell r="G38" t="str">
            <v>冯晓明</v>
          </cell>
          <cell r="H38" t="str">
            <v>450722198610271606</v>
          </cell>
          <cell r="I38" t="str">
            <v>13788397793</v>
          </cell>
          <cell r="J38" t="str">
            <v>450700301520</v>
          </cell>
          <cell r="K38" t="str">
            <v>女</v>
          </cell>
          <cell r="L38" t="str">
            <v>汉族</v>
          </cell>
          <cell r="M38" t="str">
            <v>77</v>
          </cell>
          <cell r="N38" t="str">
            <v>59.5</v>
          </cell>
          <cell r="O38" t="str">
            <v>136.5</v>
          </cell>
          <cell r="P38" t="str">
            <v>10</v>
          </cell>
          <cell r="Q38" t="str">
            <v>146.5</v>
          </cell>
        </row>
        <row r="39">
          <cell r="G39" t="str">
            <v>黄海娟</v>
          </cell>
          <cell r="H39" t="str">
            <v>450702198601018742</v>
          </cell>
          <cell r="I39" t="str">
            <v>18007778566</v>
          </cell>
          <cell r="J39" t="str">
            <v>450700401418</v>
          </cell>
          <cell r="K39" t="str">
            <v>女</v>
          </cell>
          <cell r="L39" t="str">
            <v>汉族</v>
          </cell>
          <cell r="M39" t="str">
            <v>69</v>
          </cell>
          <cell r="N39" t="str">
            <v>59.5</v>
          </cell>
          <cell r="O39" t="str">
            <v>128.5</v>
          </cell>
          <cell r="P39" t="str">
            <v>16</v>
          </cell>
          <cell r="Q39" t="str">
            <v>144.5</v>
          </cell>
        </row>
        <row r="40">
          <cell r="G40" t="str">
            <v>颜济珊</v>
          </cell>
          <cell r="H40" t="str">
            <v>450702199212278721</v>
          </cell>
          <cell r="I40" t="str">
            <v>18707773867</v>
          </cell>
          <cell r="J40" t="str">
            <v>450700201514</v>
          </cell>
          <cell r="K40" t="str">
            <v>女</v>
          </cell>
          <cell r="L40" t="str">
            <v>汉族</v>
          </cell>
          <cell r="M40" t="str">
            <v>74.5</v>
          </cell>
          <cell r="N40" t="str">
            <v>59</v>
          </cell>
          <cell r="O40" t="str">
            <v>133.5</v>
          </cell>
          <cell r="P40" t="str">
            <v>10</v>
          </cell>
          <cell r="Q40" t="str">
            <v>143.5</v>
          </cell>
        </row>
        <row r="41">
          <cell r="G41" t="str">
            <v>庞桂梅</v>
          </cell>
          <cell r="H41" t="str">
            <v>45070219840828482X</v>
          </cell>
          <cell r="I41" t="str">
            <v>18178780811</v>
          </cell>
          <cell r="J41" t="str">
            <v>450700104823</v>
          </cell>
          <cell r="K41" t="str">
            <v>女</v>
          </cell>
          <cell r="L41" t="str">
            <v>汉族</v>
          </cell>
          <cell r="M41" t="str">
            <v>67.5</v>
          </cell>
          <cell r="N41" t="str">
            <v>65</v>
          </cell>
          <cell r="O41" t="str">
            <v>132.5</v>
          </cell>
          <cell r="P41" t="str">
            <v>10</v>
          </cell>
          <cell r="Q41" t="str">
            <v>142.5</v>
          </cell>
        </row>
        <row r="42">
          <cell r="G42" t="str">
            <v>李小兰</v>
          </cell>
          <cell r="H42" t="str">
            <v>450603197610232763</v>
          </cell>
          <cell r="I42" t="str">
            <v>15777745078</v>
          </cell>
          <cell r="J42" t="str">
            <v>450700401523</v>
          </cell>
          <cell r="K42" t="str">
            <v>女</v>
          </cell>
          <cell r="L42" t="str">
            <v>汉族</v>
          </cell>
          <cell r="M42" t="str">
            <v>72.5</v>
          </cell>
          <cell r="N42" t="str">
            <v>55.5</v>
          </cell>
          <cell r="O42" t="str">
            <v>128</v>
          </cell>
          <cell r="P42" t="str">
            <v>14</v>
          </cell>
          <cell r="Q42" t="str">
            <v>142</v>
          </cell>
        </row>
        <row r="43">
          <cell r="G43" t="str">
            <v>黄桂珍</v>
          </cell>
          <cell r="H43" t="str">
            <v>452129199301160820</v>
          </cell>
          <cell r="I43" t="str">
            <v>18076666951</v>
          </cell>
          <cell r="J43" t="str">
            <v>450700204022</v>
          </cell>
          <cell r="K43" t="str">
            <v>女</v>
          </cell>
          <cell r="L43" t="str">
            <v>壮族</v>
          </cell>
          <cell r="M43" t="str">
            <v>65</v>
          </cell>
          <cell r="N43" t="str">
            <v>63</v>
          </cell>
          <cell r="O43" t="str">
            <v>128</v>
          </cell>
          <cell r="P43" t="str">
            <v>13</v>
          </cell>
          <cell r="Q43" t="str">
            <v>141</v>
          </cell>
        </row>
        <row r="44">
          <cell r="G44" t="str">
            <v>罗美玲</v>
          </cell>
          <cell r="H44" t="str">
            <v>450702199207158127</v>
          </cell>
          <cell r="I44" t="str">
            <v>18290195406</v>
          </cell>
          <cell r="J44" t="str">
            <v>450700400220</v>
          </cell>
          <cell r="K44" t="str">
            <v>女</v>
          </cell>
          <cell r="L44" t="str">
            <v>汉族</v>
          </cell>
          <cell r="M44" t="str">
            <v>74</v>
          </cell>
          <cell r="N44" t="str">
            <v>56.5</v>
          </cell>
          <cell r="O44" t="str">
            <v>130.5</v>
          </cell>
          <cell r="P44" t="str">
            <v>7</v>
          </cell>
          <cell r="Q44" t="str">
            <v>137.5</v>
          </cell>
        </row>
        <row r="45">
          <cell r="G45" t="str">
            <v>张秋莹</v>
          </cell>
          <cell r="H45" t="str">
            <v>450702198608240020</v>
          </cell>
          <cell r="I45" t="str">
            <v>13607779740</v>
          </cell>
          <cell r="J45" t="str">
            <v>450700202924</v>
          </cell>
          <cell r="K45" t="str">
            <v>女</v>
          </cell>
          <cell r="L45" t="str">
            <v>汉族</v>
          </cell>
          <cell r="M45" t="str">
            <v>61</v>
          </cell>
          <cell r="N45" t="str">
            <v>50.5</v>
          </cell>
          <cell r="O45" t="str">
            <v>111.5</v>
          </cell>
          <cell r="P45" t="str">
            <v>14</v>
          </cell>
          <cell r="Q45" t="str">
            <v>125.5</v>
          </cell>
        </row>
        <row r="46">
          <cell r="G46" t="str">
            <v>陈秀莲</v>
          </cell>
          <cell r="H46" t="str">
            <v>450702198011104261</v>
          </cell>
          <cell r="I46" t="str">
            <v>17774773032</v>
          </cell>
          <cell r="J46" t="str">
            <v>450700402007</v>
          </cell>
          <cell r="K46" t="str">
            <v>女</v>
          </cell>
          <cell r="L46" t="str">
            <v>壮族</v>
          </cell>
          <cell r="M46" t="str">
            <v>64</v>
          </cell>
          <cell r="N46" t="str">
            <v>49.5</v>
          </cell>
          <cell r="O46" t="str">
            <v>113.5</v>
          </cell>
          <cell r="P46" t="str">
            <v>10</v>
          </cell>
          <cell r="Q46" t="str">
            <v>123.5</v>
          </cell>
        </row>
        <row r="47">
          <cell r="G47" t="str">
            <v>吴冠云</v>
          </cell>
          <cell r="H47" t="str">
            <v>450702199209105117</v>
          </cell>
          <cell r="I47" t="str">
            <v>17307772812</v>
          </cell>
          <cell r="J47" t="str">
            <v>450700402705</v>
          </cell>
          <cell r="K47" t="str">
            <v>男</v>
          </cell>
          <cell r="L47" t="str">
            <v>汉族</v>
          </cell>
          <cell r="M47" t="str">
            <v>59.5</v>
          </cell>
          <cell r="N47" t="str">
            <v>51</v>
          </cell>
          <cell r="O47" t="str">
            <v>110.5</v>
          </cell>
          <cell r="P47" t="str">
            <v>7</v>
          </cell>
          <cell r="Q47" t="str">
            <v>117.5</v>
          </cell>
        </row>
        <row r="48">
          <cell r="G48" t="str">
            <v>韦露明</v>
          </cell>
          <cell r="H48" t="str">
            <v>452802197807154822</v>
          </cell>
          <cell r="I48" t="str">
            <v>13977789044</v>
          </cell>
          <cell r="J48" t="str">
            <v>450700101809</v>
          </cell>
          <cell r="K48" t="str">
            <v>女</v>
          </cell>
          <cell r="L48" t="str">
            <v>汉族</v>
          </cell>
          <cell r="M48" t="str">
            <v>41.5</v>
          </cell>
          <cell r="N48" t="str">
            <v>52</v>
          </cell>
          <cell r="O48" t="str">
            <v>93.5</v>
          </cell>
          <cell r="P48" t="str">
            <v>4</v>
          </cell>
          <cell r="Q48" t="str">
            <v>97.5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>
      <selection sqref="A1:G1"/>
    </sheetView>
  </sheetViews>
  <sheetFormatPr defaultRowHeight="13.5"/>
  <cols>
    <col min="2" max="2" width="16" customWidth="1"/>
    <col min="3" max="3" width="12.375" customWidth="1"/>
    <col min="6" max="6" width="13.125" customWidth="1"/>
    <col min="7" max="7" width="18.125" customWidth="1"/>
  </cols>
  <sheetData>
    <row r="1" spans="1:8" ht="42" customHeight="1">
      <c r="A1" s="14" t="s">
        <v>69</v>
      </c>
      <c r="B1" s="14"/>
      <c r="C1" s="14"/>
      <c r="D1" s="14"/>
      <c r="E1" s="14"/>
      <c r="F1" s="14"/>
      <c r="G1" s="14"/>
      <c r="H1" s="7"/>
    </row>
    <row r="2" spans="1:8" ht="33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</row>
    <row r="3" spans="1:8" ht="27" customHeight="1">
      <c r="A3" s="4">
        <v>1</v>
      </c>
      <c r="B3" s="10" t="s">
        <v>8</v>
      </c>
      <c r="C3" s="8" t="s">
        <v>7</v>
      </c>
      <c r="D3" s="10">
        <v>2</v>
      </c>
      <c r="E3" s="2" t="s">
        <v>9</v>
      </c>
      <c r="F3" s="3" t="str">
        <f>VLOOKUP(E3,[1]进入面试人员名单!$G$1:$Q$65536,4,0)</f>
        <v>450700201624</v>
      </c>
      <c r="G3" s="15" t="str">
        <f>VLOOKUP(E8,[1]进入面试人员名单!$G$1:$Q$65536,11,0)</f>
        <v>140.5</v>
      </c>
    </row>
    <row r="4" spans="1:8" ht="27" customHeight="1">
      <c r="A4" s="4">
        <v>2</v>
      </c>
      <c r="B4" s="13"/>
      <c r="C4" s="12"/>
      <c r="D4" s="13"/>
      <c r="E4" s="2" t="s">
        <v>10</v>
      </c>
      <c r="F4" s="3" t="str">
        <f>VLOOKUP(E4,[1]进入面试人员名单!$G$1:$Q$65536,4,0)</f>
        <v>450700201807</v>
      </c>
      <c r="G4" s="16"/>
    </row>
    <row r="5" spans="1:8" ht="27" customHeight="1">
      <c r="A5" s="4">
        <v>3</v>
      </c>
      <c r="B5" s="13"/>
      <c r="C5" s="12"/>
      <c r="D5" s="13"/>
      <c r="E5" s="2" t="s">
        <v>11</v>
      </c>
      <c r="F5" s="3" t="str">
        <f>VLOOKUP(E5,[1]进入面试人员名单!$G$1:$Q$65536,4,0)</f>
        <v>450700300718</v>
      </c>
      <c r="G5" s="16"/>
    </row>
    <row r="6" spans="1:8" ht="27" customHeight="1">
      <c r="A6" s="4">
        <v>4</v>
      </c>
      <c r="B6" s="13"/>
      <c r="C6" s="12"/>
      <c r="D6" s="13"/>
      <c r="E6" s="2" t="s">
        <v>12</v>
      </c>
      <c r="F6" s="3" t="str">
        <f>VLOOKUP(E6,[1]进入面试人员名单!$G$1:$Q$65536,4,0)</f>
        <v>450700402501</v>
      </c>
      <c r="G6" s="16"/>
    </row>
    <row r="7" spans="1:8" ht="27" customHeight="1">
      <c r="A7" s="4">
        <v>5</v>
      </c>
      <c r="B7" s="13"/>
      <c r="C7" s="12"/>
      <c r="D7" s="13"/>
      <c r="E7" s="2" t="s">
        <v>13</v>
      </c>
      <c r="F7" s="3" t="str">
        <f>VLOOKUP(E7,[1]进入面试人员名单!$G$1:$Q$65536,4,0)</f>
        <v>450700203724</v>
      </c>
      <c r="G7" s="16"/>
    </row>
    <row r="8" spans="1:8" ht="27" customHeight="1">
      <c r="A8" s="4">
        <v>6</v>
      </c>
      <c r="B8" s="11"/>
      <c r="C8" s="9"/>
      <c r="D8" s="11"/>
      <c r="E8" s="2" t="s">
        <v>14</v>
      </c>
      <c r="F8" s="3" t="str">
        <f>VLOOKUP(E8,[1]进入面试人员名单!$G$1:$Q$65536,4,0)</f>
        <v>450700103624</v>
      </c>
      <c r="G8" s="17"/>
    </row>
    <row r="9" spans="1:8" ht="27" customHeight="1">
      <c r="A9" s="4">
        <v>7</v>
      </c>
      <c r="B9" s="10" t="s">
        <v>8</v>
      </c>
      <c r="C9" s="8" t="s">
        <v>15</v>
      </c>
      <c r="D9" s="10">
        <v>1</v>
      </c>
      <c r="E9" s="2" t="s">
        <v>16</v>
      </c>
      <c r="F9" s="3" t="str">
        <f>VLOOKUP(E9,[1]进入面试人员名单!$G$1:$Q$65536,4,0)</f>
        <v>450700202104</v>
      </c>
      <c r="G9" s="15" t="str">
        <f>VLOOKUP(E11,[1]进入面试人员名单!$G$1:$Q$65536,11,0)</f>
        <v>139</v>
      </c>
    </row>
    <row r="10" spans="1:8" ht="27" customHeight="1">
      <c r="A10" s="4">
        <v>8</v>
      </c>
      <c r="B10" s="13"/>
      <c r="C10" s="12"/>
      <c r="D10" s="13"/>
      <c r="E10" s="2" t="s">
        <v>17</v>
      </c>
      <c r="F10" s="3" t="str">
        <f>VLOOKUP(E10,[1]进入面试人员名单!$G$1:$Q$65536,4,0)</f>
        <v>450700102429</v>
      </c>
      <c r="G10" s="16"/>
    </row>
    <row r="11" spans="1:8" ht="27" customHeight="1">
      <c r="A11" s="4">
        <v>9</v>
      </c>
      <c r="B11" s="11"/>
      <c r="C11" s="9"/>
      <c r="D11" s="11"/>
      <c r="E11" s="2" t="s">
        <v>18</v>
      </c>
      <c r="F11" s="3" t="str">
        <f>VLOOKUP(E11,[1]进入面试人员名单!$G$1:$Q$65536,4,0)</f>
        <v>450700401623</v>
      </c>
      <c r="G11" s="17"/>
    </row>
    <row r="12" spans="1:8" ht="27">
      <c r="A12" s="4">
        <v>10</v>
      </c>
      <c r="B12" s="2" t="s">
        <v>8</v>
      </c>
      <c r="C12" s="1" t="s">
        <v>19</v>
      </c>
      <c r="D12" s="2">
        <v>1</v>
      </c>
      <c r="E12" s="2" t="s">
        <v>20</v>
      </c>
      <c r="F12" s="3" t="str">
        <f>VLOOKUP(E12,[1]进入面试人员名单!$G$1:$Q$65536,4,0)</f>
        <v>450700203925</v>
      </c>
      <c r="G12" s="4" t="str">
        <f>VLOOKUP(E12,[1]进入面试人员名单!$G$1:$Q$65536,11,0)</f>
        <v>127</v>
      </c>
    </row>
    <row r="13" spans="1:8" ht="27" customHeight="1">
      <c r="A13" s="4">
        <v>11</v>
      </c>
      <c r="B13" s="10" t="s">
        <v>8</v>
      </c>
      <c r="C13" s="8" t="s">
        <v>21</v>
      </c>
      <c r="D13" s="10">
        <v>1</v>
      </c>
      <c r="E13" s="2" t="s">
        <v>22</v>
      </c>
      <c r="F13" s="3" t="str">
        <f>VLOOKUP(E13,[1]进入面试人员名单!$G$1:$Q$65536,4,0)</f>
        <v>450700402927</v>
      </c>
      <c r="G13" s="15" t="str">
        <f>VLOOKUP(E15,[1]进入面试人员名单!$G$1:$Q$65536,11,0)</f>
        <v>114</v>
      </c>
    </row>
    <row r="14" spans="1:8" ht="27" customHeight="1">
      <c r="A14" s="4">
        <v>12</v>
      </c>
      <c r="B14" s="13"/>
      <c r="C14" s="12"/>
      <c r="D14" s="13"/>
      <c r="E14" s="2" t="s">
        <v>23</v>
      </c>
      <c r="F14" s="3" t="str">
        <f>VLOOKUP(E14,[1]进入面试人员名单!$G$1:$Q$65536,4,0)</f>
        <v>450700303927</v>
      </c>
      <c r="G14" s="16"/>
    </row>
    <row r="15" spans="1:8" ht="27" customHeight="1">
      <c r="A15" s="4">
        <v>13</v>
      </c>
      <c r="B15" s="11"/>
      <c r="C15" s="9"/>
      <c r="D15" s="11"/>
      <c r="E15" s="2" t="s">
        <v>24</v>
      </c>
      <c r="F15" s="3" t="str">
        <f>VLOOKUP(E15,[1]进入面试人员名单!$G$1:$Q$65536,4,0)</f>
        <v>450700100408</v>
      </c>
      <c r="G15" s="17"/>
    </row>
    <row r="16" spans="1:8" ht="27" customHeight="1">
      <c r="A16" s="4">
        <v>14</v>
      </c>
      <c r="B16" s="10" t="s">
        <v>8</v>
      </c>
      <c r="C16" s="8" t="s">
        <v>25</v>
      </c>
      <c r="D16" s="10">
        <v>1</v>
      </c>
      <c r="E16" s="2" t="s">
        <v>26</v>
      </c>
      <c r="F16" s="3" t="str">
        <f>VLOOKUP(E16,[1]进入面试人员名单!$G$1:$Q$65536,4,0)</f>
        <v>450700200525</v>
      </c>
      <c r="G16" s="15" t="str">
        <f>VLOOKUP(E17,[1]进入面试人员名单!$G$1:$Q$65536,11,0)</f>
        <v>126.5</v>
      </c>
    </row>
    <row r="17" spans="1:7" ht="27" customHeight="1">
      <c r="A17" s="4">
        <v>15</v>
      </c>
      <c r="B17" s="11"/>
      <c r="C17" s="9"/>
      <c r="D17" s="11"/>
      <c r="E17" s="2" t="s">
        <v>27</v>
      </c>
      <c r="F17" s="3" t="str">
        <f>VLOOKUP(E17,[1]进入面试人员名单!$G$1:$Q$65536,4,0)</f>
        <v>450700101407</v>
      </c>
      <c r="G17" s="17"/>
    </row>
    <row r="18" spans="1:7" ht="27" customHeight="1">
      <c r="A18" s="4">
        <v>16</v>
      </c>
      <c r="B18" s="10" t="s">
        <v>8</v>
      </c>
      <c r="C18" s="8" t="s">
        <v>28</v>
      </c>
      <c r="D18" s="10">
        <v>1</v>
      </c>
      <c r="E18" s="2" t="s">
        <v>29</v>
      </c>
      <c r="F18" s="3" t="str">
        <f>VLOOKUP(E18,[1]进入面试人员名单!$G$1:$Q$65536,4,0)</f>
        <v>450700201218</v>
      </c>
      <c r="G18" s="15">
        <v>136.5</v>
      </c>
    </row>
    <row r="19" spans="1:7" ht="27" customHeight="1">
      <c r="A19" s="4">
        <v>17</v>
      </c>
      <c r="B19" s="13"/>
      <c r="C19" s="12"/>
      <c r="D19" s="13"/>
      <c r="E19" s="2" t="s">
        <v>30</v>
      </c>
      <c r="F19" s="3" t="str">
        <f>VLOOKUP(E19,[1]进入面试人员名单!$G$1:$Q$65536,4,0)</f>
        <v>450700304328</v>
      </c>
      <c r="G19" s="16"/>
    </row>
    <row r="20" spans="1:7" ht="27" customHeight="1">
      <c r="A20" s="4">
        <v>18</v>
      </c>
      <c r="B20" s="11"/>
      <c r="C20" s="9"/>
      <c r="D20" s="11"/>
      <c r="E20" s="2" t="s">
        <v>31</v>
      </c>
      <c r="F20" s="5" t="s">
        <v>68</v>
      </c>
      <c r="G20" s="17"/>
    </row>
    <row r="21" spans="1:7" ht="27" customHeight="1">
      <c r="A21" s="4">
        <v>19</v>
      </c>
      <c r="B21" s="10" t="s">
        <v>8</v>
      </c>
      <c r="C21" s="8" t="s">
        <v>32</v>
      </c>
      <c r="D21" s="10">
        <v>1</v>
      </c>
      <c r="E21" s="2" t="s">
        <v>33</v>
      </c>
      <c r="F21" s="3" t="str">
        <f>VLOOKUP(E21,[1]进入面试人员名单!$G$1:$Q$65536,4,0)</f>
        <v>450700401920</v>
      </c>
      <c r="G21" s="15" t="str">
        <f>VLOOKUP(E23,[1]进入面试人员名单!$G$1:$Q$65536,11,0)</f>
        <v>116</v>
      </c>
    </row>
    <row r="22" spans="1:7" ht="27" customHeight="1">
      <c r="A22" s="4">
        <v>20</v>
      </c>
      <c r="B22" s="13"/>
      <c r="C22" s="12"/>
      <c r="D22" s="13"/>
      <c r="E22" s="2" t="s">
        <v>34</v>
      </c>
      <c r="F22" s="3" t="str">
        <f>VLOOKUP(E22,[1]进入面试人员名单!$G$1:$Q$65536,4,0)</f>
        <v>450700303203</v>
      </c>
      <c r="G22" s="16"/>
    </row>
    <row r="23" spans="1:7" ht="27" customHeight="1">
      <c r="A23" s="4">
        <v>21</v>
      </c>
      <c r="B23" s="11"/>
      <c r="C23" s="9"/>
      <c r="D23" s="11"/>
      <c r="E23" s="2" t="s">
        <v>35</v>
      </c>
      <c r="F23" s="3" t="str">
        <f>VLOOKUP(E23,[1]进入面试人员名单!$G$1:$Q$65536,4,0)</f>
        <v>450700303509</v>
      </c>
      <c r="G23" s="17"/>
    </row>
    <row r="24" spans="1:7" ht="27">
      <c r="A24" s="4">
        <v>22</v>
      </c>
      <c r="B24" s="2" t="s">
        <v>8</v>
      </c>
      <c r="C24" s="1" t="s">
        <v>36</v>
      </c>
      <c r="D24" s="2">
        <v>1</v>
      </c>
      <c r="E24" s="2" t="s">
        <v>37</v>
      </c>
      <c r="F24" s="3" t="str">
        <f>VLOOKUP(E24,[1]进入面试人员名单!$G$1:$Q$65536,4,0)</f>
        <v>450700401201</v>
      </c>
      <c r="G24" s="4" t="str">
        <f>VLOOKUP(E24,[1]进入面试人员名单!$G$1:$Q$65536,11,0)</f>
        <v>117.5</v>
      </c>
    </row>
    <row r="25" spans="1:7" ht="32.25" customHeight="1">
      <c r="A25" s="4">
        <v>23</v>
      </c>
      <c r="B25" s="10" t="s">
        <v>8</v>
      </c>
      <c r="C25" s="8" t="s">
        <v>38</v>
      </c>
      <c r="D25" s="10">
        <v>1</v>
      </c>
      <c r="E25" s="2" t="s">
        <v>39</v>
      </c>
      <c r="F25" s="3" t="str">
        <f>VLOOKUP(E25,[1]进入面试人员名单!$G$1:$Q$65536,4,0)</f>
        <v>450700101620</v>
      </c>
      <c r="G25" s="15" t="str">
        <f>VLOOKUP(E26,[1]进入面试人员名单!$G$1:$Q$65536,11,0)</f>
        <v>130</v>
      </c>
    </row>
    <row r="26" spans="1:7" ht="28.5" customHeight="1">
      <c r="A26" s="4">
        <v>24</v>
      </c>
      <c r="B26" s="11"/>
      <c r="C26" s="9"/>
      <c r="D26" s="11"/>
      <c r="E26" s="2" t="s">
        <v>40</v>
      </c>
      <c r="F26" s="3" t="str">
        <f>VLOOKUP(E26,[1]进入面试人员名单!$G$1:$Q$65536,4,0)</f>
        <v>450700301928</v>
      </c>
      <c r="G26" s="17"/>
    </row>
    <row r="27" spans="1:7" ht="27" customHeight="1">
      <c r="A27" s="4">
        <v>25</v>
      </c>
      <c r="B27" s="10" t="s">
        <v>42</v>
      </c>
      <c r="C27" s="8" t="s">
        <v>41</v>
      </c>
      <c r="D27" s="10">
        <v>3</v>
      </c>
      <c r="E27" s="2" t="s">
        <v>43</v>
      </c>
      <c r="F27" s="3" t="str">
        <f>VLOOKUP(E27,[1]进入面试人员名单!$G$1:$Q$65536,4,0)</f>
        <v>450700401008</v>
      </c>
      <c r="G27" s="15" t="str">
        <f>VLOOKUP(E33,[1]进入面试人员名单!$G$1:$Q$65536,11,0)</f>
        <v>116.5</v>
      </c>
    </row>
    <row r="28" spans="1:7" ht="27" customHeight="1">
      <c r="A28" s="4">
        <v>26</v>
      </c>
      <c r="B28" s="13"/>
      <c r="C28" s="12"/>
      <c r="D28" s="13"/>
      <c r="E28" s="2" t="s">
        <v>44</v>
      </c>
      <c r="F28" s="3" t="str">
        <f>VLOOKUP(E28,[1]进入面试人员名单!$G$1:$Q$65536,4,0)</f>
        <v>450700304813</v>
      </c>
      <c r="G28" s="16"/>
    </row>
    <row r="29" spans="1:7" ht="27" customHeight="1">
      <c r="A29" s="4">
        <v>27</v>
      </c>
      <c r="B29" s="13"/>
      <c r="C29" s="12"/>
      <c r="D29" s="13"/>
      <c r="E29" s="2" t="s">
        <v>45</v>
      </c>
      <c r="F29" s="3" t="str">
        <f>VLOOKUP(E29,[1]进入面试人员名单!$G$1:$Q$65536,4,0)</f>
        <v>450700401930</v>
      </c>
      <c r="G29" s="16"/>
    </row>
    <row r="30" spans="1:7" ht="27" customHeight="1">
      <c r="A30" s="4">
        <v>28</v>
      </c>
      <c r="B30" s="13"/>
      <c r="C30" s="12"/>
      <c r="D30" s="13"/>
      <c r="E30" s="2" t="s">
        <v>46</v>
      </c>
      <c r="F30" s="3" t="str">
        <f>VLOOKUP(E30,[1]进入面试人员名单!$G$1:$Q$65536,4,0)</f>
        <v>450700103024</v>
      </c>
      <c r="G30" s="16"/>
    </row>
    <row r="31" spans="1:7" ht="27" customHeight="1">
      <c r="A31" s="4">
        <v>29</v>
      </c>
      <c r="B31" s="13"/>
      <c r="C31" s="12"/>
      <c r="D31" s="13"/>
      <c r="E31" s="2" t="s">
        <v>47</v>
      </c>
      <c r="F31" s="3" t="str">
        <f>VLOOKUP(E31,[1]进入面试人员名单!$G$1:$Q$65536,4,0)</f>
        <v>450700101924</v>
      </c>
      <c r="G31" s="16"/>
    </row>
    <row r="32" spans="1:7" ht="27" customHeight="1">
      <c r="A32" s="4">
        <v>30</v>
      </c>
      <c r="B32" s="13"/>
      <c r="C32" s="12"/>
      <c r="D32" s="13"/>
      <c r="E32" s="2" t="s">
        <v>48</v>
      </c>
      <c r="F32" s="3" t="str">
        <f>VLOOKUP(E32,[1]进入面试人员名单!$G$1:$Q$65536,4,0)</f>
        <v>450700203005</v>
      </c>
      <c r="G32" s="16"/>
    </row>
    <row r="33" spans="1:7" ht="27" customHeight="1">
      <c r="A33" s="4">
        <v>31</v>
      </c>
      <c r="B33" s="11"/>
      <c r="C33" s="9"/>
      <c r="D33" s="11"/>
      <c r="E33" s="2" t="s">
        <v>49</v>
      </c>
      <c r="F33" s="3" t="str">
        <f>VLOOKUP(E33,[1]进入面试人员名单!$G$1:$Q$65536,4,0)</f>
        <v>450700103703</v>
      </c>
      <c r="G33" s="17"/>
    </row>
    <row r="34" spans="1:7" ht="27" customHeight="1">
      <c r="A34" s="4">
        <v>32</v>
      </c>
      <c r="B34" s="10" t="s">
        <v>42</v>
      </c>
      <c r="C34" s="8" t="s">
        <v>50</v>
      </c>
      <c r="D34" s="10">
        <v>1</v>
      </c>
      <c r="E34" s="2" t="s">
        <v>51</v>
      </c>
      <c r="F34" s="3" t="str">
        <f>VLOOKUP(E34,[1]进入面试人员名单!$G$1:$Q$65536,4,0)</f>
        <v>450700302722</v>
      </c>
      <c r="G34" s="15" t="str">
        <f>VLOOKUP(E36,[1]进入面试人员名单!$G$1:$Q$65536,11,0)</f>
        <v>99.5</v>
      </c>
    </row>
    <row r="35" spans="1:7" ht="27" customHeight="1">
      <c r="A35" s="4">
        <v>33</v>
      </c>
      <c r="B35" s="13"/>
      <c r="C35" s="12"/>
      <c r="D35" s="13"/>
      <c r="E35" s="2" t="s">
        <v>52</v>
      </c>
      <c r="F35" s="3" t="str">
        <f>VLOOKUP(E35,[1]进入面试人员名单!$G$1:$Q$65536,4,0)</f>
        <v>450700101411</v>
      </c>
      <c r="G35" s="16"/>
    </row>
    <row r="36" spans="1:7" ht="27" customHeight="1">
      <c r="A36" s="4">
        <v>34</v>
      </c>
      <c r="B36" s="11"/>
      <c r="C36" s="9"/>
      <c r="D36" s="11"/>
      <c r="E36" s="2" t="s">
        <v>53</v>
      </c>
      <c r="F36" s="3" t="str">
        <f>VLOOKUP(E36,[1]进入面试人员名单!$G$1:$Q$65536,4,0)</f>
        <v>450700101230</v>
      </c>
      <c r="G36" s="17"/>
    </row>
    <row r="37" spans="1:7" ht="27" customHeight="1">
      <c r="A37" s="4">
        <v>35</v>
      </c>
      <c r="B37" s="10" t="s">
        <v>55</v>
      </c>
      <c r="C37" s="8" t="s">
        <v>54</v>
      </c>
      <c r="D37" s="10">
        <v>1</v>
      </c>
      <c r="E37" s="2" t="s">
        <v>56</v>
      </c>
      <c r="F37" s="3" t="str">
        <f>VLOOKUP(E37,[1]进入面试人员名单!$G$1:$Q$65536,4,0)</f>
        <v>450700304609</v>
      </c>
      <c r="G37" s="15" t="str">
        <f>VLOOKUP(E38,[1]进入面试人员名单!$G$1:$Q$65536,11,0)</f>
        <v>144.5</v>
      </c>
    </row>
    <row r="38" spans="1:7" ht="27" customHeight="1">
      <c r="A38" s="4">
        <v>36</v>
      </c>
      <c r="B38" s="11"/>
      <c r="C38" s="9"/>
      <c r="D38" s="11"/>
      <c r="E38" s="2" t="s">
        <v>57</v>
      </c>
      <c r="F38" s="3" t="str">
        <f>VLOOKUP(E38,[1]进入面试人员名单!$G$1:$Q$65536,4,0)</f>
        <v>450700401418</v>
      </c>
      <c r="G38" s="17"/>
    </row>
    <row r="39" spans="1:7" ht="27" customHeight="1">
      <c r="A39" s="4">
        <v>37</v>
      </c>
      <c r="B39" s="10" t="s">
        <v>55</v>
      </c>
      <c r="C39" s="8" t="s">
        <v>58</v>
      </c>
      <c r="D39" s="10">
        <v>4</v>
      </c>
      <c r="E39" s="2" t="s">
        <v>59</v>
      </c>
      <c r="F39" s="3" t="str">
        <f>VLOOKUP(E39,[1]进入面试人员名单!$G$1:$Q$65536,4,0)</f>
        <v>450700201514</v>
      </c>
      <c r="G39" s="15" t="str">
        <f>VLOOKUP(E47,[1]进入面试人员名单!$G$1:$Q$65536,11,0)</f>
        <v>97.5</v>
      </c>
    </row>
    <row r="40" spans="1:7" ht="27" customHeight="1">
      <c r="A40" s="4">
        <v>38</v>
      </c>
      <c r="B40" s="13"/>
      <c r="C40" s="12"/>
      <c r="D40" s="13"/>
      <c r="E40" s="2" t="s">
        <v>60</v>
      </c>
      <c r="F40" s="3" t="str">
        <f>VLOOKUP(E40,[1]进入面试人员名单!$G$1:$Q$65536,4,0)</f>
        <v>450700104823</v>
      </c>
      <c r="G40" s="16"/>
    </row>
    <row r="41" spans="1:7" ht="27" customHeight="1">
      <c r="A41" s="4">
        <v>39</v>
      </c>
      <c r="B41" s="13"/>
      <c r="C41" s="12"/>
      <c r="D41" s="13"/>
      <c r="E41" s="2" t="s">
        <v>61</v>
      </c>
      <c r="F41" s="3" t="str">
        <f>VLOOKUP(E41,[1]进入面试人员名单!$G$1:$Q$65536,4,0)</f>
        <v>450700401523</v>
      </c>
      <c r="G41" s="16"/>
    </row>
    <row r="42" spans="1:7" ht="27" customHeight="1">
      <c r="A42" s="4">
        <v>40</v>
      </c>
      <c r="B42" s="13"/>
      <c r="C42" s="12"/>
      <c r="D42" s="13"/>
      <c r="E42" s="2" t="s">
        <v>62</v>
      </c>
      <c r="F42" s="3" t="str">
        <f>VLOOKUP(E42,[1]进入面试人员名单!$G$1:$Q$65536,4,0)</f>
        <v>450700204022</v>
      </c>
      <c r="G42" s="16"/>
    </row>
    <row r="43" spans="1:7" ht="27" customHeight="1">
      <c r="A43" s="4">
        <v>41</v>
      </c>
      <c r="B43" s="13"/>
      <c r="C43" s="12"/>
      <c r="D43" s="13"/>
      <c r="E43" s="2" t="s">
        <v>63</v>
      </c>
      <c r="F43" s="3" t="str">
        <f>VLOOKUP(E43,[1]进入面试人员名单!$G$1:$Q$65536,4,0)</f>
        <v>450700400220</v>
      </c>
      <c r="G43" s="16"/>
    </row>
    <row r="44" spans="1:7" ht="27" customHeight="1">
      <c r="A44" s="4">
        <v>42</v>
      </c>
      <c r="B44" s="13"/>
      <c r="C44" s="12"/>
      <c r="D44" s="13"/>
      <c r="E44" s="2" t="s">
        <v>64</v>
      </c>
      <c r="F44" s="3" t="str">
        <f>VLOOKUP(E44,[1]进入面试人员名单!$G$1:$Q$65536,4,0)</f>
        <v>450700202924</v>
      </c>
      <c r="G44" s="16"/>
    </row>
    <row r="45" spans="1:7" ht="27" customHeight="1">
      <c r="A45" s="4">
        <v>43</v>
      </c>
      <c r="B45" s="13"/>
      <c r="C45" s="12"/>
      <c r="D45" s="13"/>
      <c r="E45" s="2" t="s">
        <v>65</v>
      </c>
      <c r="F45" s="3" t="str">
        <f>VLOOKUP(E45,[1]进入面试人员名单!$G$1:$Q$65536,4,0)</f>
        <v>450700402007</v>
      </c>
      <c r="G45" s="16"/>
    </row>
    <row r="46" spans="1:7" ht="27" customHeight="1">
      <c r="A46" s="4">
        <v>44</v>
      </c>
      <c r="B46" s="13"/>
      <c r="C46" s="12"/>
      <c r="D46" s="13"/>
      <c r="E46" s="2" t="s">
        <v>66</v>
      </c>
      <c r="F46" s="3" t="str">
        <f>VLOOKUP(E46,[1]进入面试人员名单!$G$1:$Q$65536,4,0)</f>
        <v>450700402705</v>
      </c>
      <c r="G46" s="16"/>
    </row>
    <row r="47" spans="1:7" ht="27" customHeight="1">
      <c r="A47" s="4">
        <v>45</v>
      </c>
      <c r="B47" s="11"/>
      <c r="C47" s="9"/>
      <c r="D47" s="11"/>
      <c r="E47" s="2" t="s">
        <v>67</v>
      </c>
      <c r="F47" s="3" t="str">
        <f>VLOOKUP(E47,[1]进入面试人员名单!$G$1:$Q$65536,4,0)</f>
        <v>450700101809</v>
      </c>
      <c r="G47" s="17"/>
    </row>
  </sheetData>
  <mergeCells count="45">
    <mergeCell ref="D13:D15"/>
    <mergeCell ref="B37:B38"/>
    <mergeCell ref="C39:C47"/>
    <mergeCell ref="B39:B47"/>
    <mergeCell ref="G21:G23"/>
    <mergeCell ref="G25:G26"/>
    <mergeCell ref="G27:G33"/>
    <mergeCell ref="G34:G36"/>
    <mergeCell ref="G37:G38"/>
    <mergeCell ref="D39:D47"/>
    <mergeCell ref="B27:B33"/>
    <mergeCell ref="B34:B36"/>
    <mergeCell ref="B25:B26"/>
    <mergeCell ref="B21:B23"/>
    <mergeCell ref="G13:G15"/>
    <mergeCell ref="G16:G17"/>
    <mergeCell ref="G18:G20"/>
    <mergeCell ref="G39:G47"/>
    <mergeCell ref="C37:C38"/>
    <mergeCell ref="D37:D38"/>
    <mergeCell ref="C27:C33"/>
    <mergeCell ref="D27:D33"/>
    <mergeCell ref="C34:C36"/>
    <mergeCell ref="D34:D36"/>
    <mergeCell ref="C21:C23"/>
    <mergeCell ref="D21:D23"/>
    <mergeCell ref="C25:C26"/>
    <mergeCell ref="D25:D26"/>
    <mergeCell ref="C13:C15"/>
    <mergeCell ref="C16:C17"/>
    <mergeCell ref="D16:D17"/>
    <mergeCell ref="C18:C20"/>
    <mergeCell ref="D18:D20"/>
    <mergeCell ref="A1:G1"/>
    <mergeCell ref="B3:B8"/>
    <mergeCell ref="C3:C8"/>
    <mergeCell ref="D3:D8"/>
    <mergeCell ref="C9:C11"/>
    <mergeCell ref="D9:D11"/>
    <mergeCell ref="G3:G8"/>
    <mergeCell ref="G9:G11"/>
    <mergeCell ref="B9:B11"/>
    <mergeCell ref="B13:B15"/>
    <mergeCell ref="B16:B17"/>
    <mergeCell ref="B18:B2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2019-06-24T08:15:20Z</dcterms:modified>
</cp:coreProperties>
</file>