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  <definedName name="_xlfn.SUM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<sst xmlns="http://schemas.openxmlformats.org/spreadsheetml/2006/main" count="26" uniqueCount="26">
  <si>
    <t>附件2：</t>
  </si>
  <si>
    <t>2019-2020学年小学教师招聘计划</t>
  </si>
  <si>
    <t>区域</t>
  </si>
  <si>
    <t>小计</t>
  </si>
  <si>
    <t>备注</t>
  </si>
  <si>
    <t>语文</t>
  </si>
  <si>
    <t>数学</t>
  </si>
  <si>
    <t>英语</t>
  </si>
  <si>
    <t>科学</t>
  </si>
  <si>
    <t>信息技术</t>
  </si>
  <si>
    <t>道德与法治</t>
  </si>
  <si>
    <t>综合实践</t>
  </si>
  <si>
    <t>体育</t>
  </si>
  <si>
    <t>体育
（足球方向）</t>
  </si>
  <si>
    <t>音乐</t>
  </si>
  <si>
    <t>美术</t>
  </si>
  <si>
    <t>心理学</t>
  </si>
  <si>
    <t>特殊教育</t>
  </si>
  <si>
    <t>市直属</t>
  </si>
  <si>
    <t>思明区</t>
  </si>
  <si>
    <t>湖里区</t>
  </si>
  <si>
    <t>集美区</t>
  </si>
  <si>
    <t>海沧区</t>
  </si>
  <si>
    <t>同安区</t>
  </si>
  <si>
    <t>翔安区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</si>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</sst>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1" fillId="0" borderId="13" xfId="59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pane xSplit="2" ySplit="4" topLeftCell="C5" activePane="bottomRight" state="frozen"/>
      <selection pane="bottomRight" activeCell="S8" sqref="S8"/>
    </sheetView>
  </sheetViews>
  <sheetFormatPr defaultColWidth="9.00390625" defaultRowHeight="14.25"/>
  <cols>
    <col min="1" max="1" width="10.75390625" style="2" customWidth="1"/>
    <col min="2" max="2" width="10.625" style="0" customWidth="1"/>
    <col min="3" max="10" width="10.625" style="3" customWidth="1"/>
    <col min="11" max="11" width="13.875" style="3" customWidth="1"/>
    <col min="12" max="15" width="10.625" style="3" customWidth="1"/>
    <col min="16" max="16" width="8.125" style="3" customWidth="1"/>
    <col min="18" max="19" width="9.00390625" style="0" customWidth="1"/>
  </cols>
  <sheetData>
    <row r="1" spans="1:16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5.5" customHeight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" t="s">
        <v>4</v>
      </c>
    </row>
    <row r="4" spans="1:16" ht="51.75" customHeight="1">
      <c r="A4" s="6"/>
      <c r="B4" s="9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/>
    </row>
    <row r="5" spans="1:16" s="1" customFormat="1" ht="30" customHeight="1">
      <c r="A5" s="10" t="s">
        <v>18</v>
      </c>
      <c r="B5" s="11">
        <f>SUM(C5:O5)</f>
        <v>52</v>
      </c>
      <c r="C5" s="12">
        <v>24</v>
      </c>
      <c r="D5" s="12">
        <v>13</v>
      </c>
      <c r="E5" s="12">
        <v>2</v>
      </c>
      <c r="F5" s="12">
        <v>2</v>
      </c>
      <c r="G5" s="12">
        <v>1</v>
      </c>
      <c r="H5" s="12">
        <v>3</v>
      </c>
      <c r="I5" s="12">
        <v>0</v>
      </c>
      <c r="J5" s="12">
        <v>5</v>
      </c>
      <c r="K5" s="12">
        <v>0</v>
      </c>
      <c r="L5" s="12">
        <v>1</v>
      </c>
      <c r="M5" s="12">
        <v>0</v>
      </c>
      <c r="N5" s="12">
        <v>1</v>
      </c>
      <c r="O5" s="12">
        <v>0</v>
      </c>
      <c r="P5" s="14"/>
    </row>
    <row r="6" spans="1:16" s="1" customFormat="1" ht="30" customHeight="1">
      <c r="A6" s="13" t="s">
        <v>19</v>
      </c>
      <c r="B6" s="11">
        <f aca="true" t="shared" si="0" ref="B6:B12">SUM(C6:O6)</f>
        <v>182</v>
      </c>
      <c r="C6" s="12">
        <v>61</v>
      </c>
      <c r="D6" s="12">
        <v>45</v>
      </c>
      <c r="E6" s="12">
        <v>19</v>
      </c>
      <c r="F6" s="12">
        <v>16</v>
      </c>
      <c r="G6" s="12">
        <v>4</v>
      </c>
      <c r="H6" s="12">
        <v>0</v>
      </c>
      <c r="I6" s="12">
        <v>0</v>
      </c>
      <c r="J6" s="12">
        <v>18</v>
      </c>
      <c r="K6" s="12">
        <v>0</v>
      </c>
      <c r="L6" s="12">
        <v>9</v>
      </c>
      <c r="M6" s="12">
        <v>10</v>
      </c>
      <c r="N6" s="12">
        <v>0</v>
      </c>
      <c r="O6" s="12">
        <v>0</v>
      </c>
      <c r="P6" s="14"/>
    </row>
    <row r="7" spans="1:16" s="1" customFormat="1" ht="30" customHeight="1">
      <c r="A7" s="13" t="s">
        <v>20</v>
      </c>
      <c r="B7" s="11">
        <f t="shared" si="0"/>
        <v>77</v>
      </c>
      <c r="C7" s="12">
        <v>23</v>
      </c>
      <c r="D7" s="12">
        <v>20</v>
      </c>
      <c r="E7" s="12">
        <v>11</v>
      </c>
      <c r="F7" s="12">
        <v>10</v>
      </c>
      <c r="G7" s="12">
        <v>0</v>
      </c>
      <c r="H7" s="12">
        <v>0</v>
      </c>
      <c r="I7" s="12">
        <v>0</v>
      </c>
      <c r="J7" s="12">
        <v>4</v>
      </c>
      <c r="K7" s="12">
        <v>4</v>
      </c>
      <c r="L7" s="12">
        <v>0</v>
      </c>
      <c r="M7" s="12">
        <v>5</v>
      </c>
      <c r="N7" s="12">
        <v>0</v>
      </c>
      <c r="O7" s="12">
        <v>0</v>
      </c>
      <c r="P7" s="14"/>
    </row>
    <row r="8" spans="1:16" s="1" customFormat="1" ht="30" customHeight="1">
      <c r="A8" s="13" t="s">
        <v>21</v>
      </c>
      <c r="B8" s="11">
        <f t="shared" si="0"/>
        <v>106</v>
      </c>
      <c r="C8" s="12">
        <v>27</v>
      </c>
      <c r="D8" s="12">
        <v>26</v>
      </c>
      <c r="E8" s="12">
        <v>8</v>
      </c>
      <c r="F8" s="12">
        <v>13</v>
      </c>
      <c r="G8" s="12">
        <v>5</v>
      </c>
      <c r="H8" s="12">
        <v>0</v>
      </c>
      <c r="I8" s="12">
        <v>0</v>
      </c>
      <c r="J8" s="12">
        <v>14</v>
      </c>
      <c r="K8" s="12">
        <v>0</v>
      </c>
      <c r="L8" s="12">
        <v>5</v>
      </c>
      <c r="M8" s="12">
        <v>3</v>
      </c>
      <c r="N8" s="12">
        <v>5</v>
      </c>
      <c r="O8" s="12">
        <v>0</v>
      </c>
      <c r="P8" s="14"/>
    </row>
    <row r="9" spans="1:16" s="1" customFormat="1" ht="30" customHeight="1">
      <c r="A9" s="13" t="s">
        <v>22</v>
      </c>
      <c r="B9" s="11">
        <f t="shared" si="0"/>
        <v>73</v>
      </c>
      <c r="C9" s="12">
        <v>33</v>
      </c>
      <c r="D9" s="12">
        <v>19</v>
      </c>
      <c r="E9" s="12">
        <v>7</v>
      </c>
      <c r="F9" s="12">
        <v>3</v>
      </c>
      <c r="G9" s="12">
        <v>2</v>
      </c>
      <c r="H9" s="12">
        <v>0</v>
      </c>
      <c r="I9" s="12">
        <v>0</v>
      </c>
      <c r="J9" s="12">
        <v>4</v>
      </c>
      <c r="K9" s="12">
        <v>0</v>
      </c>
      <c r="L9" s="12">
        <v>0</v>
      </c>
      <c r="M9" s="12">
        <v>3</v>
      </c>
      <c r="N9" s="12">
        <v>1</v>
      </c>
      <c r="O9" s="12">
        <v>1</v>
      </c>
      <c r="P9" s="14"/>
    </row>
    <row r="10" spans="1:16" s="1" customFormat="1" ht="30" customHeight="1">
      <c r="A10" s="13" t="s">
        <v>23</v>
      </c>
      <c r="B10" s="11">
        <f t="shared" si="0"/>
        <v>158</v>
      </c>
      <c r="C10" s="12">
        <v>60</v>
      </c>
      <c r="D10" s="12">
        <v>45</v>
      </c>
      <c r="E10" s="12">
        <v>8</v>
      </c>
      <c r="F10" s="12">
        <v>6</v>
      </c>
      <c r="G10" s="12">
        <v>5</v>
      </c>
      <c r="H10" s="12">
        <v>0</v>
      </c>
      <c r="I10" s="12">
        <v>0</v>
      </c>
      <c r="J10" s="12">
        <v>14</v>
      </c>
      <c r="K10" s="12">
        <v>0</v>
      </c>
      <c r="L10" s="12">
        <v>10</v>
      </c>
      <c r="M10" s="12">
        <v>9</v>
      </c>
      <c r="N10" s="12">
        <v>0</v>
      </c>
      <c r="O10" s="12">
        <v>1</v>
      </c>
      <c r="P10" s="14"/>
    </row>
    <row r="11" spans="1:16" s="1" customFormat="1" ht="30" customHeight="1">
      <c r="A11" s="13" t="s">
        <v>24</v>
      </c>
      <c r="B11" s="11">
        <f t="shared" si="0"/>
        <v>148</v>
      </c>
      <c r="C11" s="12">
        <v>53</v>
      </c>
      <c r="D11" s="12">
        <v>30</v>
      </c>
      <c r="E11" s="12">
        <v>0</v>
      </c>
      <c r="F11" s="12">
        <v>15</v>
      </c>
      <c r="G11" s="12">
        <v>5</v>
      </c>
      <c r="H11" s="12">
        <v>7</v>
      </c>
      <c r="I11" s="12">
        <v>3</v>
      </c>
      <c r="J11" s="12">
        <v>17</v>
      </c>
      <c r="K11" s="12">
        <v>0</v>
      </c>
      <c r="L11" s="12">
        <v>6</v>
      </c>
      <c r="M11" s="12">
        <v>6</v>
      </c>
      <c r="N11" s="12">
        <v>2</v>
      </c>
      <c r="O11" s="12">
        <v>4</v>
      </c>
      <c r="P11" s="14"/>
    </row>
    <row r="12" spans="1:16" s="1" customFormat="1" ht="30" customHeight="1">
      <c r="A12" s="9" t="s">
        <v>25</v>
      </c>
      <c r="B12" s="9">
        <f t="shared" si="0"/>
        <v>796</v>
      </c>
      <c r="C12" s="7">
        <f>SUM(C5:C11)</f>
        <v>281</v>
      </c>
      <c r="D12" s="7">
        <f aca="true" t="shared" si="1" ref="D12:P12">SUM(D5:D11)</f>
        <v>198</v>
      </c>
      <c r="E12" s="7">
        <f t="shared" si="1"/>
        <v>55</v>
      </c>
      <c r="F12" s="7">
        <f t="shared" si="1"/>
        <v>65</v>
      </c>
      <c r="G12" s="7">
        <f t="shared" si="1"/>
        <v>22</v>
      </c>
      <c r="H12" s="7">
        <f t="shared" si="1"/>
        <v>10</v>
      </c>
      <c r="I12" s="7">
        <f t="shared" si="1"/>
        <v>3</v>
      </c>
      <c r="J12" s="7">
        <f t="shared" si="1"/>
        <v>76</v>
      </c>
      <c r="K12" s="7">
        <f t="shared" si="1"/>
        <v>4</v>
      </c>
      <c r="L12" s="7">
        <f t="shared" si="1"/>
        <v>31</v>
      </c>
      <c r="M12" s="7">
        <f t="shared" si="1"/>
        <v>36</v>
      </c>
      <c r="N12" s="7">
        <f t="shared" si="1"/>
        <v>9</v>
      </c>
      <c r="O12" s="7">
        <f t="shared" si="1"/>
        <v>6</v>
      </c>
      <c r="P12" s="15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/>
  <mergeCells count="6">
    <mergeCell ref="A1:P1"/>
    <mergeCell ref="A2:P2"/>
    <mergeCell ref="C3:O3"/>
    <mergeCell ref="A3:A4"/>
    <mergeCell ref="B3:B4"/>
    <mergeCell ref="P3:P4"/>
  </mergeCells>
  <printOptions/>
  <pageMargins left="0.75" right="0.75" top="1" bottom="1" header="0.51" footer="0.51"/>
  <pageSetup fitToHeight="0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2019-03-10T07:55:20Z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