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表" sheetId="1" r:id="rId1"/>
  </sheets>
  <definedNames>
    <definedName name="_xlnm.Print_Titles" localSheetId="0">'表'!$1:$5</definedName>
  </definedNames>
  <calcPr fullCalcOnLoad="1"/>
</workbook>
</file>

<file path=xl/sharedStrings.xml><?xml version="1.0" encoding="utf-8"?>
<sst xmlns="http://schemas.openxmlformats.org/spreadsheetml/2006/main" count="64" uniqueCount="56">
  <si>
    <t>附件1：</t>
  </si>
  <si>
    <t>2018年普宁市公开招聘教师岗位表</t>
  </si>
  <si>
    <t xml:space="preserve">      项目</t>
  </si>
  <si>
    <t>招聘对象</t>
  </si>
  <si>
    <t>招聘人数</t>
  </si>
  <si>
    <t xml:space="preserve"> 招  聘  岗  位</t>
  </si>
  <si>
    <t>学历要求</t>
  </si>
  <si>
    <t>学位要求</t>
  </si>
  <si>
    <t>备注</t>
  </si>
  <si>
    <t xml:space="preserve">  招聘单位</t>
  </si>
  <si>
    <t>语文教师</t>
  </si>
  <si>
    <t>数学教师</t>
  </si>
  <si>
    <t>英语教师</t>
  </si>
  <si>
    <t>政治教师</t>
  </si>
  <si>
    <t>物理教师</t>
  </si>
  <si>
    <t>化学教师</t>
  </si>
  <si>
    <t>历史教师</t>
  </si>
  <si>
    <t>音乐教师</t>
  </si>
  <si>
    <t>美术教师</t>
  </si>
  <si>
    <t>生物教师</t>
  </si>
  <si>
    <t>信息技术教师</t>
  </si>
  <si>
    <t>地理教师</t>
  </si>
  <si>
    <t>体育教师</t>
  </si>
  <si>
    <t>学前教育教师</t>
  </si>
  <si>
    <t>心理学教师</t>
  </si>
  <si>
    <t>普宁市第二中学</t>
  </si>
  <si>
    <t>全日制普通
高等院校统招师范类毕业生</t>
  </si>
  <si>
    <t>本科及以上</t>
  </si>
  <si>
    <t>不限</t>
  </si>
  <si>
    <t>各学科教师的专业要求详见《2018年普宁市公开招聘教师报考学科专业要求及笔试科目对照表》</t>
  </si>
  <si>
    <t>普宁市第一中学</t>
  </si>
  <si>
    <t>普宁市第三中学</t>
  </si>
  <si>
    <t>普宁市兴文中学</t>
  </si>
  <si>
    <t>普宁市普师高级中学</t>
  </si>
  <si>
    <t>普宁英才华侨中学</t>
  </si>
  <si>
    <t>普宁市里湖中学</t>
  </si>
  <si>
    <t>普宁市城东中学</t>
  </si>
  <si>
    <t>普宁市大长陇中学</t>
  </si>
  <si>
    <t>高完中                   小计</t>
  </si>
  <si>
    <t>普宁陈宝文学校</t>
  </si>
  <si>
    <t>大专及以上</t>
  </si>
  <si>
    <t>军埠镇莲坛初级中学</t>
  </si>
  <si>
    <t>军埠镇石桥头初级中学</t>
  </si>
  <si>
    <t>初  中
（含九年一贯制）
小  计</t>
  </si>
  <si>
    <t>占陇镇西楼小学</t>
  </si>
  <si>
    <t>流沙第四小学</t>
  </si>
  <si>
    <t>流沙东街道溪心小学</t>
  </si>
  <si>
    <t>流沙东街道六斗埔小学</t>
  </si>
  <si>
    <t>流沙南街道军屯小学</t>
  </si>
  <si>
    <t>军埠镇莲坛安田小学</t>
  </si>
  <si>
    <t>小  学
小  计</t>
  </si>
  <si>
    <t>普宁市第一幼儿园</t>
  </si>
  <si>
    <t>普宁市第二幼儿园</t>
  </si>
  <si>
    <t>流沙西街道中心幼儿园</t>
  </si>
  <si>
    <t>幼儿园
小  计</t>
  </si>
  <si>
    <t>全市合计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</si>
</sst>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方正小标宋简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6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10" fillId="24" borderId="18" xfId="0" applyFont="1" applyFill="1" applyBorder="1" applyAlignment="1">
      <alignment horizontal="center" vertical="center" wrapText="1" shrinkToFit="1"/>
    </xf>
    <xf numFmtId="0" fontId="10" fillId="24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9" fillId="24" borderId="18" xfId="0" applyFont="1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7" xfId="0" applyFont="1" applyBorder="1" applyAlignment="1">
      <alignment vertical="center" shrinkToFit="1"/>
    </xf>
    <xf numFmtId="0" fontId="11" fillId="0" borderId="17" xfId="0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631"/>
        <xdr:cNvSpPr>
          <a:spLocks/>
        </xdr:cNvSpPr>
      </xdr:nvSpPr>
      <xdr:spPr>
        <a:xfrm flipH="1" flipV="1">
          <a:off x="0" y="638175"/>
          <a:ext cx="13049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Zeros="0" tabSelected="1" workbookViewId="0" topLeftCell="A1">
      <selection activeCell="X8" sqref="X8"/>
    </sheetView>
  </sheetViews>
  <sheetFormatPr defaultColWidth="9.00390625" defaultRowHeight="14.25"/>
  <cols>
    <col min="1" max="1" width="17.125" style="11" customWidth="1"/>
    <col min="2" max="2" width="8.25390625" style="11" customWidth="1"/>
    <col min="3" max="10" width="5.375" style="11" customWidth="1"/>
    <col min="11" max="11" width="4.875" style="11" customWidth="1"/>
    <col min="12" max="18" width="5.375" style="11" customWidth="1"/>
    <col min="19" max="19" width="5.375" style="12" customWidth="1"/>
    <col min="20" max="20" width="5.375" style="11" customWidth="1"/>
    <col min="21" max="21" width="10.375" style="12" customWidth="1"/>
  </cols>
  <sheetData>
    <row r="1" spans="1:21" ht="1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34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" customFormat="1" ht="21" customHeight="1">
      <c r="A3" s="15" t="s">
        <v>2</v>
      </c>
      <c r="B3" s="15" t="s">
        <v>3</v>
      </c>
      <c r="C3" s="15" t="s">
        <v>4</v>
      </c>
      <c r="D3" s="16" t="s">
        <v>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5" t="s">
        <v>6</v>
      </c>
      <c r="T3" s="15" t="s">
        <v>7</v>
      </c>
      <c r="U3" s="15" t="s">
        <v>8</v>
      </c>
    </row>
    <row r="4" spans="1:21" s="1" customFormat="1" ht="7.5" customHeight="1">
      <c r="A4" s="18"/>
      <c r="B4" s="18"/>
      <c r="C4" s="18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8"/>
      <c r="T4" s="18"/>
      <c r="U4" s="18"/>
    </row>
    <row r="5" spans="1:21" s="1" customFormat="1" ht="42" customHeight="1">
      <c r="A5" s="21" t="s">
        <v>9</v>
      </c>
      <c r="B5" s="22"/>
      <c r="C5" s="22"/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23" t="s">
        <v>15</v>
      </c>
      <c r="J5" s="23" t="s">
        <v>16</v>
      </c>
      <c r="K5" s="23" t="s">
        <v>17</v>
      </c>
      <c r="L5" s="23" t="s">
        <v>18</v>
      </c>
      <c r="M5" s="23" t="s">
        <v>19</v>
      </c>
      <c r="N5" s="23" t="s">
        <v>20</v>
      </c>
      <c r="O5" s="23" t="s">
        <v>21</v>
      </c>
      <c r="P5" s="23" t="s">
        <v>22</v>
      </c>
      <c r="Q5" s="23" t="s">
        <v>23</v>
      </c>
      <c r="R5" s="45" t="s">
        <v>24</v>
      </c>
      <c r="S5" s="22"/>
      <c r="T5" s="22"/>
      <c r="U5" s="22"/>
    </row>
    <row r="6" spans="1:21" s="2" customFormat="1" ht="36" customHeight="1">
      <c r="A6" s="24" t="s">
        <v>25</v>
      </c>
      <c r="B6" s="25" t="s">
        <v>26</v>
      </c>
      <c r="C6" s="26">
        <v>22</v>
      </c>
      <c r="D6" s="26">
        <v>2</v>
      </c>
      <c r="E6" s="26">
        <v>3</v>
      </c>
      <c r="F6" s="26">
        <v>6</v>
      </c>
      <c r="G6" s="26">
        <v>2</v>
      </c>
      <c r="H6" s="26"/>
      <c r="I6" s="26"/>
      <c r="J6" s="26">
        <v>1</v>
      </c>
      <c r="K6" s="26"/>
      <c r="L6" s="26"/>
      <c r="M6" s="26">
        <v>1</v>
      </c>
      <c r="N6" s="26">
        <v>5</v>
      </c>
      <c r="O6" s="26">
        <v>1</v>
      </c>
      <c r="P6" s="26"/>
      <c r="Q6" s="26"/>
      <c r="R6" s="46">
        <v>1</v>
      </c>
      <c r="S6" s="47" t="s">
        <v>27</v>
      </c>
      <c r="T6" s="48" t="s">
        <v>28</v>
      </c>
      <c r="U6" s="25" t="s">
        <v>29</v>
      </c>
    </row>
    <row r="7" spans="1:21" s="2" customFormat="1" ht="36" customHeight="1">
      <c r="A7" s="24" t="s">
        <v>30</v>
      </c>
      <c r="B7" s="27"/>
      <c r="C7" s="28">
        <v>4</v>
      </c>
      <c r="D7" s="26"/>
      <c r="E7" s="26"/>
      <c r="F7" s="26"/>
      <c r="G7" s="26">
        <v>1</v>
      </c>
      <c r="H7" s="26"/>
      <c r="I7" s="26">
        <v>1</v>
      </c>
      <c r="J7" s="26"/>
      <c r="K7" s="26"/>
      <c r="L7" s="26"/>
      <c r="M7" s="26">
        <v>1</v>
      </c>
      <c r="N7" s="26"/>
      <c r="O7" s="26">
        <v>1</v>
      </c>
      <c r="P7" s="28"/>
      <c r="Q7" s="24"/>
      <c r="R7" s="49"/>
      <c r="S7" s="50"/>
      <c r="T7" s="51"/>
      <c r="U7" s="27"/>
    </row>
    <row r="8" spans="1:21" s="2" customFormat="1" ht="36" customHeight="1">
      <c r="A8" s="24" t="s">
        <v>31</v>
      </c>
      <c r="B8" s="27"/>
      <c r="C8" s="28">
        <v>4</v>
      </c>
      <c r="D8" s="28"/>
      <c r="E8" s="28">
        <v>2</v>
      </c>
      <c r="F8" s="28">
        <v>1</v>
      </c>
      <c r="G8" s="28"/>
      <c r="H8" s="28">
        <v>1</v>
      </c>
      <c r="I8" s="28"/>
      <c r="J8" s="24"/>
      <c r="K8" s="24"/>
      <c r="L8" s="24"/>
      <c r="M8" s="24"/>
      <c r="N8" s="24"/>
      <c r="O8" s="24"/>
      <c r="P8" s="24"/>
      <c r="Q8" s="24"/>
      <c r="R8" s="49"/>
      <c r="S8" s="50"/>
      <c r="T8" s="51"/>
      <c r="U8" s="27"/>
    </row>
    <row r="9" spans="1:21" s="2" customFormat="1" ht="36" customHeight="1">
      <c r="A9" s="24" t="s">
        <v>32</v>
      </c>
      <c r="B9" s="27"/>
      <c r="C9" s="28">
        <v>6</v>
      </c>
      <c r="D9" s="28">
        <v>1</v>
      </c>
      <c r="E9" s="28">
        <v>2</v>
      </c>
      <c r="F9" s="28"/>
      <c r="G9" s="28">
        <v>1</v>
      </c>
      <c r="H9" s="28">
        <v>1</v>
      </c>
      <c r="I9" s="28"/>
      <c r="J9" s="28">
        <v>1</v>
      </c>
      <c r="K9" s="24"/>
      <c r="L9" s="24"/>
      <c r="M9" s="24"/>
      <c r="N9" s="24"/>
      <c r="O9" s="24"/>
      <c r="P9" s="24"/>
      <c r="Q9" s="24"/>
      <c r="R9" s="49"/>
      <c r="S9" s="50"/>
      <c r="T9" s="51"/>
      <c r="U9" s="27"/>
    </row>
    <row r="10" spans="1:21" s="3" customFormat="1" ht="36" customHeight="1">
      <c r="A10" s="24" t="s">
        <v>33</v>
      </c>
      <c r="B10" s="27"/>
      <c r="C10" s="28">
        <v>7</v>
      </c>
      <c r="D10" s="28">
        <v>2</v>
      </c>
      <c r="E10" s="28">
        <v>2</v>
      </c>
      <c r="F10" s="28"/>
      <c r="G10" s="28"/>
      <c r="H10" s="28">
        <v>1</v>
      </c>
      <c r="I10" s="28"/>
      <c r="J10" s="28">
        <v>1</v>
      </c>
      <c r="K10" s="28"/>
      <c r="L10" s="28"/>
      <c r="M10" s="28"/>
      <c r="N10" s="28"/>
      <c r="O10" s="28">
        <v>1</v>
      </c>
      <c r="P10" s="24"/>
      <c r="Q10" s="24"/>
      <c r="R10" s="49"/>
      <c r="S10" s="50"/>
      <c r="T10" s="51"/>
      <c r="U10" s="27"/>
    </row>
    <row r="11" spans="1:21" s="3" customFormat="1" ht="36" customHeight="1">
      <c r="A11" s="24" t="s">
        <v>34</v>
      </c>
      <c r="B11" s="27"/>
      <c r="C11" s="26">
        <v>3</v>
      </c>
      <c r="D11" s="26"/>
      <c r="E11" s="26"/>
      <c r="F11" s="26">
        <v>1</v>
      </c>
      <c r="G11" s="26"/>
      <c r="H11" s="26"/>
      <c r="I11" s="26"/>
      <c r="J11" s="26"/>
      <c r="K11" s="26"/>
      <c r="L11" s="26"/>
      <c r="M11" s="26">
        <v>1</v>
      </c>
      <c r="N11" s="26"/>
      <c r="O11" s="26">
        <v>1</v>
      </c>
      <c r="P11" s="38"/>
      <c r="Q11" s="38"/>
      <c r="R11" s="49"/>
      <c r="S11" s="50"/>
      <c r="T11" s="51"/>
      <c r="U11" s="27"/>
    </row>
    <row r="12" spans="1:21" s="2" customFormat="1" ht="36" customHeight="1">
      <c r="A12" s="24" t="s">
        <v>35</v>
      </c>
      <c r="B12" s="27"/>
      <c r="C12" s="26">
        <v>10</v>
      </c>
      <c r="D12" s="26">
        <v>2</v>
      </c>
      <c r="E12" s="26">
        <v>1</v>
      </c>
      <c r="F12" s="26">
        <v>1</v>
      </c>
      <c r="G12" s="26">
        <v>2</v>
      </c>
      <c r="H12" s="26"/>
      <c r="I12" s="26"/>
      <c r="J12" s="26">
        <v>1</v>
      </c>
      <c r="K12" s="28"/>
      <c r="L12" s="28"/>
      <c r="M12" s="28"/>
      <c r="N12" s="28">
        <v>2</v>
      </c>
      <c r="O12" s="28"/>
      <c r="P12" s="28">
        <v>1</v>
      </c>
      <c r="Q12" s="28"/>
      <c r="R12" s="49"/>
      <c r="S12" s="50"/>
      <c r="T12" s="51"/>
      <c r="U12" s="27"/>
    </row>
    <row r="13" spans="1:21" s="4" customFormat="1" ht="36" customHeight="1">
      <c r="A13" s="24" t="s">
        <v>36</v>
      </c>
      <c r="B13" s="27"/>
      <c r="C13" s="26">
        <v>4</v>
      </c>
      <c r="D13" s="26"/>
      <c r="E13" s="26"/>
      <c r="F13" s="26">
        <v>1</v>
      </c>
      <c r="G13" s="26"/>
      <c r="H13" s="26"/>
      <c r="I13" s="26"/>
      <c r="J13" s="26"/>
      <c r="K13" s="26">
        <v>1</v>
      </c>
      <c r="L13" s="26">
        <v>1</v>
      </c>
      <c r="M13" s="26">
        <v>1</v>
      </c>
      <c r="N13" s="38"/>
      <c r="O13" s="38"/>
      <c r="P13" s="24"/>
      <c r="Q13" s="24"/>
      <c r="R13" s="49"/>
      <c r="S13" s="50"/>
      <c r="T13" s="51"/>
      <c r="U13" s="27"/>
    </row>
    <row r="14" spans="1:21" s="5" customFormat="1" ht="36" customHeight="1">
      <c r="A14" s="24" t="s">
        <v>37</v>
      </c>
      <c r="B14" s="27"/>
      <c r="C14" s="28">
        <v>2</v>
      </c>
      <c r="D14" s="26">
        <v>1</v>
      </c>
      <c r="E14" s="26">
        <v>1</v>
      </c>
      <c r="F14" s="28"/>
      <c r="G14" s="28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9"/>
      <c r="S14" s="50"/>
      <c r="T14" s="51"/>
      <c r="U14" s="27"/>
    </row>
    <row r="15" spans="1:21" s="6" customFormat="1" ht="36" customHeight="1">
      <c r="A15" s="29" t="s">
        <v>38</v>
      </c>
      <c r="B15" s="30"/>
      <c r="C15" s="31">
        <f>SUM(C6:C14)</f>
        <v>62</v>
      </c>
      <c r="D15" s="31">
        <f aca="true" t="shared" si="0" ref="D15:R15">SUM(D6:D14)</f>
        <v>8</v>
      </c>
      <c r="E15" s="31">
        <f t="shared" si="0"/>
        <v>11</v>
      </c>
      <c r="F15" s="31">
        <f t="shared" si="0"/>
        <v>10</v>
      </c>
      <c r="G15" s="31">
        <f t="shared" si="0"/>
        <v>6</v>
      </c>
      <c r="H15" s="31">
        <f t="shared" si="0"/>
        <v>3</v>
      </c>
      <c r="I15" s="31">
        <f t="shared" si="0"/>
        <v>1</v>
      </c>
      <c r="J15" s="31">
        <f t="shared" si="0"/>
        <v>4</v>
      </c>
      <c r="K15" s="31">
        <f t="shared" si="0"/>
        <v>1</v>
      </c>
      <c r="L15" s="31">
        <f t="shared" si="0"/>
        <v>1</v>
      </c>
      <c r="M15" s="31">
        <f t="shared" si="0"/>
        <v>4</v>
      </c>
      <c r="N15" s="31">
        <f t="shared" si="0"/>
        <v>7</v>
      </c>
      <c r="O15" s="31">
        <f t="shared" si="0"/>
        <v>4</v>
      </c>
      <c r="P15" s="31">
        <f t="shared" si="0"/>
        <v>1</v>
      </c>
      <c r="Q15" s="31">
        <f t="shared" si="0"/>
        <v>0</v>
      </c>
      <c r="R15" s="52">
        <f t="shared" si="0"/>
        <v>1</v>
      </c>
      <c r="S15" s="53"/>
      <c r="T15" s="54"/>
      <c r="U15" s="30"/>
    </row>
    <row r="16" spans="1:21" s="4" customFormat="1" ht="21" customHeight="1">
      <c r="A16" s="24" t="s">
        <v>39</v>
      </c>
      <c r="B16" s="32" t="s">
        <v>26</v>
      </c>
      <c r="C16" s="28">
        <v>9</v>
      </c>
      <c r="D16" s="26">
        <v>1</v>
      </c>
      <c r="E16" s="26">
        <v>1</v>
      </c>
      <c r="F16" s="28">
        <v>3</v>
      </c>
      <c r="G16" s="28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  <c r="P16" s="24">
        <v>1</v>
      </c>
      <c r="Q16" s="24"/>
      <c r="R16" s="24"/>
      <c r="S16" s="55" t="s">
        <v>40</v>
      </c>
      <c r="T16" s="56"/>
      <c r="U16" s="25" t="s">
        <v>29</v>
      </c>
    </row>
    <row r="17" spans="1:21" s="4" customFormat="1" ht="21" customHeight="1">
      <c r="A17" s="24" t="s">
        <v>41</v>
      </c>
      <c r="B17" s="33"/>
      <c r="C17" s="34">
        <v>2</v>
      </c>
      <c r="D17" s="35"/>
      <c r="E17" s="35">
        <v>2</v>
      </c>
      <c r="F17" s="34"/>
      <c r="G17" s="34"/>
      <c r="H17" s="3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57"/>
      <c r="T17" s="58"/>
      <c r="U17" s="58"/>
    </row>
    <row r="18" spans="1:21" s="4" customFormat="1" ht="21" customHeight="1">
      <c r="A18" s="24" t="s">
        <v>42</v>
      </c>
      <c r="B18" s="33"/>
      <c r="C18" s="34">
        <v>2</v>
      </c>
      <c r="D18" s="35">
        <v>1</v>
      </c>
      <c r="E18" s="35"/>
      <c r="F18" s="34"/>
      <c r="G18" s="34"/>
      <c r="H18" s="34">
        <v>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57"/>
      <c r="T18" s="58"/>
      <c r="U18" s="58"/>
    </row>
    <row r="19" spans="1:21" s="7" customFormat="1" ht="37.5" customHeight="1">
      <c r="A19" s="29" t="s">
        <v>43</v>
      </c>
      <c r="B19" s="36"/>
      <c r="C19" s="37">
        <f>SUM(C16:C18)</f>
        <v>13</v>
      </c>
      <c r="D19" s="37">
        <f aca="true" t="shared" si="1" ref="D19:R19">SUM(D16:D18)</f>
        <v>2</v>
      </c>
      <c r="E19" s="37">
        <f t="shared" si="1"/>
        <v>3</v>
      </c>
      <c r="F19" s="37">
        <f t="shared" si="1"/>
        <v>3</v>
      </c>
      <c r="G19" s="37">
        <f t="shared" si="1"/>
        <v>0</v>
      </c>
      <c r="H19" s="37">
        <f t="shared" si="1"/>
        <v>2</v>
      </c>
      <c r="I19" s="37">
        <f t="shared" si="1"/>
        <v>1</v>
      </c>
      <c r="J19" s="37">
        <f t="shared" si="1"/>
        <v>1</v>
      </c>
      <c r="K19" s="37">
        <f t="shared" si="1"/>
        <v>0</v>
      </c>
      <c r="L19" s="37">
        <f t="shared" si="1"/>
        <v>0</v>
      </c>
      <c r="M19" s="37">
        <f t="shared" si="1"/>
        <v>0</v>
      </c>
      <c r="N19" s="37">
        <f t="shared" si="1"/>
        <v>0</v>
      </c>
      <c r="O19" s="37">
        <f t="shared" si="1"/>
        <v>0</v>
      </c>
      <c r="P19" s="37">
        <f t="shared" si="1"/>
        <v>1</v>
      </c>
      <c r="Q19" s="37">
        <f t="shared" si="1"/>
        <v>0</v>
      </c>
      <c r="R19" s="37">
        <f t="shared" si="1"/>
        <v>0</v>
      </c>
      <c r="S19" s="59"/>
      <c r="T19" s="60"/>
      <c r="U19" s="60"/>
    </row>
    <row r="20" spans="1:21" s="4" customFormat="1" ht="19.5" customHeight="1">
      <c r="A20" s="24" t="s">
        <v>44</v>
      </c>
      <c r="B20" s="25" t="s">
        <v>26</v>
      </c>
      <c r="C20" s="28">
        <v>2</v>
      </c>
      <c r="D20" s="26"/>
      <c r="E20" s="26">
        <v>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>
        <v>1</v>
      </c>
      <c r="Q20" s="28"/>
      <c r="R20" s="24"/>
      <c r="S20" s="25" t="s">
        <v>40</v>
      </c>
      <c r="T20" s="56"/>
      <c r="U20" s="25" t="s">
        <v>29</v>
      </c>
    </row>
    <row r="21" spans="1:21" s="4" customFormat="1" ht="19.5" customHeight="1">
      <c r="A21" s="24" t="s">
        <v>45</v>
      </c>
      <c r="B21" s="27"/>
      <c r="C21" s="24">
        <v>1</v>
      </c>
      <c r="D21" s="38">
        <v>1</v>
      </c>
      <c r="E21" s="3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7"/>
      <c r="T21" s="61"/>
      <c r="U21" s="27"/>
    </row>
    <row r="22" spans="1:21" s="8" customFormat="1" ht="19.5" customHeight="1">
      <c r="A22" s="24" t="s">
        <v>46</v>
      </c>
      <c r="B22" s="39"/>
      <c r="C22" s="28">
        <v>1</v>
      </c>
      <c r="D22" s="40"/>
      <c r="E22" s="40"/>
      <c r="F22" s="41">
        <v>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39"/>
      <c r="T22" s="62"/>
      <c r="U22" s="39"/>
    </row>
    <row r="23" spans="1:21" s="8" customFormat="1" ht="19.5" customHeight="1">
      <c r="A23" s="24" t="s">
        <v>47</v>
      </c>
      <c r="B23" s="39"/>
      <c r="C23" s="28">
        <v>1</v>
      </c>
      <c r="D23" s="40">
        <v>1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39"/>
      <c r="T23" s="62"/>
      <c r="U23" s="39"/>
    </row>
    <row r="24" spans="1:21" s="8" customFormat="1" ht="19.5" customHeight="1">
      <c r="A24" s="24" t="s">
        <v>48</v>
      </c>
      <c r="B24" s="39"/>
      <c r="C24" s="28">
        <v>1</v>
      </c>
      <c r="D24" s="40"/>
      <c r="E24" s="40"/>
      <c r="F24" s="41">
        <v>1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9"/>
      <c r="T24" s="62"/>
      <c r="U24" s="39"/>
    </row>
    <row r="25" spans="1:21" s="8" customFormat="1" ht="19.5" customHeight="1">
      <c r="A25" s="24" t="s">
        <v>49</v>
      </c>
      <c r="B25" s="39"/>
      <c r="C25" s="28">
        <v>1</v>
      </c>
      <c r="D25" s="40">
        <v>1</v>
      </c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39"/>
      <c r="T25" s="62"/>
      <c r="U25" s="39"/>
    </row>
    <row r="26" spans="1:21" s="8" customFormat="1" ht="28.5" customHeight="1">
      <c r="A26" s="29" t="s">
        <v>50</v>
      </c>
      <c r="B26" s="42"/>
      <c r="C26" s="31">
        <f>SUM(C20:C25)</f>
        <v>7</v>
      </c>
      <c r="D26" s="31">
        <f aca="true" t="shared" si="2" ref="D26:R26">SUM(D20:D25)</f>
        <v>3</v>
      </c>
      <c r="E26" s="31">
        <f t="shared" si="2"/>
        <v>1</v>
      </c>
      <c r="F26" s="31">
        <f t="shared" si="2"/>
        <v>2</v>
      </c>
      <c r="G26" s="31">
        <f t="shared" si="2"/>
        <v>0</v>
      </c>
      <c r="H26" s="31">
        <f t="shared" si="2"/>
        <v>0</v>
      </c>
      <c r="I26" s="31">
        <f t="shared" si="2"/>
        <v>0</v>
      </c>
      <c r="J26" s="31">
        <f t="shared" si="2"/>
        <v>0</v>
      </c>
      <c r="K26" s="31">
        <f t="shared" si="2"/>
        <v>0</v>
      </c>
      <c r="L26" s="31">
        <f t="shared" si="2"/>
        <v>0</v>
      </c>
      <c r="M26" s="31">
        <f t="shared" si="2"/>
        <v>0</v>
      </c>
      <c r="N26" s="31">
        <f t="shared" si="2"/>
        <v>0</v>
      </c>
      <c r="O26" s="31">
        <f t="shared" si="2"/>
        <v>0</v>
      </c>
      <c r="P26" s="31">
        <f t="shared" si="2"/>
        <v>1</v>
      </c>
      <c r="Q26" s="31">
        <f t="shared" si="2"/>
        <v>0</v>
      </c>
      <c r="R26" s="31">
        <f t="shared" si="2"/>
        <v>0</v>
      </c>
      <c r="S26" s="42"/>
      <c r="T26" s="63"/>
      <c r="U26" s="42"/>
    </row>
    <row r="27" spans="1:21" s="8" customFormat="1" ht="22.5" customHeight="1">
      <c r="A27" s="24" t="s">
        <v>51</v>
      </c>
      <c r="B27" s="25" t="s">
        <v>26</v>
      </c>
      <c r="C27" s="38">
        <v>4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>
        <v>4</v>
      </c>
      <c r="R27" s="24"/>
      <c r="S27" s="25" t="s">
        <v>40</v>
      </c>
      <c r="T27" s="56"/>
      <c r="U27" s="25" t="s">
        <v>29</v>
      </c>
    </row>
    <row r="28" spans="1:21" s="8" customFormat="1" ht="22.5" customHeight="1">
      <c r="A28" s="24" t="s">
        <v>52</v>
      </c>
      <c r="B28" s="27"/>
      <c r="C28" s="28">
        <v>4</v>
      </c>
      <c r="D28" s="26"/>
      <c r="E28" s="26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>
        <v>4</v>
      </c>
      <c r="R28" s="24"/>
      <c r="S28" s="27"/>
      <c r="T28" s="61"/>
      <c r="U28" s="27"/>
    </row>
    <row r="29" spans="1:21" s="8" customFormat="1" ht="22.5" customHeight="1">
      <c r="A29" s="24" t="s">
        <v>53</v>
      </c>
      <c r="B29" s="27"/>
      <c r="C29" s="28">
        <v>3</v>
      </c>
      <c r="D29" s="26"/>
      <c r="E29" s="26"/>
      <c r="F29" s="28"/>
      <c r="G29" s="28"/>
      <c r="H29" s="28"/>
      <c r="I29" s="28"/>
      <c r="J29" s="28"/>
      <c r="K29" s="28">
        <v>1</v>
      </c>
      <c r="L29" s="28"/>
      <c r="M29" s="28"/>
      <c r="N29" s="28"/>
      <c r="O29" s="28"/>
      <c r="P29" s="28"/>
      <c r="Q29" s="28">
        <v>2</v>
      </c>
      <c r="R29" s="28"/>
      <c r="S29" s="27"/>
      <c r="T29" s="61"/>
      <c r="U29" s="27"/>
    </row>
    <row r="30" spans="1:21" s="9" customFormat="1" ht="27" customHeight="1">
      <c r="A30" s="29" t="s">
        <v>54</v>
      </c>
      <c r="B30" s="30"/>
      <c r="C30" s="43">
        <f>SUM(C27:C29)</f>
        <v>11</v>
      </c>
      <c r="D30" s="43">
        <f aca="true" t="shared" si="3" ref="D30:R30">SUM(D27:D29)</f>
        <v>0</v>
      </c>
      <c r="E30" s="43">
        <f t="shared" si="3"/>
        <v>0</v>
      </c>
      <c r="F30" s="43">
        <f t="shared" si="3"/>
        <v>0</v>
      </c>
      <c r="G30" s="43">
        <f t="shared" si="3"/>
        <v>0</v>
      </c>
      <c r="H30" s="43">
        <f t="shared" si="3"/>
        <v>0</v>
      </c>
      <c r="I30" s="43">
        <f t="shared" si="3"/>
        <v>0</v>
      </c>
      <c r="J30" s="43">
        <f t="shared" si="3"/>
        <v>0</v>
      </c>
      <c r="K30" s="43">
        <f t="shared" si="3"/>
        <v>1</v>
      </c>
      <c r="L30" s="43">
        <f t="shared" si="3"/>
        <v>0</v>
      </c>
      <c r="M30" s="43">
        <f t="shared" si="3"/>
        <v>0</v>
      </c>
      <c r="N30" s="43">
        <f t="shared" si="3"/>
        <v>0</v>
      </c>
      <c r="O30" s="43">
        <f t="shared" si="3"/>
        <v>0</v>
      </c>
      <c r="P30" s="43">
        <f t="shared" si="3"/>
        <v>0</v>
      </c>
      <c r="Q30" s="43">
        <f t="shared" si="3"/>
        <v>10</v>
      </c>
      <c r="R30" s="43">
        <f t="shared" si="3"/>
        <v>0</v>
      </c>
      <c r="S30" s="30"/>
      <c r="T30" s="64"/>
      <c r="U30" s="30"/>
    </row>
    <row r="31" spans="1:21" s="10" customFormat="1" ht="33" customHeight="1">
      <c r="A31" s="44" t="s">
        <v>55</v>
      </c>
      <c r="B31" s="44"/>
      <c r="C31" s="44">
        <f>C30+C26+C19+C15</f>
        <v>93</v>
      </c>
      <c r="D31" s="44">
        <f aca="true" t="shared" si="4" ref="D31:R31">D30+D26+D19+D15</f>
        <v>13</v>
      </c>
      <c r="E31" s="44">
        <f t="shared" si="4"/>
        <v>15</v>
      </c>
      <c r="F31" s="44">
        <f t="shared" si="4"/>
        <v>15</v>
      </c>
      <c r="G31" s="44">
        <f t="shared" si="4"/>
        <v>6</v>
      </c>
      <c r="H31" s="44">
        <f t="shared" si="4"/>
        <v>5</v>
      </c>
      <c r="I31" s="44">
        <f t="shared" si="4"/>
        <v>2</v>
      </c>
      <c r="J31" s="44">
        <f t="shared" si="4"/>
        <v>5</v>
      </c>
      <c r="K31" s="44">
        <f t="shared" si="4"/>
        <v>2</v>
      </c>
      <c r="L31" s="44">
        <f t="shared" si="4"/>
        <v>1</v>
      </c>
      <c r="M31" s="44">
        <f t="shared" si="4"/>
        <v>4</v>
      </c>
      <c r="N31" s="44">
        <f t="shared" si="4"/>
        <v>7</v>
      </c>
      <c r="O31" s="44">
        <f t="shared" si="4"/>
        <v>4</v>
      </c>
      <c r="P31" s="44">
        <f t="shared" si="4"/>
        <v>3</v>
      </c>
      <c r="Q31" s="44">
        <f t="shared" si="4"/>
        <v>10</v>
      </c>
      <c r="R31" s="44">
        <f t="shared" si="4"/>
        <v>1</v>
      </c>
      <c r="S31" s="65"/>
      <c r="T31" s="66"/>
      <c r="U31" s="67"/>
    </row>
  </sheetData>
  <sheetProtection/>
  <mergeCells count="25">
    <mergeCell ref="A1:U1"/>
    <mergeCell ref="A2:U2"/>
    <mergeCell ref="A3:A4"/>
    <mergeCell ref="B3:B5"/>
    <mergeCell ref="B6:B15"/>
    <mergeCell ref="B16:B19"/>
    <mergeCell ref="B20:B26"/>
    <mergeCell ref="B27:B30"/>
    <mergeCell ref="C3:C5"/>
    <mergeCell ref="S3:S5"/>
    <mergeCell ref="S6:S15"/>
    <mergeCell ref="S16:S19"/>
    <mergeCell ref="S20:S26"/>
    <mergeCell ref="S27:S30"/>
    <mergeCell ref="T3:T5"/>
    <mergeCell ref="T6:T15"/>
    <mergeCell ref="T16:T19"/>
    <mergeCell ref="T20:T26"/>
    <mergeCell ref="T27:T30"/>
    <mergeCell ref="U3:U5"/>
    <mergeCell ref="U6:U15"/>
    <mergeCell ref="U16:U19"/>
    <mergeCell ref="U20:U26"/>
    <mergeCell ref="U27:U30"/>
    <mergeCell ref="D3:R4"/>
  </mergeCells>
  <printOptions horizontalCentered="1"/>
  <pageMargins left="0.28" right="0.16" top="0.39" bottom="0.67" header="0.51" footer="0.39"/>
  <pageSetup horizontalDpi="600" verticalDpi="600" orientation="landscape" paperSize="9"/>
  <headerFooter alignWithMargins="0">
    <oddFooter>&amp;C第 &amp;P 页，共 &amp;N 页</oddFooter>
  </headerFooter>
  <rowBreaks count="1" manualBreakCount="1">
    <brk id="15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2018-08-07T14:29:02Z</cp:lastPrinted>
  <dcterms:created xsi:type="dcterms:W3CDTF">2010-03-02T01:51:29Z</dcterms:created>
  <dcterms:modified xsi:type="dcterms:W3CDTF">2018-08-23T08:47:47Z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