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拟入闱资格复审人员名单" sheetId="1" r:id="rId1"/>
  </sheets>
  <definedNames>
    <definedName name="_xlnm.Print_Titles" localSheetId="0">'拟入闱资格复审人员名单'!$2:$2</definedName>
  </definedNames>
  <calcPr fullCalcOnLoad="1"/>
</workbook>
</file>

<file path=xl/sharedStrings.xml><?xml version="1.0" encoding="utf-8"?>
<sst xmlns="http://schemas.openxmlformats.org/spreadsheetml/2006/main" count="716" uniqueCount="332">
  <si>
    <t>附件2. 瑞昌市2018年农村中小学特岗教师招聘岗位拟入闱资格复审人员名单</t>
  </si>
  <si>
    <t>序号</t>
  </si>
  <si>
    <t>报考人姓名</t>
  </si>
  <si>
    <t>岗位名称</t>
  </si>
  <si>
    <t>岗位代码</t>
  </si>
  <si>
    <t>准考证号</t>
  </si>
  <si>
    <t>面试场号</t>
  </si>
  <si>
    <t>候考室号</t>
  </si>
  <si>
    <t>综合分</t>
  </si>
  <si>
    <t>专业分</t>
  </si>
  <si>
    <t>总分</t>
  </si>
  <si>
    <t>排名</t>
  </si>
  <si>
    <t>说课成绩</t>
  </si>
  <si>
    <t>最终成绩</t>
  </si>
  <si>
    <t>最终排名</t>
  </si>
  <si>
    <t>是否
拟入闱</t>
  </si>
  <si>
    <t>1</t>
  </si>
  <si>
    <t>詹晶晶</t>
  </si>
  <si>
    <t>江西省九江市瑞昌市初中化学</t>
  </si>
  <si>
    <t>360481207002</t>
  </si>
  <si>
    <t>136040306024</t>
  </si>
  <si>
    <t>九</t>
  </si>
  <si>
    <t>56.5</t>
  </si>
  <si>
    <t>70</t>
  </si>
  <si>
    <t>126.5</t>
  </si>
  <si>
    <t>79</t>
  </si>
  <si>
    <t>拟入闱</t>
  </si>
  <si>
    <t>2</t>
  </si>
  <si>
    <t>徐孟雪</t>
  </si>
  <si>
    <t>136040306020</t>
  </si>
  <si>
    <t>62</t>
  </si>
  <si>
    <t>64</t>
  </si>
  <si>
    <t>126</t>
  </si>
  <si>
    <t>76.8</t>
  </si>
  <si>
    <t>3</t>
  </si>
  <si>
    <t>肖茜予</t>
  </si>
  <si>
    <t>江西省九江市瑞昌市初中美术</t>
  </si>
  <si>
    <t>360481210002</t>
  </si>
  <si>
    <t>136040703406</t>
  </si>
  <si>
    <t>十二</t>
  </si>
  <si>
    <t>69.5</t>
  </si>
  <si>
    <t>70.5</t>
  </si>
  <si>
    <t>140</t>
  </si>
  <si>
    <t>75.8</t>
  </si>
  <si>
    <t>4</t>
  </si>
  <si>
    <t>陶筑清</t>
  </si>
  <si>
    <t>136040703321</t>
  </si>
  <si>
    <t>53.5</t>
  </si>
  <si>
    <t>57</t>
  </si>
  <si>
    <t>110.5</t>
  </si>
  <si>
    <t>5</t>
  </si>
  <si>
    <t>81.8</t>
  </si>
  <si>
    <t>吴珏</t>
  </si>
  <si>
    <t>江西省九江市瑞昌市初中生物</t>
  </si>
  <si>
    <t>360481208001</t>
  </si>
  <si>
    <t>136040703207</t>
  </si>
  <si>
    <t>60.5</t>
  </si>
  <si>
    <t>124.5</t>
  </si>
  <si>
    <t>6</t>
  </si>
  <si>
    <t>文戴玉</t>
  </si>
  <si>
    <t>江西省九江市瑞昌市初中数学</t>
  </si>
  <si>
    <t>360481202006</t>
  </si>
  <si>
    <t>136040305101</t>
  </si>
  <si>
    <t>78.5</t>
  </si>
  <si>
    <t>74</t>
  </si>
  <si>
    <t>152.5</t>
  </si>
  <si>
    <t>78.8</t>
  </si>
  <si>
    <t>7</t>
  </si>
  <si>
    <t>朱钰冰</t>
  </si>
  <si>
    <t>136040305128</t>
  </si>
  <si>
    <t>68</t>
  </si>
  <si>
    <t>82</t>
  </si>
  <si>
    <t>150</t>
  </si>
  <si>
    <t>79.2</t>
  </si>
  <si>
    <t>8</t>
  </si>
  <si>
    <t>陈国世</t>
  </si>
  <si>
    <t>136040305106</t>
  </si>
  <si>
    <t>74.5</t>
  </si>
  <si>
    <t>69</t>
  </si>
  <si>
    <t>143.5</t>
  </si>
  <si>
    <t>77.6</t>
  </si>
  <si>
    <t>9</t>
  </si>
  <si>
    <t>邹龙杰</t>
  </si>
  <si>
    <t>江西省九江市瑞昌市初中体育与健康</t>
  </si>
  <si>
    <t>360481213002</t>
  </si>
  <si>
    <t>136040306223</t>
  </si>
  <si>
    <t>十</t>
  </si>
  <si>
    <t>64.5</t>
  </si>
  <si>
    <t>43</t>
  </si>
  <si>
    <t>107.5</t>
  </si>
  <si>
    <t>76</t>
  </si>
  <si>
    <t>10</t>
  </si>
  <si>
    <t>吴怡洁</t>
  </si>
  <si>
    <t>江西省九江市瑞昌市初中音乐</t>
  </si>
  <si>
    <t>360481209002</t>
  </si>
  <si>
    <t>136040306107</t>
  </si>
  <si>
    <t>十一</t>
  </si>
  <si>
    <t>55.5</t>
  </si>
  <si>
    <t>51.5</t>
  </si>
  <si>
    <t>107</t>
  </si>
  <si>
    <t>79.8</t>
  </si>
  <si>
    <t>11</t>
  </si>
  <si>
    <t>李文青</t>
  </si>
  <si>
    <t>136040306103</t>
  </si>
  <si>
    <t>38.5</t>
  </si>
  <si>
    <t>34</t>
  </si>
  <si>
    <t>72.5</t>
  </si>
  <si>
    <t>78.2</t>
  </si>
  <si>
    <t>12</t>
  </si>
  <si>
    <t>罗楚蒙</t>
  </si>
  <si>
    <t>江西省九江市瑞昌市初中英语</t>
  </si>
  <si>
    <t>360481203005</t>
  </si>
  <si>
    <t>136040305617</t>
  </si>
  <si>
    <t>八</t>
  </si>
  <si>
    <t>87</t>
  </si>
  <si>
    <t>75</t>
  </si>
  <si>
    <t>162</t>
  </si>
  <si>
    <t>81.2</t>
  </si>
  <si>
    <t>13</t>
  </si>
  <si>
    <t>雷佳玉</t>
  </si>
  <si>
    <t>136040305514</t>
  </si>
  <si>
    <t>88.5</t>
  </si>
  <si>
    <t>65</t>
  </si>
  <si>
    <t>153.5</t>
  </si>
  <si>
    <t>84.6</t>
  </si>
  <si>
    <t>14</t>
  </si>
  <si>
    <t>程梦瑜</t>
  </si>
  <si>
    <t>136040305319</t>
  </si>
  <si>
    <t>86</t>
  </si>
  <si>
    <t>79.4</t>
  </si>
  <si>
    <t>15</t>
  </si>
  <si>
    <t>王娅苹</t>
  </si>
  <si>
    <t>136040305701</t>
  </si>
  <si>
    <t>82.5</t>
  </si>
  <si>
    <t>157</t>
  </si>
  <si>
    <t>16</t>
  </si>
  <si>
    <t>吴明洁</t>
  </si>
  <si>
    <t>136040305630</t>
  </si>
  <si>
    <t>85</t>
  </si>
  <si>
    <t>155.5</t>
  </si>
  <si>
    <t>80.2</t>
  </si>
  <si>
    <t>17</t>
  </si>
  <si>
    <t>杨婷</t>
  </si>
  <si>
    <t>江西省九江市瑞昌市初中语文</t>
  </si>
  <si>
    <t>360481201005</t>
  </si>
  <si>
    <t>136040305003</t>
  </si>
  <si>
    <t>七</t>
  </si>
  <si>
    <t>80</t>
  </si>
  <si>
    <t>66.5</t>
  </si>
  <si>
    <t>146.5</t>
  </si>
  <si>
    <t>18</t>
  </si>
  <si>
    <t>王超玉</t>
  </si>
  <si>
    <t>136040305002</t>
  </si>
  <si>
    <t>49</t>
  </si>
  <si>
    <t>61</t>
  </si>
  <si>
    <t>110</t>
  </si>
  <si>
    <t>19</t>
  </si>
  <si>
    <t>沈衍群</t>
  </si>
  <si>
    <t>136040305013</t>
  </si>
  <si>
    <t>44</t>
  </si>
  <si>
    <t>63.5</t>
  </si>
  <si>
    <t>77</t>
  </si>
  <si>
    <t>20</t>
  </si>
  <si>
    <t>杨星星</t>
  </si>
  <si>
    <t>136040305006</t>
  </si>
  <si>
    <t>56</t>
  </si>
  <si>
    <t>48</t>
  </si>
  <si>
    <t>104</t>
  </si>
  <si>
    <t>75.6</t>
  </si>
  <si>
    <t>21</t>
  </si>
  <si>
    <t>柯冬冬</t>
  </si>
  <si>
    <t>136040304909</t>
  </si>
  <si>
    <t>52.5</t>
  </si>
  <si>
    <t>60</t>
  </si>
  <si>
    <t>112.5</t>
  </si>
  <si>
    <t>70.6</t>
  </si>
  <si>
    <t>22</t>
  </si>
  <si>
    <t>章雲</t>
  </si>
  <si>
    <t>江西省九江市瑞昌市初中综合实践活动（含信息技术）</t>
  </si>
  <si>
    <t>360481218001</t>
  </si>
  <si>
    <t>136040703601</t>
  </si>
  <si>
    <t>45.5</t>
  </si>
  <si>
    <t>102</t>
  </si>
  <si>
    <t>76.4</t>
  </si>
  <si>
    <t>23</t>
  </si>
  <si>
    <t>李娜</t>
  </si>
  <si>
    <t>江西省九江市瑞昌市小学科学</t>
  </si>
  <si>
    <t>360481111001</t>
  </si>
  <si>
    <t>136040702402</t>
  </si>
  <si>
    <t>四</t>
  </si>
  <si>
    <t>151</t>
  </si>
  <si>
    <t>24</t>
  </si>
  <si>
    <t>陈蓉</t>
  </si>
  <si>
    <t>江西省九江市瑞昌市小学数学</t>
  </si>
  <si>
    <t>360481102008</t>
  </si>
  <si>
    <t>136040304301</t>
  </si>
  <si>
    <t>二</t>
  </si>
  <si>
    <t>83.5</t>
  </si>
  <si>
    <t>25</t>
  </si>
  <si>
    <t>徐丽平</t>
  </si>
  <si>
    <t>136040303403</t>
  </si>
  <si>
    <t>83</t>
  </si>
  <si>
    <t>149.5</t>
  </si>
  <si>
    <t>26</t>
  </si>
  <si>
    <t>胡春喜</t>
  </si>
  <si>
    <t>136040304005</t>
  </si>
  <si>
    <t>85.5</t>
  </si>
  <si>
    <t>74.8</t>
  </si>
  <si>
    <t>27</t>
  </si>
  <si>
    <t>柯青青</t>
  </si>
  <si>
    <t>136040303111</t>
  </si>
  <si>
    <t>71</t>
  </si>
  <si>
    <t>146</t>
  </si>
  <si>
    <t>76.2</t>
  </si>
  <si>
    <t>28</t>
  </si>
  <si>
    <t>刘婷婷</t>
  </si>
  <si>
    <t>136040303906</t>
  </si>
  <si>
    <t>68.5</t>
  </si>
  <si>
    <t>136.5</t>
  </si>
  <si>
    <t>29</t>
  </si>
  <si>
    <t>张丽梅</t>
  </si>
  <si>
    <t>136040304105</t>
  </si>
  <si>
    <t>67.5</t>
  </si>
  <si>
    <t>142.5</t>
  </si>
  <si>
    <t>30</t>
  </si>
  <si>
    <t>吴玉玲</t>
  </si>
  <si>
    <t>136040304107</t>
  </si>
  <si>
    <t>78</t>
  </si>
  <si>
    <t>59.5</t>
  </si>
  <si>
    <t>137.5</t>
  </si>
  <si>
    <t>31</t>
  </si>
  <si>
    <t>邹容</t>
  </si>
  <si>
    <t>136040303209</t>
  </si>
  <si>
    <t>55</t>
  </si>
  <si>
    <t>77.5</t>
  </si>
  <si>
    <t>132.5</t>
  </si>
  <si>
    <t>78.6</t>
  </si>
  <si>
    <t>32</t>
  </si>
  <si>
    <t>曾雅芹</t>
  </si>
  <si>
    <t>江西省九江市瑞昌市小学音乐</t>
  </si>
  <si>
    <t>360481109001</t>
  </si>
  <si>
    <t>136040304609</t>
  </si>
  <si>
    <t>41</t>
  </si>
  <si>
    <t>25.5</t>
  </si>
  <si>
    <t>77.2</t>
  </si>
  <si>
    <t>33</t>
  </si>
  <si>
    <t>金甜莲</t>
  </si>
  <si>
    <t>江西省九江市瑞昌市小学英语</t>
  </si>
  <si>
    <t>360481103010</t>
  </si>
  <si>
    <t>136040700209</t>
  </si>
  <si>
    <t>五</t>
  </si>
  <si>
    <t>84.5</t>
  </si>
  <si>
    <t>163</t>
  </si>
  <si>
    <t>77.4</t>
  </si>
  <si>
    <t>陈微</t>
  </si>
  <si>
    <t>136040701009</t>
  </si>
  <si>
    <t>71.5</t>
  </si>
  <si>
    <t>151.5</t>
  </si>
  <si>
    <t>81.6</t>
  </si>
  <si>
    <t>35</t>
  </si>
  <si>
    <t>刘琴</t>
  </si>
  <si>
    <t>136040700909</t>
  </si>
  <si>
    <t>153</t>
  </si>
  <si>
    <t>36</t>
  </si>
  <si>
    <t>徐杏杏</t>
  </si>
  <si>
    <t>136040700414</t>
  </si>
  <si>
    <t>148</t>
  </si>
  <si>
    <t>79.5</t>
  </si>
  <si>
    <t>37</t>
  </si>
  <si>
    <t>程茜</t>
  </si>
  <si>
    <t>136040701310</t>
  </si>
  <si>
    <t>38</t>
  </si>
  <si>
    <t>梅英</t>
  </si>
  <si>
    <t>136040700919</t>
  </si>
  <si>
    <t>76.7</t>
  </si>
  <si>
    <t>39</t>
  </si>
  <si>
    <t>王金晶</t>
  </si>
  <si>
    <t>136040700922</t>
  </si>
  <si>
    <t>81.5</t>
  </si>
  <si>
    <t>58.5</t>
  </si>
  <si>
    <t>80.8</t>
  </si>
  <si>
    <t>40</t>
  </si>
  <si>
    <t>董玲玲</t>
  </si>
  <si>
    <t>136040701002</t>
  </si>
  <si>
    <t>84</t>
  </si>
  <si>
    <t>141</t>
  </si>
  <si>
    <t>79.6</t>
  </si>
  <si>
    <t>吴文琦</t>
  </si>
  <si>
    <t>136040700826</t>
  </si>
  <si>
    <t>145</t>
  </si>
  <si>
    <t>77.1</t>
  </si>
  <si>
    <t>42</t>
  </si>
  <si>
    <t>黄文丹</t>
  </si>
  <si>
    <t>136040700206</t>
  </si>
  <si>
    <t>柯潇潇</t>
  </si>
  <si>
    <t>江西省九江市瑞昌市小学语文</t>
  </si>
  <si>
    <t>360481101008</t>
  </si>
  <si>
    <t>136040302901</t>
  </si>
  <si>
    <t>三</t>
  </si>
  <si>
    <t>144.5</t>
  </si>
  <si>
    <t>85.6</t>
  </si>
  <si>
    <t>蔡凯依</t>
  </si>
  <si>
    <t>136040301727</t>
  </si>
  <si>
    <t>83.6</t>
  </si>
  <si>
    <t>45</t>
  </si>
  <si>
    <t>王小英</t>
  </si>
  <si>
    <t>136040301606</t>
  </si>
  <si>
    <t>57.5</t>
  </si>
  <si>
    <t>141.5</t>
  </si>
  <si>
    <t>83.2</t>
  </si>
  <si>
    <t>46</t>
  </si>
  <si>
    <t>杨梦杰</t>
  </si>
  <si>
    <t>136040300501</t>
  </si>
  <si>
    <t>81</t>
  </si>
  <si>
    <t>138.5</t>
  </si>
  <si>
    <t>82.6</t>
  </si>
  <si>
    <t>47</t>
  </si>
  <si>
    <t>王梦思</t>
  </si>
  <si>
    <t>136040301429</t>
  </si>
  <si>
    <t>82.4</t>
  </si>
  <si>
    <t>胡娟</t>
  </si>
  <si>
    <t>136040300814</t>
  </si>
  <si>
    <t>54</t>
  </si>
  <si>
    <t>133</t>
  </si>
  <si>
    <t>张玉婷</t>
  </si>
  <si>
    <t>136040300619</t>
  </si>
  <si>
    <t>129.5</t>
  </si>
  <si>
    <t>50</t>
  </si>
  <si>
    <t>杜晶</t>
  </si>
  <si>
    <t>136040300221</t>
  </si>
  <si>
    <t>127.5</t>
  </si>
  <si>
    <t>84.4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</si>
</sst>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3" fillId="0" borderId="0" applyFont="0" applyFill="0" applyBorder="0" applyAlignment="0" applyProtection="0"/>
    <xf numFmtId="0" fontId="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2" borderId="2" applyNumberFormat="0" applyFont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6" fillId="0" borderId="4" applyNumberFormat="0" applyFill="0" applyAlignment="0" applyProtection="0"/>
    <xf numFmtId="0" fontId="4" fillId="6" borderId="0" applyNumberFormat="0" applyBorder="0" applyAlignment="0" applyProtection="0"/>
    <xf numFmtId="0" fontId="9" fillId="0" borderId="5" applyNumberFormat="0" applyFill="0" applyAlignment="0" applyProtection="0"/>
    <xf numFmtId="0" fontId="4" fillId="6" borderId="0" applyNumberFormat="0" applyBorder="0" applyAlignment="0" applyProtection="0"/>
    <xf numFmtId="0" fontId="14" fillId="8" borderId="6" applyNumberFormat="0" applyAlignment="0" applyProtection="0"/>
    <xf numFmtId="0" fontId="18" fillId="8" borderId="1" applyNumberFormat="0" applyAlignment="0" applyProtection="0"/>
    <xf numFmtId="0" fontId="20" fillId="9" borderId="7" applyNumberFormat="0" applyAlignment="0" applyProtection="0"/>
    <xf numFmtId="0" fontId="3" fillId="2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8" applyNumberFormat="0" applyFill="0" applyAlignment="0" applyProtection="0"/>
    <xf numFmtId="0" fontId="5" fillId="0" borderId="9" applyNumberFormat="0" applyFill="0" applyAlignment="0" applyProtection="0"/>
    <xf numFmtId="0" fontId="12" fillId="4" borderId="0" applyNumberFormat="0" applyBorder="0" applyAlignment="0" applyProtection="0"/>
    <xf numFmtId="0" fontId="15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4" fillId="16" borderId="0" applyNumberFormat="0" applyBorder="0" applyAlignment="0" applyProtection="0"/>
    <xf numFmtId="0" fontId="3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1" fillId="18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0" fillId="18" borderId="0" xfId="0" applyFont="1" applyFill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49" fontId="3" fillId="18" borderId="11" xfId="0" applyNumberFormat="1" applyFont="1" applyFill="1" applyBorder="1" applyAlignment="1">
      <alignment horizontal="center" vertical="center"/>
    </xf>
    <xf numFmtId="49" fontId="3" fillId="18" borderId="12" xfId="0" applyNumberFormat="1" applyFont="1" applyFill="1" applyBorder="1" applyAlignment="1">
      <alignment horizontal="center" vertical="center"/>
    </xf>
    <xf numFmtId="49" fontId="3" fillId="18" borderId="13" xfId="0" applyNumberFormat="1" applyFont="1" applyFill="1" applyBorder="1" applyAlignment="1">
      <alignment horizontal="center" vertical="center"/>
    </xf>
    <xf numFmtId="49" fontId="3" fillId="18" borderId="14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 wrapText="1"/>
    </xf>
    <xf numFmtId="176" fontId="3" fillId="18" borderId="13" xfId="0" applyNumberFormat="1" applyFont="1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zoomScaleSheetLayoutView="100" workbookViewId="0" topLeftCell="A1">
      <pane ySplit="2" topLeftCell="A12" activePane="bottomLeft" state="frozen"/>
      <selection pane="bottomLeft" activeCell="C17" sqref="C17"/>
    </sheetView>
  </sheetViews>
  <sheetFormatPr defaultColWidth="9.00390625" defaultRowHeight="14.25"/>
  <cols>
    <col min="1" max="1" width="5.25390625" style="2" customWidth="1"/>
    <col min="2" max="2" width="11.75390625" style="2" customWidth="1"/>
    <col min="3" max="3" width="45.375" style="2" customWidth="1"/>
    <col min="4" max="4" width="15.875" style="2" customWidth="1"/>
    <col min="5" max="5" width="13.875" style="2" customWidth="1"/>
    <col min="6" max="6" width="9.25390625" style="2" customWidth="1"/>
    <col min="7" max="7" width="9.875" style="2" customWidth="1"/>
    <col min="8" max="9" width="7.125" style="2" customWidth="1"/>
    <col min="10" max="10" width="6.50390625" style="2" customWidth="1"/>
    <col min="11" max="11" width="5.25390625" style="2" customWidth="1"/>
    <col min="12" max="14" width="9.25390625" style="2" customWidth="1"/>
    <col min="15" max="15" width="8.50390625" style="3" customWidth="1"/>
    <col min="16" max="16384" width="9.00390625" style="2" customWidth="1"/>
  </cols>
  <sheetData>
    <row r="1" spans="2:14" ht="38.25" customHeight="1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29.2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1" t="s">
        <v>15</v>
      </c>
    </row>
    <row r="3" spans="1:15" ht="22.5" customHeight="1">
      <c r="A3" s="9" t="s">
        <v>16</v>
      </c>
      <c r="B3" s="10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16</v>
      </c>
      <c r="L3" s="8" t="s">
        <v>25</v>
      </c>
      <c r="M3" s="12">
        <f aca="true" t="shared" si="0" ref="M3:M40">J3*0.25+L3*0.5</f>
        <v>71.125</v>
      </c>
      <c r="N3" s="8" t="s">
        <v>16</v>
      </c>
      <c r="O3" s="13" t="s">
        <v>26</v>
      </c>
    </row>
    <row r="4" spans="1:15" ht="22.5" customHeight="1">
      <c r="A4" s="9" t="s">
        <v>27</v>
      </c>
      <c r="B4" s="10" t="s">
        <v>28</v>
      </c>
      <c r="C4" s="8" t="s">
        <v>18</v>
      </c>
      <c r="D4" s="8" t="s">
        <v>19</v>
      </c>
      <c r="E4" s="8" t="s">
        <v>29</v>
      </c>
      <c r="F4" s="8" t="s">
        <v>21</v>
      </c>
      <c r="G4" s="8" t="s">
        <v>21</v>
      </c>
      <c r="H4" s="8" t="s">
        <v>30</v>
      </c>
      <c r="I4" s="8" t="s">
        <v>31</v>
      </c>
      <c r="J4" s="8" t="s">
        <v>32</v>
      </c>
      <c r="K4" s="8" t="s">
        <v>27</v>
      </c>
      <c r="L4" s="8" t="s">
        <v>33</v>
      </c>
      <c r="M4" s="12">
        <f t="shared" si="0"/>
        <v>69.9</v>
      </c>
      <c r="N4" s="8" t="s">
        <v>27</v>
      </c>
      <c r="O4" s="13" t="s">
        <v>26</v>
      </c>
    </row>
    <row r="5" spans="1:15" s="1" customFormat="1" ht="22.5" customHeight="1">
      <c r="A5" s="9" t="s">
        <v>34</v>
      </c>
      <c r="B5" s="10" t="s">
        <v>35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39</v>
      </c>
      <c r="H5" s="8" t="s">
        <v>40</v>
      </c>
      <c r="I5" s="8" t="s">
        <v>41</v>
      </c>
      <c r="J5" s="8" t="s">
        <v>42</v>
      </c>
      <c r="K5" s="8" t="s">
        <v>16</v>
      </c>
      <c r="L5" s="8" t="s">
        <v>43</v>
      </c>
      <c r="M5" s="12">
        <f t="shared" si="0"/>
        <v>72.9</v>
      </c>
      <c r="N5" s="8" t="s">
        <v>16</v>
      </c>
      <c r="O5" s="13" t="s">
        <v>26</v>
      </c>
    </row>
    <row r="6" spans="1:15" s="1" customFormat="1" ht="22.5" customHeight="1">
      <c r="A6" s="9" t="s">
        <v>44</v>
      </c>
      <c r="B6" s="10" t="s">
        <v>45</v>
      </c>
      <c r="C6" s="8" t="s">
        <v>36</v>
      </c>
      <c r="D6" s="8" t="s">
        <v>37</v>
      </c>
      <c r="E6" s="8" t="s">
        <v>46</v>
      </c>
      <c r="F6" s="8" t="s">
        <v>39</v>
      </c>
      <c r="G6" s="8" t="s">
        <v>39</v>
      </c>
      <c r="H6" s="8" t="s">
        <v>47</v>
      </c>
      <c r="I6" s="8" t="s">
        <v>48</v>
      </c>
      <c r="J6" s="8" t="s">
        <v>49</v>
      </c>
      <c r="K6" s="8" t="s">
        <v>50</v>
      </c>
      <c r="L6" s="8" t="s">
        <v>51</v>
      </c>
      <c r="M6" s="12">
        <f t="shared" si="0"/>
        <v>68.525</v>
      </c>
      <c r="N6" s="8" t="s">
        <v>27</v>
      </c>
      <c r="O6" s="13" t="s">
        <v>26</v>
      </c>
    </row>
    <row r="7" spans="1:15" s="1" customFormat="1" ht="22.5" customHeight="1">
      <c r="A7" s="9" t="s">
        <v>50</v>
      </c>
      <c r="B7" s="10" t="s">
        <v>52</v>
      </c>
      <c r="C7" s="8" t="s">
        <v>53</v>
      </c>
      <c r="D7" s="8" t="s">
        <v>54</v>
      </c>
      <c r="E7" s="8" t="s">
        <v>55</v>
      </c>
      <c r="F7" s="8" t="s">
        <v>21</v>
      </c>
      <c r="G7" s="8" t="s">
        <v>21</v>
      </c>
      <c r="H7" s="8" t="s">
        <v>56</v>
      </c>
      <c r="I7" s="8" t="s">
        <v>31</v>
      </c>
      <c r="J7" s="8" t="s">
        <v>57</v>
      </c>
      <c r="K7" s="8" t="s">
        <v>16</v>
      </c>
      <c r="L7" s="8" t="s">
        <v>51</v>
      </c>
      <c r="M7" s="12">
        <f t="shared" si="0"/>
        <v>72.025</v>
      </c>
      <c r="N7" s="8" t="s">
        <v>16</v>
      </c>
      <c r="O7" s="13" t="s">
        <v>26</v>
      </c>
    </row>
    <row r="8" spans="1:15" s="1" customFormat="1" ht="22.5" customHeight="1">
      <c r="A8" s="9" t="s">
        <v>58</v>
      </c>
      <c r="B8" s="10" t="s">
        <v>59</v>
      </c>
      <c r="C8" s="8" t="s">
        <v>60</v>
      </c>
      <c r="D8" s="8" t="s">
        <v>61</v>
      </c>
      <c r="E8" s="8" t="s">
        <v>62</v>
      </c>
      <c r="F8" s="8" t="s">
        <v>21</v>
      </c>
      <c r="G8" s="8" t="s">
        <v>21</v>
      </c>
      <c r="H8" s="8" t="s">
        <v>63</v>
      </c>
      <c r="I8" s="8" t="s">
        <v>64</v>
      </c>
      <c r="J8" s="8" t="s">
        <v>65</v>
      </c>
      <c r="K8" s="8" t="s">
        <v>16</v>
      </c>
      <c r="L8" s="8" t="s">
        <v>66</v>
      </c>
      <c r="M8" s="12">
        <f t="shared" si="0"/>
        <v>77.525</v>
      </c>
      <c r="N8" s="8" t="s">
        <v>16</v>
      </c>
      <c r="O8" s="13" t="s">
        <v>26</v>
      </c>
    </row>
    <row r="9" spans="1:15" s="1" customFormat="1" ht="22.5" customHeight="1">
      <c r="A9" s="9" t="s">
        <v>67</v>
      </c>
      <c r="B9" s="10" t="s">
        <v>68</v>
      </c>
      <c r="C9" s="8" t="s">
        <v>60</v>
      </c>
      <c r="D9" s="8" t="s">
        <v>61</v>
      </c>
      <c r="E9" s="8" t="s">
        <v>69</v>
      </c>
      <c r="F9" s="8" t="s">
        <v>21</v>
      </c>
      <c r="G9" s="8" t="s">
        <v>21</v>
      </c>
      <c r="H9" s="8" t="s">
        <v>70</v>
      </c>
      <c r="I9" s="8" t="s">
        <v>71</v>
      </c>
      <c r="J9" s="8" t="s">
        <v>72</v>
      </c>
      <c r="K9" s="8" t="s">
        <v>27</v>
      </c>
      <c r="L9" s="8" t="s">
        <v>73</v>
      </c>
      <c r="M9" s="12">
        <f t="shared" si="0"/>
        <v>77.1</v>
      </c>
      <c r="N9" s="8" t="s">
        <v>27</v>
      </c>
      <c r="O9" s="13" t="s">
        <v>26</v>
      </c>
    </row>
    <row r="10" spans="1:15" s="1" customFormat="1" ht="22.5" customHeight="1">
      <c r="A10" s="9" t="s">
        <v>74</v>
      </c>
      <c r="B10" s="10" t="s">
        <v>75</v>
      </c>
      <c r="C10" s="8" t="s">
        <v>60</v>
      </c>
      <c r="D10" s="8" t="s">
        <v>61</v>
      </c>
      <c r="E10" s="8" t="s">
        <v>76</v>
      </c>
      <c r="F10" s="8" t="s">
        <v>21</v>
      </c>
      <c r="G10" s="8" t="s">
        <v>21</v>
      </c>
      <c r="H10" s="8" t="s">
        <v>77</v>
      </c>
      <c r="I10" s="8" t="s">
        <v>78</v>
      </c>
      <c r="J10" s="8" t="s">
        <v>79</v>
      </c>
      <c r="K10" s="8" t="s">
        <v>34</v>
      </c>
      <c r="L10" s="8" t="s">
        <v>80</v>
      </c>
      <c r="M10" s="12">
        <f t="shared" si="0"/>
        <v>74.675</v>
      </c>
      <c r="N10" s="8" t="s">
        <v>34</v>
      </c>
      <c r="O10" s="13" t="s">
        <v>26</v>
      </c>
    </row>
    <row r="11" spans="1:15" s="1" customFormat="1" ht="22.5" customHeight="1">
      <c r="A11" s="9" t="s">
        <v>81</v>
      </c>
      <c r="B11" s="10" t="s">
        <v>82</v>
      </c>
      <c r="C11" s="8" t="s">
        <v>83</v>
      </c>
      <c r="D11" s="8" t="s">
        <v>84</v>
      </c>
      <c r="E11" s="8" t="s">
        <v>85</v>
      </c>
      <c r="F11" s="8" t="s">
        <v>86</v>
      </c>
      <c r="G11" s="8" t="s">
        <v>86</v>
      </c>
      <c r="H11" s="8" t="s">
        <v>87</v>
      </c>
      <c r="I11" s="8" t="s">
        <v>88</v>
      </c>
      <c r="J11" s="8" t="s">
        <v>89</v>
      </c>
      <c r="K11" s="8" t="s">
        <v>16</v>
      </c>
      <c r="L11" s="8" t="s">
        <v>90</v>
      </c>
      <c r="M11" s="12">
        <f t="shared" si="0"/>
        <v>64.875</v>
      </c>
      <c r="N11" s="8" t="s">
        <v>16</v>
      </c>
      <c r="O11" s="13" t="s">
        <v>26</v>
      </c>
    </row>
    <row r="12" spans="1:15" s="1" customFormat="1" ht="22.5" customHeight="1">
      <c r="A12" s="9" t="s">
        <v>91</v>
      </c>
      <c r="B12" s="10" t="s">
        <v>92</v>
      </c>
      <c r="C12" s="8" t="s">
        <v>93</v>
      </c>
      <c r="D12" s="8" t="s">
        <v>94</v>
      </c>
      <c r="E12" s="8" t="s">
        <v>95</v>
      </c>
      <c r="F12" s="8" t="s">
        <v>96</v>
      </c>
      <c r="G12" s="8" t="s">
        <v>96</v>
      </c>
      <c r="H12" s="8" t="s">
        <v>97</v>
      </c>
      <c r="I12" s="8" t="s">
        <v>98</v>
      </c>
      <c r="J12" s="8" t="s">
        <v>99</v>
      </c>
      <c r="K12" s="8" t="s">
        <v>16</v>
      </c>
      <c r="L12" s="8" t="s">
        <v>100</v>
      </c>
      <c r="M12" s="12">
        <f t="shared" si="0"/>
        <v>66.65</v>
      </c>
      <c r="N12" s="8" t="s">
        <v>16</v>
      </c>
      <c r="O12" s="13" t="s">
        <v>26</v>
      </c>
    </row>
    <row r="13" spans="1:15" s="1" customFormat="1" ht="22.5" customHeight="1">
      <c r="A13" s="9" t="s">
        <v>101</v>
      </c>
      <c r="B13" s="10" t="s">
        <v>102</v>
      </c>
      <c r="C13" s="8" t="s">
        <v>93</v>
      </c>
      <c r="D13" s="8" t="s">
        <v>94</v>
      </c>
      <c r="E13" s="8" t="s">
        <v>103</v>
      </c>
      <c r="F13" s="8" t="s">
        <v>96</v>
      </c>
      <c r="G13" s="8" t="s">
        <v>96</v>
      </c>
      <c r="H13" s="8" t="s">
        <v>104</v>
      </c>
      <c r="I13" s="8" t="s">
        <v>105</v>
      </c>
      <c r="J13" s="8" t="s">
        <v>106</v>
      </c>
      <c r="K13" s="8" t="s">
        <v>27</v>
      </c>
      <c r="L13" s="8" t="s">
        <v>107</v>
      </c>
      <c r="M13" s="12">
        <f t="shared" si="0"/>
        <v>57.225</v>
      </c>
      <c r="N13" s="8" t="s">
        <v>27</v>
      </c>
      <c r="O13" s="13" t="s">
        <v>26</v>
      </c>
    </row>
    <row r="14" spans="1:15" ht="22.5" customHeight="1">
      <c r="A14" s="9" t="s">
        <v>108</v>
      </c>
      <c r="B14" s="10" t="s">
        <v>109</v>
      </c>
      <c r="C14" s="8" t="s">
        <v>110</v>
      </c>
      <c r="D14" s="8" t="s">
        <v>111</v>
      </c>
      <c r="E14" s="8" t="s">
        <v>112</v>
      </c>
      <c r="F14" s="8" t="s">
        <v>113</v>
      </c>
      <c r="G14" s="8" t="s">
        <v>113</v>
      </c>
      <c r="H14" s="8" t="s">
        <v>114</v>
      </c>
      <c r="I14" s="8" t="s">
        <v>115</v>
      </c>
      <c r="J14" s="8" t="s">
        <v>116</v>
      </c>
      <c r="K14" s="8" t="s">
        <v>16</v>
      </c>
      <c r="L14" s="8" t="s">
        <v>117</v>
      </c>
      <c r="M14" s="12">
        <f t="shared" si="0"/>
        <v>81.1</v>
      </c>
      <c r="N14" s="8" t="s">
        <v>16</v>
      </c>
      <c r="O14" s="13" t="s">
        <v>26</v>
      </c>
    </row>
    <row r="15" spans="1:15" ht="22.5" customHeight="1">
      <c r="A15" s="9" t="s">
        <v>118</v>
      </c>
      <c r="B15" s="10" t="s">
        <v>119</v>
      </c>
      <c r="C15" s="8" t="s">
        <v>110</v>
      </c>
      <c r="D15" s="8" t="s">
        <v>111</v>
      </c>
      <c r="E15" s="8" t="s">
        <v>120</v>
      </c>
      <c r="F15" s="8" t="s">
        <v>113</v>
      </c>
      <c r="G15" s="8" t="s">
        <v>113</v>
      </c>
      <c r="H15" s="8" t="s">
        <v>121</v>
      </c>
      <c r="I15" s="8" t="s">
        <v>122</v>
      </c>
      <c r="J15" s="8" t="s">
        <v>123</v>
      </c>
      <c r="K15" s="8" t="s">
        <v>50</v>
      </c>
      <c r="L15" s="8" t="s">
        <v>124</v>
      </c>
      <c r="M15" s="12">
        <f t="shared" si="0"/>
        <v>80.675</v>
      </c>
      <c r="N15" s="8" t="s">
        <v>27</v>
      </c>
      <c r="O15" s="13" t="s">
        <v>26</v>
      </c>
    </row>
    <row r="16" spans="1:15" ht="22.5" customHeight="1">
      <c r="A16" s="9" t="s">
        <v>125</v>
      </c>
      <c r="B16" s="10" t="s">
        <v>126</v>
      </c>
      <c r="C16" s="8" t="s">
        <v>110</v>
      </c>
      <c r="D16" s="8" t="s">
        <v>111</v>
      </c>
      <c r="E16" s="8" t="s">
        <v>127</v>
      </c>
      <c r="F16" s="8" t="s">
        <v>113</v>
      </c>
      <c r="G16" s="8" t="s">
        <v>113</v>
      </c>
      <c r="H16" s="8" t="s">
        <v>128</v>
      </c>
      <c r="I16" s="8" t="s">
        <v>90</v>
      </c>
      <c r="J16" s="8" t="s">
        <v>116</v>
      </c>
      <c r="K16" s="8" t="s">
        <v>16</v>
      </c>
      <c r="L16" s="8" t="s">
        <v>129</v>
      </c>
      <c r="M16" s="12">
        <f t="shared" si="0"/>
        <v>80.2</v>
      </c>
      <c r="N16" s="8" t="s">
        <v>34</v>
      </c>
      <c r="O16" s="13" t="s">
        <v>26</v>
      </c>
    </row>
    <row r="17" spans="1:15" ht="22.5" customHeight="1">
      <c r="A17" s="9" t="s">
        <v>130</v>
      </c>
      <c r="B17" s="10" t="s">
        <v>131</v>
      </c>
      <c r="C17" s="8" t="s">
        <v>110</v>
      </c>
      <c r="D17" s="8" t="s">
        <v>111</v>
      </c>
      <c r="E17" s="8" t="s">
        <v>132</v>
      </c>
      <c r="F17" s="8" t="s">
        <v>113</v>
      </c>
      <c r="G17" s="8" t="s">
        <v>113</v>
      </c>
      <c r="H17" s="8" t="s">
        <v>133</v>
      </c>
      <c r="I17" s="8" t="s">
        <v>77</v>
      </c>
      <c r="J17" s="8" t="s">
        <v>134</v>
      </c>
      <c r="K17" s="8" t="s">
        <v>34</v>
      </c>
      <c r="L17" s="8" t="s">
        <v>117</v>
      </c>
      <c r="M17" s="12">
        <f t="shared" si="0"/>
        <v>79.85</v>
      </c>
      <c r="N17" s="8" t="s">
        <v>44</v>
      </c>
      <c r="O17" s="13" t="s">
        <v>26</v>
      </c>
    </row>
    <row r="18" spans="1:15" ht="22.5" customHeight="1">
      <c r="A18" s="9" t="s">
        <v>135</v>
      </c>
      <c r="B18" s="10" t="s">
        <v>136</v>
      </c>
      <c r="C18" s="8" t="s">
        <v>110</v>
      </c>
      <c r="D18" s="8" t="s">
        <v>111</v>
      </c>
      <c r="E18" s="8" t="s">
        <v>137</v>
      </c>
      <c r="F18" s="8" t="s">
        <v>113</v>
      </c>
      <c r="G18" s="8" t="s">
        <v>113</v>
      </c>
      <c r="H18" s="8" t="s">
        <v>138</v>
      </c>
      <c r="I18" s="8" t="s">
        <v>41</v>
      </c>
      <c r="J18" s="8" t="s">
        <v>139</v>
      </c>
      <c r="K18" s="8" t="s">
        <v>44</v>
      </c>
      <c r="L18" s="8" t="s">
        <v>140</v>
      </c>
      <c r="M18" s="12">
        <f t="shared" si="0"/>
        <v>78.975</v>
      </c>
      <c r="N18" s="8" t="s">
        <v>50</v>
      </c>
      <c r="O18" s="13" t="s">
        <v>26</v>
      </c>
    </row>
    <row r="19" spans="1:15" ht="22.5" customHeight="1">
      <c r="A19" s="9" t="s">
        <v>141</v>
      </c>
      <c r="B19" s="10" t="s">
        <v>142</v>
      </c>
      <c r="C19" s="8" t="s">
        <v>143</v>
      </c>
      <c r="D19" s="8" t="s">
        <v>144</v>
      </c>
      <c r="E19" s="8" t="s">
        <v>145</v>
      </c>
      <c r="F19" s="8" t="s">
        <v>146</v>
      </c>
      <c r="G19" s="8" t="s">
        <v>146</v>
      </c>
      <c r="H19" s="8" t="s">
        <v>147</v>
      </c>
      <c r="I19" s="8" t="s">
        <v>148</v>
      </c>
      <c r="J19" s="8" t="s">
        <v>149</v>
      </c>
      <c r="K19" s="8" t="s">
        <v>16</v>
      </c>
      <c r="L19" s="8" t="s">
        <v>51</v>
      </c>
      <c r="M19" s="12">
        <f t="shared" si="0"/>
        <v>77.525</v>
      </c>
      <c r="N19" s="8" t="s">
        <v>16</v>
      </c>
      <c r="O19" s="13" t="s">
        <v>26</v>
      </c>
    </row>
    <row r="20" spans="1:15" s="1" customFormat="1" ht="22.5" customHeight="1">
      <c r="A20" s="9" t="s">
        <v>150</v>
      </c>
      <c r="B20" s="10" t="s">
        <v>151</v>
      </c>
      <c r="C20" s="8" t="s">
        <v>143</v>
      </c>
      <c r="D20" s="8" t="s">
        <v>144</v>
      </c>
      <c r="E20" s="8" t="s">
        <v>152</v>
      </c>
      <c r="F20" s="8" t="s">
        <v>146</v>
      </c>
      <c r="G20" s="8" t="s">
        <v>146</v>
      </c>
      <c r="H20" s="8" t="s">
        <v>153</v>
      </c>
      <c r="I20" s="8" t="s">
        <v>154</v>
      </c>
      <c r="J20" s="8" t="s">
        <v>155</v>
      </c>
      <c r="K20" s="8" t="s">
        <v>34</v>
      </c>
      <c r="L20" s="8" t="s">
        <v>51</v>
      </c>
      <c r="M20" s="12">
        <f t="shared" si="0"/>
        <v>68.4</v>
      </c>
      <c r="N20" s="8" t="s">
        <v>27</v>
      </c>
      <c r="O20" s="13" t="s">
        <v>26</v>
      </c>
    </row>
    <row r="21" spans="1:15" s="1" customFormat="1" ht="22.5" customHeight="1">
      <c r="A21" s="9" t="s">
        <v>156</v>
      </c>
      <c r="B21" s="10" t="s">
        <v>157</v>
      </c>
      <c r="C21" s="8" t="s">
        <v>143</v>
      </c>
      <c r="D21" s="8" t="s">
        <v>144</v>
      </c>
      <c r="E21" s="8" t="s">
        <v>158</v>
      </c>
      <c r="F21" s="8" t="s">
        <v>146</v>
      </c>
      <c r="G21" s="8" t="s">
        <v>146</v>
      </c>
      <c r="H21" s="8" t="s">
        <v>159</v>
      </c>
      <c r="I21" s="8" t="s">
        <v>160</v>
      </c>
      <c r="J21" s="8" t="s">
        <v>89</v>
      </c>
      <c r="K21" s="8" t="s">
        <v>44</v>
      </c>
      <c r="L21" s="8" t="s">
        <v>161</v>
      </c>
      <c r="M21" s="12">
        <f t="shared" si="0"/>
        <v>65.375</v>
      </c>
      <c r="N21" s="8" t="s">
        <v>34</v>
      </c>
      <c r="O21" s="13" t="s">
        <v>26</v>
      </c>
    </row>
    <row r="22" spans="1:15" s="1" customFormat="1" ht="22.5" customHeight="1">
      <c r="A22" s="9" t="s">
        <v>162</v>
      </c>
      <c r="B22" s="10" t="s">
        <v>163</v>
      </c>
      <c r="C22" s="8" t="s">
        <v>143</v>
      </c>
      <c r="D22" s="8" t="s">
        <v>144</v>
      </c>
      <c r="E22" s="8" t="s">
        <v>164</v>
      </c>
      <c r="F22" s="8" t="s">
        <v>146</v>
      </c>
      <c r="G22" s="8" t="s">
        <v>146</v>
      </c>
      <c r="H22" s="8" t="s">
        <v>165</v>
      </c>
      <c r="I22" s="8" t="s">
        <v>166</v>
      </c>
      <c r="J22" s="8" t="s">
        <v>167</v>
      </c>
      <c r="K22" s="8" t="s">
        <v>50</v>
      </c>
      <c r="L22" s="8" t="s">
        <v>168</v>
      </c>
      <c r="M22" s="12">
        <f t="shared" si="0"/>
        <v>63.8</v>
      </c>
      <c r="N22" s="8" t="s">
        <v>44</v>
      </c>
      <c r="O22" s="13" t="s">
        <v>26</v>
      </c>
    </row>
    <row r="23" spans="1:15" s="1" customFormat="1" ht="22.5" customHeight="1">
      <c r="A23" s="9" t="s">
        <v>169</v>
      </c>
      <c r="B23" s="10" t="s">
        <v>170</v>
      </c>
      <c r="C23" s="8" t="s">
        <v>143</v>
      </c>
      <c r="D23" s="8" t="s">
        <v>144</v>
      </c>
      <c r="E23" s="8" t="s">
        <v>171</v>
      </c>
      <c r="F23" s="8" t="s">
        <v>146</v>
      </c>
      <c r="G23" s="8" t="s">
        <v>146</v>
      </c>
      <c r="H23" s="8" t="s">
        <v>172</v>
      </c>
      <c r="I23" s="8" t="s">
        <v>173</v>
      </c>
      <c r="J23" s="8" t="s">
        <v>174</v>
      </c>
      <c r="K23" s="8" t="s">
        <v>27</v>
      </c>
      <c r="L23" s="8" t="s">
        <v>175</v>
      </c>
      <c r="M23" s="12">
        <f t="shared" si="0"/>
        <v>63.425</v>
      </c>
      <c r="N23" s="8" t="s">
        <v>50</v>
      </c>
      <c r="O23" s="13" t="s">
        <v>26</v>
      </c>
    </row>
    <row r="24" spans="1:15" s="1" customFormat="1" ht="22.5" customHeight="1">
      <c r="A24" s="9" t="s">
        <v>176</v>
      </c>
      <c r="B24" s="10" t="s">
        <v>177</v>
      </c>
      <c r="C24" s="8" t="s">
        <v>178</v>
      </c>
      <c r="D24" s="8" t="s">
        <v>179</v>
      </c>
      <c r="E24" s="8" t="s">
        <v>180</v>
      </c>
      <c r="F24" s="8" t="s">
        <v>96</v>
      </c>
      <c r="G24" s="8" t="s">
        <v>96</v>
      </c>
      <c r="H24" s="8" t="s">
        <v>181</v>
      </c>
      <c r="I24" s="8" t="s">
        <v>22</v>
      </c>
      <c r="J24" s="8" t="s">
        <v>182</v>
      </c>
      <c r="K24" s="8" t="s">
        <v>16</v>
      </c>
      <c r="L24" s="8" t="s">
        <v>183</v>
      </c>
      <c r="M24" s="12">
        <f t="shared" si="0"/>
        <v>63.7</v>
      </c>
      <c r="N24" s="8" t="s">
        <v>16</v>
      </c>
      <c r="O24" s="13" t="s">
        <v>26</v>
      </c>
    </row>
    <row r="25" spans="1:15" s="1" customFormat="1" ht="22.5" customHeight="1">
      <c r="A25" s="9" t="s">
        <v>184</v>
      </c>
      <c r="B25" s="10" t="s">
        <v>185</v>
      </c>
      <c r="C25" s="8" t="s">
        <v>186</v>
      </c>
      <c r="D25" s="8" t="s">
        <v>187</v>
      </c>
      <c r="E25" s="8" t="s">
        <v>188</v>
      </c>
      <c r="F25" s="8" t="s">
        <v>189</v>
      </c>
      <c r="G25" s="8" t="s">
        <v>189</v>
      </c>
      <c r="H25" s="8" t="s">
        <v>71</v>
      </c>
      <c r="I25" s="8" t="s">
        <v>78</v>
      </c>
      <c r="J25" s="8" t="s">
        <v>190</v>
      </c>
      <c r="K25" s="8" t="s">
        <v>16</v>
      </c>
      <c r="L25" s="8" t="s">
        <v>90</v>
      </c>
      <c r="M25" s="12">
        <f t="shared" si="0"/>
        <v>75.75</v>
      </c>
      <c r="N25" s="8" t="s">
        <v>16</v>
      </c>
      <c r="O25" s="13" t="s">
        <v>26</v>
      </c>
    </row>
    <row r="26" spans="1:15" s="1" customFormat="1" ht="22.5" customHeight="1">
      <c r="A26" s="9" t="s">
        <v>191</v>
      </c>
      <c r="B26" s="10" t="s">
        <v>192</v>
      </c>
      <c r="C26" s="8" t="s">
        <v>193</v>
      </c>
      <c r="D26" s="8" t="s">
        <v>194</v>
      </c>
      <c r="E26" s="8" t="s">
        <v>195</v>
      </c>
      <c r="F26" s="8" t="s">
        <v>196</v>
      </c>
      <c r="G26" s="8" t="s">
        <v>196</v>
      </c>
      <c r="H26" s="8" t="s">
        <v>197</v>
      </c>
      <c r="I26" s="8" t="s">
        <v>78</v>
      </c>
      <c r="J26" s="8" t="s">
        <v>65</v>
      </c>
      <c r="K26" s="8" t="s">
        <v>27</v>
      </c>
      <c r="L26" s="8" t="s">
        <v>66</v>
      </c>
      <c r="M26" s="12">
        <f t="shared" si="0"/>
        <v>77.525</v>
      </c>
      <c r="N26" s="8" t="s">
        <v>16</v>
      </c>
      <c r="O26" s="13" t="s">
        <v>26</v>
      </c>
    </row>
    <row r="27" spans="1:15" s="1" customFormat="1" ht="22.5" customHeight="1">
      <c r="A27" s="9" t="s">
        <v>198</v>
      </c>
      <c r="B27" s="10" t="s">
        <v>199</v>
      </c>
      <c r="C27" s="8" t="s">
        <v>193</v>
      </c>
      <c r="D27" s="8" t="s">
        <v>194</v>
      </c>
      <c r="E27" s="8" t="s">
        <v>200</v>
      </c>
      <c r="F27" s="8" t="s">
        <v>196</v>
      </c>
      <c r="G27" s="8" t="s">
        <v>196</v>
      </c>
      <c r="H27" s="8" t="s">
        <v>201</v>
      </c>
      <c r="I27" s="8" t="s">
        <v>148</v>
      </c>
      <c r="J27" s="8" t="s">
        <v>202</v>
      </c>
      <c r="K27" s="8" t="s">
        <v>34</v>
      </c>
      <c r="L27" s="8" t="s">
        <v>147</v>
      </c>
      <c r="M27" s="12">
        <f t="shared" si="0"/>
        <v>77.375</v>
      </c>
      <c r="N27" s="8" t="s">
        <v>27</v>
      </c>
      <c r="O27" s="13" t="s">
        <v>26</v>
      </c>
    </row>
    <row r="28" spans="1:15" s="1" customFormat="1" ht="22.5" customHeight="1">
      <c r="A28" s="9" t="s">
        <v>203</v>
      </c>
      <c r="B28" s="10" t="s">
        <v>204</v>
      </c>
      <c r="C28" s="8" t="s">
        <v>193</v>
      </c>
      <c r="D28" s="8" t="s">
        <v>194</v>
      </c>
      <c r="E28" s="8" t="s">
        <v>205</v>
      </c>
      <c r="F28" s="8" t="s">
        <v>196</v>
      </c>
      <c r="G28" s="8" t="s">
        <v>196</v>
      </c>
      <c r="H28" s="8" t="s">
        <v>206</v>
      </c>
      <c r="I28" s="8" t="s">
        <v>23</v>
      </c>
      <c r="J28" s="8" t="s">
        <v>139</v>
      </c>
      <c r="K28" s="8" t="s">
        <v>16</v>
      </c>
      <c r="L28" s="8" t="s">
        <v>207</v>
      </c>
      <c r="M28" s="12">
        <f t="shared" si="0"/>
        <v>76.275</v>
      </c>
      <c r="N28" s="8" t="s">
        <v>34</v>
      </c>
      <c r="O28" s="13" t="s">
        <v>26</v>
      </c>
    </row>
    <row r="29" spans="1:15" s="1" customFormat="1" ht="22.5" customHeight="1">
      <c r="A29" s="9" t="s">
        <v>208</v>
      </c>
      <c r="B29" s="10" t="s">
        <v>209</v>
      </c>
      <c r="C29" s="8" t="s">
        <v>193</v>
      </c>
      <c r="D29" s="8" t="s">
        <v>194</v>
      </c>
      <c r="E29" s="8" t="s">
        <v>210</v>
      </c>
      <c r="F29" s="8" t="s">
        <v>196</v>
      </c>
      <c r="G29" s="8" t="s">
        <v>196</v>
      </c>
      <c r="H29" s="8" t="s">
        <v>115</v>
      </c>
      <c r="I29" s="8" t="s">
        <v>211</v>
      </c>
      <c r="J29" s="8" t="s">
        <v>212</v>
      </c>
      <c r="K29" s="8" t="s">
        <v>44</v>
      </c>
      <c r="L29" s="8" t="s">
        <v>213</v>
      </c>
      <c r="M29" s="12">
        <f t="shared" si="0"/>
        <v>74.6</v>
      </c>
      <c r="N29" s="8" t="s">
        <v>44</v>
      </c>
      <c r="O29" s="13" t="s">
        <v>26</v>
      </c>
    </row>
    <row r="30" spans="1:15" s="1" customFormat="1" ht="22.5" customHeight="1">
      <c r="A30" s="9" t="s">
        <v>214</v>
      </c>
      <c r="B30" s="10" t="s">
        <v>215</v>
      </c>
      <c r="C30" s="8" t="s">
        <v>193</v>
      </c>
      <c r="D30" s="8" t="s">
        <v>194</v>
      </c>
      <c r="E30" s="8" t="s">
        <v>216</v>
      </c>
      <c r="F30" s="8" t="s">
        <v>196</v>
      </c>
      <c r="G30" s="8" t="s">
        <v>196</v>
      </c>
      <c r="H30" s="8" t="s">
        <v>217</v>
      </c>
      <c r="I30" s="8" t="s">
        <v>70</v>
      </c>
      <c r="J30" s="8" t="s">
        <v>218</v>
      </c>
      <c r="K30" s="8" t="s">
        <v>67</v>
      </c>
      <c r="L30" s="8" t="s">
        <v>25</v>
      </c>
      <c r="M30" s="12">
        <f t="shared" si="0"/>
        <v>73.625</v>
      </c>
      <c r="N30" s="8" t="s">
        <v>50</v>
      </c>
      <c r="O30" s="13" t="s">
        <v>26</v>
      </c>
    </row>
    <row r="31" spans="1:15" s="1" customFormat="1" ht="22.5" customHeight="1">
      <c r="A31" s="9" t="s">
        <v>219</v>
      </c>
      <c r="B31" s="10" t="s">
        <v>220</v>
      </c>
      <c r="C31" s="8" t="s">
        <v>193</v>
      </c>
      <c r="D31" s="8" t="s">
        <v>194</v>
      </c>
      <c r="E31" s="8" t="s">
        <v>221</v>
      </c>
      <c r="F31" s="8" t="s">
        <v>196</v>
      </c>
      <c r="G31" s="8" t="s">
        <v>196</v>
      </c>
      <c r="H31" s="8" t="s">
        <v>115</v>
      </c>
      <c r="I31" s="8" t="s">
        <v>222</v>
      </c>
      <c r="J31" s="8" t="s">
        <v>223</v>
      </c>
      <c r="K31" s="8" t="s">
        <v>50</v>
      </c>
      <c r="L31" s="8" t="s">
        <v>168</v>
      </c>
      <c r="M31" s="12">
        <f t="shared" si="0"/>
        <v>73.425</v>
      </c>
      <c r="N31" s="8" t="s">
        <v>58</v>
      </c>
      <c r="O31" s="13" t="s">
        <v>26</v>
      </c>
    </row>
    <row r="32" spans="1:15" s="1" customFormat="1" ht="22.5" customHeight="1">
      <c r="A32" s="9" t="s">
        <v>224</v>
      </c>
      <c r="B32" s="10" t="s">
        <v>225</v>
      </c>
      <c r="C32" s="8" t="s">
        <v>193</v>
      </c>
      <c r="D32" s="8" t="s">
        <v>194</v>
      </c>
      <c r="E32" s="8" t="s">
        <v>226</v>
      </c>
      <c r="F32" s="8" t="s">
        <v>196</v>
      </c>
      <c r="G32" s="8" t="s">
        <v>196</v>
      </c>
      <c r="H32" s="8" t="s">
        <v>227</v>
      </c>
      <c r="I32" s="8" t="s">
        <v>228</v>
      </c>
      <c r="J32" s="8" t="s">
        <v>229</v>
      </c>
      <c r="K32" s="8" t="s">
        <v>58</v>
      </c>
      <c r="L32" s="8" t="s">
        <v>213</v>
      </c>
      <c r="M32" s="12">
        <f t="shared" si="0"/>
        <v>72.475</v>
      </c>
      <c r="N32" s="8" t="s">
        <v>67</v>
      </c>
      <c r="O32" s="13" t="s">
        <v>26</v>
      </c>
    </row>
    <row r="33" spans="1:15" s="1" customFormat="1" ht="22.5" customHeight="1">
      <c r="A33" s="9" t="s">
        <v>230</v>
      </c>
      <c r="B33" s="10" t="s">
        <v>231</v>
      </c>
      <c r="C33" s="8" t="s">
        <v>193</v>
      </c>
      <c r="D33" s="8" t="s">
        <v>194</v>
      </c>
      <c r="E33" s="8" t="s">
        <v>232</v>
      </c>
      <c r="F33" s="8" t="s">
        <v>196</v>
      </c>
      <c r="G33" s="8" t="s">
        <v>196</v>
      </c>
      <c r="H33" s="8" t="s">
        <v>233</v>
      </c>
      <c r="I33" s="8" t="s">
        <v>234</v>
      </c>
      <c r="J33" s="8" t="s">
        <v>235</v>
      </c>
      <c r="K33" s="8" t="s">
        <v>91</v>
      </c>
      <c r="L33" s="8" t="s">
        <v>236</v>
      </c>
      <c r="M33" s="12">
        <f t="shared" si="0"/>
        <v>72.425</v>
      </c>
      <c r="N33" s="8" t="s">
        <v>74</v>
      </c>
      <c r="O33" s="13" t="s">
        <v>26</v>
      </c>
    </row>
    <row r="34" spans="1:15" ht="22.5" customHeight="1">
      <c r="A34" s="9" t="s">
        <v>237</v>
      </c>
      <c r="B34" s="10" t="s">
        <v>238</v>
      </c>
      <c r="C34" s="8" t="s">
        <v>239</v>
      </c>
      <c r="D34" s="8" t="s">
        <v>240</v>
      </c>
      <c r="E34" s="8" t="s">
        <v>241</v>
      </c>
      <c r="F34" s="8" t="s">
        <v>96</v>
      </c>
      <c r="G34" s="8" t="s">
        <v>96</v>
      </c>
      <c r="H34" s="8" t="s">
        <v>242</v>
      </c>
      <c r="I34" s="8" t="s">
        <v>243</v>
      </c>
      <c r="J34" s="8" t="s">
        <v>148</v>
      </c>
      <c r="K34" s="8" t="s">
        <v>16</v>
      </c>
      <c r="L34" s="8" t="s">
        <v>244</v>
      </c>
      <c r="M34" s="12">
        <f t="shared" si="0"/>
        <v>55.225</v>
      </c>
      <c r="N34" s="8" t="s">
        <v>16</v>
      </c>
      <c r="O34" s="13" t="s">
        <v>26</v>
      </c>
    </row>
    <row r="35" spans="1:15" ht="22.5" customHeight="1">
      <c r="A35" s="9" t="s">
        <v>245</v>
      </c>
      <c r="B35" s="10" t="s">
        <v>246</v>
      </c>
      <c r="C35" s="8" t="s">
        <v>247</v>
      </c>
      <c r="D35" s="8" t="s">
        <v>248</v>
      </c>
      <c r="E35" s="8" t="s">
        <v>249</v>
      </c>
      <c r="F35" s="8" t="s">
        <v>250</v>
      </c>
      <c r="G35" s="8" t="s">
        <v>250</v>
      </c>
      <c r="H35" s="8" t="s">
        <v>251</v>
      </c>
      <c r="I35" s="8" t="s">
        <v>63</v>
      </c>
      <c r="J35" s="8" t="s">
        <v>252</v>
      </c>
      <c r="K35" s="8" t="s">
        <v>16</v>
      </c>
      <c r="L35" s="8" t="s">
        <v>253</v>
      </c>
      <c r="M35" s="12">
        <f t="shared" si="0"/>
        <v>79.45</v>
      </c>
      <c r="N35" s="8" t="s">
        <v>16</v>
      </c>
      <c r="O35" s="13" t="s">
        <v>26</v>
      </c>
    </row>
    <row r="36" spans="1:15" ht="22.5" customHeight="1">
      <c r="A36" s="9" t="s">
        <v>105</v>
      </c>
      <c r="B36" s="10" t="s">
        <v>254</v>
      </c>
      <c r="C36" s="8" t="s">
        <v>247</v>
      </c>
      <c r="D36" s="8" t="s">
        <v>248</v>
      </c>
      <c r="E36" s="8" t="s">
        <v>255</v>
      </c>
      <c r="F36" s="8" t="s">
        <v>250</v>
      </c>
      <c r="G36" s="8" t="s">
        <v>250</v>
      </c>
      <c r="H36" s="8" t="s">
        <v>147</v>
      </c>
      <c r="I36" s="8" t="s">
        <v>256</v>
      </c>
      <c r="J36" s="8" t="s">
        <v>257</v>
      </c>
      <c r="K36" s="8" t="s">
        <v>34</v>
      </c>
      <c r="L36" s="8" t="s">
        <v>258</v>
      </c>
      <c r="M36" s="12">
        <f t="shared" si="0"/>
        <v>78.675</v>
      </c>
      <c r="N36" s="8" t="s">
        <v>27</v>
      </c>
      <c r="O36" s="13" t="s">
        <v>26</v>
      </c>
    </row>
    <row r="37" spans="1:15" ht="22.5" customHeight="1">
      <c r="A37" s="9" t="s">
        <v>259</v>
      </c>
      <c r="B37" s="10" t="s">
        <v>260</v>
      </c>
      <c r="C37" s="8" t="s">
        <v>247</v>
      </c>
      <c r="D37" s="8" t="s">
        <v>248</v>
      </c>
      <c r="E37" s="8" t="s">
        <v>261</v>
      </c>
      <c r="F37" s="8" t="s">
        <v>250</v>
      </c>
      <c r="G37" s="8" t="s">
        <v>250</v>
      </c>
      <c r="H37" s="8" t="s">
        <v>133</v>
      </c>
      <c r="I37" s="8" t="s">
        <v>41</v>
      </c>
      <c r="J37" s="8" t="s">
        <v>262</v>
      </c>
      <c r="K37" s="8" t="s">
        <v>27</v>
      </c>
      <c r="L37" s="8" t="s">
        <v>244</v>
      </c>
      <c r="M37" s="12">
        <f t="shared" si="0"/>
        <v>76.85</v>
      </c>
      <c r="N37" s="8" t="s">
        <v>34</v>
      </c>
      <c r="O37" s="13" t="s">
        <v>26</v>
      </c>
    </row>
    <row r="38" spans="1:15" ht="22.5" customHeight="1">
      <c r="A38" s="9" t="s">
        <v>263</v>
      </c>
      <c r="B38" s="10" t="s">
        <v>264</v>
      </c>
      <c r="C38" s="8" t="s">
        <v>247</v>
      </c>
      <c r="D38" s="8" t="s">
        <v>248</v>
      </c>
      <c r="E38" s="8" t="s">
        <v>265</v>
      </c>
      <c r="F38" s="8" t="s">
        <v>250</v>
      </c>
      <c r="G38" s="8" t="s">
        <v>250</v>
      </c>
      <c r="H38" s="8" t="s">
        <v>161</v>
      </c>
      <c r="I38" s="8" t="s">
        <v>211</v>
      </c>
      <c r="J38" s="8" t="s">
        <v>266</v>
      </c>
      <c r="K38" s="8" t="s">
        <v>50</v>
      </c>
      <c r="L38" s="8" t="s">
        <v>267</v>
      </c>
      <c r="M38" s="12">
        <f t="shared" si="0"/>
        <v>76.75</v>
      </c>
      <c r="N38" s="8" t="s">
        <v>44</v>
      </c>
      <c r="O38" s="13" t="s">
        <v>26</v>
      </c>
    </row>
    <row r="39" spans="1:15" s="1" customFormat="1" ht="22.5" customHeight="1">
      <c r="A39" s="9" t="s">
        <v>268</v>
      </c>
      <c r="B39" s="10" t="s">
        <v>269</v>
      </c>
      <c r="C39" s="8" t="s">
        <v>247</v>
      </c>
      <c r="D39" s="8" t="s">
        <v>248</v>
      </c>
      <c r="E39" s="8" t="s">
        <v>270</v>
      </c>
      <c r="F39" s="8" t="s">
        <v>250</v>
      </c>
      <c r="G39" s="8" t="s">
        <v>250</v>
      </c>
      <c r="H39" s="8" t="s">
        <v>211</v>
      </c>
      <c r="I39" s="8" t="s">
        <v>256</v>
      </c>
      <c r="J39" s="8" t="s">
        <v>223</v>
      </c>
      <c r="K39" s="8" t="s">
        <v>74</v>
      </c>
      <c r="L39" s="8" t="s">
        <v>258</v>
      </c>
      <c r="M39" s="12">
        <f t="shared" si="0"/>
        <v>76.425</v>
      </c>
      <c r="N39" s="8" t="s">
        <v>50</v>
      </c>
      <c r="O39" s="13" t="s">
        <v>26</v>
      </c>
    </row>
    <row r="40" spans="1:15" s="1" customFormat="1" ht="22.5" customHeight="1">
      <c r="A40" s="9" t="s">
        <v>271</v>
      </c>
      <c r="B40" s="10" t="s">
        <v>272</v>
      </c>
      <c r="C40" s="8" t="s">
        <v>247</v>
      </c>
      <c r="D40" s="8" t="s">
        <v>248</v>
      </c>
      <c r="E40" s="8" t="s">
        <v>273</v>
      </c>
      <c r="F40" s="8" t="s">
        <v>250</v>
      </c>
      <c r="G40" s="8" t="s">
        <v>250</v>
      </c>
      <c r="H40" s="8" t="s">
        <v>133</v>
      </c>
      <c r="I40" s="8" t="s">
        <v>217</v>
      </c>
      <c r="J40" s="8" t="s">
        <v>190</v>
      </c>
      <c r="K40" s="8" t="s">
        <v>44</v>
      </c>
      <c r="L40" s="8" t="s">
        <v>274</v>
      </c>
      <c r="M40" s="12">
        <f t="shared" si="0"/>
        <v>76.1</v>
      </c>
      <c r="N40" s="8" t="s">
        <v>58</v>
      </c>
      <c r="O40" s="13" t="s">
        <v>26</v>
      </c>
    </row>
    <row r="41" spans="1:15" s="1" customFormat="1" ht="22.5" customHeight="1">
      <c r="A41" s="9" t="s">
        <v>275</v>
      </c>
      <c r="B41" s="10" t="s">
        <v>276</v>
      </c>
      <c r="C41" s="8" t="s">
        <v>247</v>
      </c>
      <c r="D41" s="8" t="s">
        <v>248</v>
      </c>
      <c r="E41" s="8" t="s">
        <v>277</v>
      </c>
      <c r="F41" s="8" t="s">
        <v>250</v>
      </c>
      <c r="G41" s="8" t="s">
        <v>250</v>
      </c>
      <c r="H41" s="8" t="s">
        <v>278</v>
      </c>
      <c r="I41" s="8" t="s">
        <v>279</v>
      </c>
      <c r="J41" s="8" t="s">
        <v>42</v>
      </c>
      <c r="K41" s="8" t="s">
        <v>108</v>
      </c>
      <c r="L41" s="8" t="s">
        <v>280</v>
      </c>
      <c r="M41" s="12">
        <f aca="true" t="shared" si="1" ref="M41:M52">J41*0.25+L41*0.5</f>
        <v>75.4</v>
      </c>
      <c r="N41" s="8" t="s">
        <v>67</v>
      </c>
      <c r="O41" s="13" t="s">
        <v>26</v>
      </c>
    </row>
    <row r="42" spans="1:15" s="1" customFormat="1" ht="22.5" customHeight="1">
      <c r="A42" s="9" t="s">
        <v>281</v>
      </c>
      <c r="B42" s="10" t="s">
        <v>282</v>
      </c>
      <c r="C42" s="8" t="s">
        <v>247</v>
      </c>
      <c r="D42" s="8" t="s">
        <v>248</v>
      </c>
      <c r="E42" s="8" t="s">
        <v>283</v>
      </c>
      <c r="F42" s="8" t="s">
        <v>250</v>
      </c>
      <c r="G42" s="8" t="s">
        <v>250</v>
      </c>
      <c r="H42" s="8" t="s">
        <v>284</v>
      </c>
      <c r="I42" s="8" t="s">
        <v>48</v>
      </c>
      <c r="J42" s="8" t="s">
        <v>285</v>
      </c>
      <c r="K42" s="8" t="s">
        <v>91</v>
      </c>
      <c r="L42" s="8" t="s">
        <v>286</v>
      </c>
      <c r="M42" s="12">
        <f t="shared" si="1"/>
        <v>75.05</v>
      </c>
      <c r="N42" s="8" t="s">
        <v>74</v>
      </c>
      <c r="O42" s="13" t="s">
        <v>26</v>
      </c>
    </row>
    <row r="43" spans="1:15" s="1" customFormat="1" ht="22.5" customHeight="1">
      <c r="A43" s="9" t="s">
        <v>242</v>
      </c>
      <c r="B43" s="10" t="s">
        <v>287</v>
      </c>
      <c r="C43" s="8" t="s">
        <v>247</v>
      </c>
      <c r="D43" s="8" t="s">
        <v>248</v>
      </c>
      <c r="E43" s="8" t="s">
        <v>288</v>
      </c>
      <c r="F43" s="8" t="s">
        <v>250</v>
      </c>
      <c r="G43" s="8" t="s">
        <v>250</v>
      </c>
      <c r="H43" s="8" t="s">
        <v>77</v>
      </c>
      <c r="I43" s="8" t="s">
        <v>41</v>
      </c>
      <c r="J43" s="8" t="s">
        <v>289</v>
      </c>
      <c r="K43" s="8" t="s">
        <v>58</v>
      </c>
      <c r="L43" s="8" t="s">
        <v>290</v>
      </c>
      <c r="M43" s="12">
        <f t="shared" si="1"/>
        <v>74.8</v>
      </c>
      <c r="N43" s="8" t="s">
        <v>81</v>
      </c>
      <c r="O43" s="13" t="s">
        <v>26</v>
      </c>
    </row>
    <row r="44" spans="1:15" s="1" customFormat="1" ht="22.5" customHeight="1">
      <c r="A44" s="9" t="s">
        <v>291</v>
      </c>
      <c r="B44" s="10" t="s">
        <v>292</v>
      </c>
      <c r="C44" s="8" t="s">
        <v>247</v>
      </c>
      <c r="D44" s="8" t="s">
        <v>248</v>
      </c>
      <c r="E44" s="8" t="s">
        <v>293</v>
      </c>
      <c r="F44" s="8" t="s">
        <v>250</v>
      </c>
      <c r="G44" s="8" t="s">
        <v>250</v>
      </c>
      <c r="H44" s="8" t="s">
        <v>217</v>
      </c>
      <c r="I44" s="8" t="s">
        <v>70</v>
      </c>
      <c r="J44" s="8" t="s">
        <v>218</v>
      </c>
      <c r="K44" s="8" t="s">
        <v>125</v>
      </c>
      <c r="L44" s="8" t="s">
        <v>117</v>
      </c>
      <c r="M44" s="12">
        <f t="shared" si="1"/>
        <v>74.725</v>
      </c>
      <c r="N44" s="8" t="s">
        <v>91</v>
      </c>
      <c r="O44" s="13" t="s">
        <v>26</v>
      </c>
    </row>
    <row r="45" spans="1:15" s="1" customFormat="1" ht="22.5" customHeight="1">
      <c r="A45" s="9" t="s">
        <v>88</v>
      </c>
      <c r="B45" s="10" t="s">
        <v>294</v>
      </c>
      <c r="C45" s="8" t="s">
        <v>295</v>
      </c>
      <c r="D45" s="8" t="s">
        <v>296</v>
      </c>
      <c r="E45" s="8" t="s">
        <v>297</v>
      </c>
      <c r="F45" s="8" t="s">
        <v>298</v>
      </c>
      <c r="G45" s="8" t="s">
        <v>298</v>
      </c>
      <c r="H45" s="8" t="s">
        <v>267</v>
      </c>
      <c r="I45" s="8" t="s">
        <v>122</v>
      </c>
      <c r="J45" s="8" t="s">
        <v>299</v>
      </c>
      <c r="K45" s="8" t="s">
        <v>16</v>
      </c>
      <c r="L45" s="8" t="s">
        <v>300</v>
      </c>
      <c r="M45" s="12">
        <f t="shared" si="1"/>
        <v>78.925</v>
      </c>
      <c r="N45" s="8" t="s">
        <v>16</v>
      </c>
      <c r="O45" s="13" t="s">
        <v>26</v>
      </c>
    </row>
    <row r="46" spans="1:15" s="1" customFormat="1" ht="22.5" customHeight="1">
      <c r="A46" s="9" t="s">
        <v>159</v>
      </c>
      <c r="B46" s="10" t="s">
        <v>301</v>
      </c>
      <c r="C46" s="8" t="s">
        <v>295</v>
      </c>
      <c r="D46" s="8" t="s">
        <v>296</v>
      </c>
      <c r="E46" s="8" t="s">
        <v>302</v>
      </c>
      <c r="F46" s="8" t="s">
        <v>298</v>
      </c>
      <c r="G46" s="8" t="s">
        <v>298</v>
      </c>
      <c r="H46" s="8" t="s">
        <v>138</v>
      </c>
      <c r="I46" s="8" t="s">
        <v>165</v>
      </c>
      <c r="J46" s="8" t="s">
        <v>285</v>
      </c>
      <c r="K46" s="8" t="s">
        <v>34</v>
      </c>
      <c r="L46" s="8" t="s">
        <v>303</v>
      </c>
      <c r="M46" s="12">
        <f t="shared" si="1"/>
        <v>77.05</v>
      </c>
      <c r="N46" s="8" t="s">
        <v>27</v>
      </c>
      <c r="O46" s="13" t="s">
        <v>26</v>
      </c>
    </row>
    <row r="47" spans="1:15" s="1" customFormat="1" ht="22.5" customHeight="1">
      <c r="A47" s="9" t="s">
        <v>304</v>
      </c>
      <c r="B47" s="10" t="s">
        <v>305</v>
      </c>
      <c r="C47" s="8" t="s">
        <v>295</v>
      </c>
      <c r="D47" s="8" t="s">
        <v>296</v>
      </c>
      <c r="E47" s="8" t="s">
        <v>306</v>
      </c>
      <c r="F47" s="8" t="s">
        <v>298</v>
      </c>
      <c r="G47" s="8" t="s">
        <v>298</v>
      </c>
      <c r="H47" s="8" t="s">
        <v>284</v>
      </c>
      <c r="I47" s="8" t="s">
        <v>307</v>
      </c>
      <c r="J47" s="8" t="s">
        <v>308</v>
      </c>
      <c r="K47" s="8" t="s">
        <v>27</v>
      </c>
      <c r="L47" s="8" t="s">
        <v>309</v>
      </c>
      <c r="M47" s="12">
        <f t="shared" si="1"/>
        <v>76.975</v>
      </c>
      <c r="N47" s="8" t="s">
        <v>34</v>
      </c>
      <c r="O47" s="13" t="s">
        <v>26</v>
      </c>
    </row>
    <row r="48" spans="1:15" s="1" customFormat="1" ht="22.5" customHeight="1">
      <c r="A48" s="9" t="s">
        <v>310</v>
      </c>
      <c r="B48" s="10" t="s">
        <v>311</v>
      </c>
      <c r="C48" s="8" t="s">
        <v>295</v>
      </c>
      <c r="D48" s="8" t="s">
        <v>296</v>
      </c>
      <c r="E48" s="8" t="s">
        <v>312</v>
      </c>
      <c r="F48" s="8" t="s">
        <v>298</v>
      </c>
      <c r="G48" s="8" t="s">
        <v>298</v>
      </c>
      <c r="H48" s="8" t="s">
        <v>313</v>
      </c>
      <c r="I48" s="8" t="s">
        <v>307</v>
      </c>
      <c r="J48" s="8" t="s">
        <v>314</v>
      </c>
      <c r="K48" s="8" t="s">
        <v>44</v>
      </c>
      <c r="L48" s="8" t="s">
        <v>315</v>
      </c>
      <c r="M48" s="12">
        <f t="shared" si="1"/>
        <v>75.925</v>
      </c>
      <c r="N48" s="8" t="s">
        <v>44</v>
      </c>
      <c r="O48" s="13" t="s">
        <v>26</v>
      </c>
    </row>
    <row r="49" spans="1:15" s="1" customFormat="1" ht="22.5" customHeight="1">
      <c r="A49" s="9" t="s">
        <v>316</v>
      </c>
      <c r="B49" s="10" t="s">
        <v>317</v>
      </c>
      <c r="C49" s="8" t="s">
        <v>295</v>
      </c>
      <c r="D49" s="8" t="s">
        <v>296</v>
      </c>
      <c r="E49" s="8" t="s">
        <v>318</v>
      </c>
      <c r="F49" s="8" t="s">
        <v>298</v>
      </c>
      <c r="G49" s="8" t="s">
        <v>298</v>
      </c>
      <c r="H49" s="8" t="s">
        <v>278</v>
      </c>
      <c r="I49" s="8" t="s">
        <v>48</v>
      </c>
      <c r="J49" s="8" t="s">
        <v>314</v>
      </c>
      <c r="K49" s="8" t="s">
        <v>44</v>
      </c>
      <c r="L49" s="8" t="s">
        <v>319</v>
      </c>
      <c r="M49" s="12">
        <f t="shared" si="1"/>
        <v>75.825</v>
      </c>
      <c r="N49" s="8" t="s">
        <v>50</v>
      </c>
      <c r="O49" s="13" t="s">
        <v>26</v>
      </c>
    </row>
    <row r="50" spans="1:15" s="1" customFormat="1" ht="22.5" customHeight="1">
      <c r="A50" s="9" t="s">
        <v>166</v>
      </c>
      <c r="B50" s="10" t="s">
        <v>320</v>
      </c>
      <c r="C50" s="8" t="s">
        <v>295</v>
      </c>
      <c r="D50" s="8" t="s">
        <v>296</v>
      </c>
      <c r="E50" s="8" t="s">
        <v>321</v>
      </c>
      <c r="F50" s="8" t="s">
        <v>298</v>
      </c>
      <c r="G50" s="8" t="s">
        <v>298</v>
      </c>
      <c r="H50" s="8" t="s">
        <v>25</v>
      </c>
      <c r="I50" s="8" t="s">
        <v>322</v>
      </c>
      <c r="J50" s="8" t="s">
        <v>323</v>
      </c>
      <c r="K50" s="8" t="s">
        <v>67</v>
      </c>
      <c r="L50" s="8" t="s">
        <v>138</v>
      </c>
      <c r="M50" s="12">
        <f t="shared" si="1"/>
        <v>75.75</v>
      </c>
      <c r="N50" s="8" t="s">
        <v>58</v>
      </c>
      <c r="O50" s="13" t="s">
        <v>26</v>
      </c>
    </row>
    <row r="51" spans="1:15" s="1" customFormat="1" ht="22.5" customHeight="1">
      <c r="A51" s="9" t="s">
        <v>153</v>
      </c>
      <c r="B51" s="10" t="s">
        <v>324</v>
      </c>
      <c r="C51" s="8" t="s">
        <v>295</v>
      </c>
      <c r="D51" s="8" t="s">
        <v>296</v>
      </c>
      <c r="E51" s="8" t="s">
        <v>325</v>
      </c>
      <c r="F51" s="8" t="s">
        <v>298</v>
      </c>
      <c r="G51" s="8" t="s">
        <v>298</v>
      </c>
      <c r="H51" s="8" t="s">
        <v>77</v>
      </c>
      <c r="I51" s="8" t="s">
        <v>233</v>
      </c>
      <c r="J51" s="8" t="s">
        <v>326</v>
      </c>
      <c r="K51" s="8" t="s">
        <v>101</v>
      </c>
      <c r="L51" s="8" t="s">
        <v>300</v>
      </c>
      <c r="M51" s="12">
        <f t="shared" si="1"/>
        <v>75.175</v>
      </c>
      <c r="N51" s="8" t="s">
        <v>67</v>
      </c>
      <c r="O51" s="13" t="s">
        <v>26</v>
      </c>
    </row>
    <row r="52" spans="1:15" s="1" customFormat="1" ht="22.5" customHeight="1">
      <c r="A52" s="9" t="s">
        <v>327</v>
      </c>
      <c r="B52" s="10" t="s">
        <v>328</v>
      </c>
      <c r="C52" s="8" t="s">
        <v>295</v>
      </c>
      <c r="D52" s="8" t="s">
        <v>296</v>
      </c>
      <c r="E52" s="8" t="s">
        <v>329</v>
      </c>
      <c r="F52" s="8" t="s">
        <v>298</v>
      </c>
      <c r="G52" s="8" t="s">
        <v>298</v>
      </c>
      <c r="H52" s="8" t="s">
        <v>222</v>
      </c>
      <c r="I52" s="8" t="s">
        <v>173</v>
      </c>
      <c r="J52" s="8" t="s">
        <v>330</v>
      </c>
      <c r="K52" s="8" t="s">
        <v>125</v>
      </c>
      <c r="L52" s="8" t="s">
        <v>331</v>
      </c>
      <c r="M52" s="12">
        <f t="shared" si="1"/>
        <v>74.075</v>
      </c>
      <c r="N52" s="8" t="s">
        <v>74</v>
      </c>
      <c r="O52" s="13" t="s">
        <v>26</v>
      </c>
    </row>
    <row r="53" ht="22.5" customHeight="1"/>
  </sheetData>
  <sheetProtection/>
  <mergeCells count="1">
    <mergeCell ref="B1:N1"/>
  </mergeCells>
  <printOptions/>
  <pageMargins left="0.75" right="0.75" top="0.98" bottom="0.98" header="0.51" footer="0.51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成绩信息Excel列表（入围名单）</dc:title>
  <dc:subject/>
  <dc:creator>Administrator</dc:creator>
  <cp:keywords/>
  <dc:description/>
  <cp:lastModifiedBy>桂阳/JIUJIANG</cp:lastModifiedBy>
  <cp:lastPrinted>2018-07-30T07:24:00Z</cp:lastPrinted>
  <dcterms:created xsi:type="dcterms:W3CDTF">2018-06-28T06:26:00Z</dcterms:created>
  <dcterms:modified xsi:type="dcterms:W3CDTF">2018-07-30T09:22:29Z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