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<sst xmlns="http://schemas.openxmlformats.org/spreadsheetml/2006/main" count="104" uniqueCount="91">
  <si>
    <t xml:space="preserve"> 2018年教师招聘岗位学科统计表  </t>
  </si>
  <si>
    <t>学区</t>
  </si>
  <si>
    <t>学校</t>
  </si>
  <si>
    <t>人数 （总计）</t>
  </si>
  <si>
    <t>中学</t>
  </si>
  <si>
    <t>小学</t>
  </si>
  <si>
    <t>备注</t>
  </si>
  <si>
    <t>小计</t>
  </si>
  <si>
    <t>语文</t>
  </si>
  <si>
    <t>数学</t>
  </si>
  <si>
    <t>外语</t>
  </si>
  <si>
    <t>物理</t>
  </si>
  <si>
    <t>化学</t>
  </si>
  <si>
    <t>政治</t>
  </si>
  <si>
    <t>历史</t>
  </si>
  <si>
    <t>地理</t>
  </si>
  <si>
    <t>生物</t>
  </si>
  <si>
    <t>体育</t>
  </si>
  <si>
    <t>音乐</t>
  </si>
  <si>
    <t>美术</t>
  </si>
  <si>
    <t>信息技术</t>
  </si>
  <si>
    <t>英语</t>
  </si>
  <si>
    <t>品德</t>
  </si>
  <si>
    <t>科学</t>
  </si>
  <si>
    <t xml:space="preserve">总计 </t>
  </si>
  <si>
    <t>县直</t>
  </si>
  <si>
    <t>青县树人学校</t>
  </si>
  <si>
    <t>二中</t>
  </si>
  <si>
    <t>实验小学</t>
  </si>
  <si>
    <t>第二实验小学</t>
  </si>
  <si>
    <t>县直小计</t>
  </si>
  <si>
    <t>乡镇小计</t>
  </si>
  <si>
    <t>陈咀</t>
  </si>
  <si>
    <t>时家楼小学</t>
  </si>
  <si>
    <t>农场</t>
  </si>
  <si>
    <t>场部小学</t>
  </si>
  <si>
    <t>盘古</t>
  </si>
  <si>
    <t>林庄子小学</t>
  </si>
  <si>
    <t>曹
寺
学
区</t>
  </si>
  <si>
    <t>曹寺中学</t>
  </si>
  <si>
    <t>北官厅小学</t>
  </si>
  <si>
    <t>西蒿坡小学</t>
  </si>
  <si>
    <t>曹寺学区</t>
  </si>
  <si>
    <t>厚召官小学</t>
  </si>
  <si>
    <t>曹寺小学</t>
  </si>
  <si>
    <t>大良台小学</t>
  </si>
  <si>
    <t>合计</t>
  </si>
  <si>
    <t>金牛学区</t>
  </si>
  <si>
    <t>大杜庄中学</t>
  </si>
  <si>
    <t>小牛庄中心小学</t>
  </si>
  <si>
    <t>觉道庄中心小学</t>
  </si>
  <si>
    <t>石庄子小学</t>
  </si>
  <si>
    <t>大勃留中心小学</t>
  </si>
  <si>
    <t>罗庄子中心小学</t>
  </si>
  <si>
    <t>大牛庄小学</t>
  </si>
  <si>
    <t>大许庄小学</t>
  </si>
  <si>
    <t>流河学区</t>
  </si>
  <si>
    <t>流河中学</t>
  </si>
  <si>
    <t>流河小学</t>
  </si>
  <si>
    <t>东魏村小学</t>
  </si>
  <si>
    <t>南孙庄小学</t>
  </si>
  <si>
    <t>姚庄子小学</t>
  </si>
  <si>
    <t>马厂学区</t>
  </si>
  <si>
    <t>杨官店小学</t>
  </si>
  <si>
    <t>王胜武屯小学</t>
  </si>
  <si>
    <t>伊庄子小学</t>
  </si>
  <si>
    <t>陈缺屯小学</t>
  </si>
  <si>
    <t>马厂</t>
  </si>
  <si>
    <t>木门店学区</t>
  </si>
  <si>
    <t>木门店学校</t>
  </si>
  <si>
    <t>大功中心小学</t>
  </si>
  <si>
    <t>崇仙中心小学</t>
  </si>
  <si>
    <t>半截河学校</t>
  </si>
  <si>
    <t>仔仪学校</t>
  </si>
  <si>
    <t>前吴召中心小学</t>
  </si>
  <si>
    <t>清州学区</t>
  </si>
  <si>
    <t xml:space="preserve">实验中学 </t>
  </si>
  <si>
    <t>城里小学</t>
  </si>
  <si>
    <t>李镇小学</t>
  </si>
  <si>
    <t>唐窑小学</t>
  </si>
  <si>
    <t>摆渡口小学</t>
  </si>
  <si>
    <t>耿官屯小学</t>
  </si>
  <si>
    <t>罗店小学</t>
  </si>
  <si>
    <t>总计</t>
  </si>
  <si>
    <t>上伍学区</t>
  </si>
  <si>
    <t>小许庄小学</t>
  </si>
  <si>
    <t>上伍小学</t>
  </si>
  <si>
    <t>小杜庄小学</t>
  </si>
  <si>
    <t>新兴学区</t>
  </si>
  <si>
    <t>孝子墓小学</t>
  </si>
  <si>
    <t>大曲头小学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</si>
</sst>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8"/>
      <color indexed="8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10"/>
      <name val="仿宋"/>
      <family val="3"/>
    </font>
    <font>
      <sz val="9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58" fontId="2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SheetLayoutView="100" workbookViewId="0" topLeftCell="A1">
      <selection activeCell="A1" sqref="A1:AF1"/>
    </sheetView>
  </sheetViews>
  <sheetFormatPr defaultColWidth="9.00390625" defaultRowHeight="15"/>
  <cols>
    <col min="1" max="1" width="5.421875" style="1" customWidth="1"/>
    <col min="2" max="2" width="16.28125" style="2" customWidth="1"/>
    <col min="3" max="3" width="7.421875" style="2" customWidth="1"/>
    <col min="4" max="19" width="3.421875" style="2" customWidth="1"/>
    <col min="20" max="20" width="4.140625" style="2" customWidth="1"/>
    <col min="21" max="31" width="3.421875" style="2" customWidth="1"/>
    <col min="32" max="32" width="7.7109375" style="2" customWidth="1"/>
  </cols>
  <sheetData>
    <row r="1" spans="1:32" ht="57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" customHeight="1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5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9" t="s">
        <v>6</v>
      </c>
    </row>
    <row r="3" spans="1:32" ht="54">
      <c r="A3" s="6"/>
      <c r="B3" s="7"/>
      <c r="C3" s="7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/>
      <c r="S3" s="8"/>
      <c r="T3" s="8" t="s">
        <v>7</v>
      </c>
      <c r="U3" s="7" t="s">
        <v>8</v>
      </c>
      <c r="V3" s="7" t="s">
        <v>9</v>
      </c>
      <c r="W3" s="7" t="s">
        <v>21</v>
      </c>
      <c r="X3" s="7" t="s">
        <v>22</v>
      </c>
      <c r="Y3" s="7" t="s">
        <v>23</v>
      </c>
      <c r="Z3" s="7" t="s">
        <v>18</v>
      </c>
      <c r="AA3" s="7" t="s">
        <v>17</v>
      </c>
      <c r="AB3" s="7" t="s">
        <v>19</v>
      </c>
      <c r="AC3" s="7" t="s">
        <v>20</v>
      </c>
      <c r="AD3" s="7"/>
      <c r="AE3" s="7"/>
      <c r="AF3" s="19"/>
    </row>
    <row r="4" spans="1:32" ht="13.5">
      <c r="A4" s="9" t="s">
        <v>24</v>
      </c>
      <c r="B4" s="10"/>
      <c r="C4" s="7">
        <f>SUM(C9+C10)</f>
        <v>130</v>
      </c>
      <c r="D4" s="7">
        <f>SUM(D9+D10)</f>
        <v>43</v>
      </c>
      <c r="E4" s="7">
        <f aca="true" t="shared" si="0" ref="E4:Q4">SUM(E9+E10)</f>
        <v>9</v>
      </c>
      <c r="F4" s="7">
        <f t="shared" si="0"/>
        <v>7</v>
      </c>
      <c r="G4" s="7">
        <f t="shared" si="0"/>
        <v>6</v>
      </c>
      <c r="H4" s="7">
        <f t="shared" si="0"/>
        <v>2</v>
      </c>
      <c r="I4" s="7">
        <f t="shared" si="0"/>
        <v>2</v>
      </c>
      <c r="J4" s="7">
        <f t="shared" si="0"/>
        <v>0</v>
      </c>
      <c r="K4" s="7">
        <f t="shared" si="0"/>
        <v>3</v>
      </c>
      <c r="L4" s="7">
        <f t="shared" si="0"/>
        <v>4</v>
      </c>
      <c r="M4" s="7">
        <f t="shared" si="0"/>
        <v>3</v>
      </c>
      <c r="N4" s="7">
        <f t="shared" si="0"/>
        <v>5</v>
      </c>
      <c r="O4" s="7">
        <f t="shared" si="0"/>
        <v>0</v>
      </c>
      <c r="P4" s="7">
        <f t="shared" si="0"/>
        <v>0</v>
      </c>
      <c r="Q4" s="7">
        <f t="shared" si="0"/>
        <v>2</v>
      </c>
      <c r="R4" s="7"/>
      <c r="S4" s="7">
        <f aca="true" t="shared" si="1" ref="S4:AC4">SUM(S9+S10)</f>
        <v>0</v>
      </c>
      <c r="T4" s="7">
        <f t="shared" si="1"/>
        <v>87</v>
      </c>
      <c r="U4" s="7">
        <f t="shared" si="1"/>
        <v>39</v>
      </c>
      <c r="V4" s="7">
        <f t="shared" si="1"/>
        <v>23</v>
      </c>
      <c r="W4" s="7">
        <f t="shared" si="1"/>
        <v>9</v>
      </c>
      <c r="X4" s="7">
        <f t="shared" si="1"/>
        <v>1</v>
      </c>
      <c r="Y4" s="7">
        <f t="shared" si="1"/>
        <v>4</v>
      </c>
      <c r="Z4" s="7">
        <f t="shared" si="1"/>
        <v>4</v>
      </c>
      <c r="AA4" s="7">
        <f t="shared" si="1"/>
        <v>5</v>
      </c>
      <c r="AB4" s="7">
        <f t="shared" si="1"/>
        <v>1</v>
      </c>
      <c r="AC4" s="7">
        <f t="shared" si="1"/>
        <v>1</v>
      </c>
      <c r="AD4" s="7"/>
      <c r="AE4" s="7">
        <f>SUM(AE9+AE10)</f>
        <v>0</v>
      </c>
      <c r="AF4" s="19"/>
    </row>
    <row r="5" spans="1:32" ht="13.5">
      <c r="A5" s="6" t="s">
        <v>25</v>
      </c>
      <c r="B5" s="7" t="s">
        <v>26</v>
      </c>
      <c r="C5" s="7">
        <v>25</v>
      </c>
      <c r="D5" s="7">
        <v>10</v>
      </c>
      <c r="E5" s="7">
        <v>2</v>
      </c>
      <c r="F5" s="7">
        <v>1</v>
      </c>
      <c r="G5" s="7">
        <v>0</v>
      </c>
      <c r="H5" s="7">
        <v>1</v>
      </c>
      <c r="I5" s="7">
        <v>1</v>
      </c>
      <c r="J5" s="7">
        <v>0</v>
      </c>
      <c r="K5" s="7">
        <v>1</v>
      </c>
      <c r="L5" s="7">
        <v>1</v>
      </c>
      <c r="M5" s="7">
        <v>0</v>
      </c>
      <c r="N5" s="7">
        <v>2</v>
      </c>
      <c r="O5" s="7">
        <v>0</v>
      </c>
      <c r="P5" s="7">
        <v>0</v>
      </c>
      <c r="Q5" s="7">
        <v>1</v>
      </c>
      <c r="R5" s="7"/>
      <c r="S5" s="8"/>
      <c r="T5" s="8">
        <v>15</v>
      </c>
      <c r="U5" s="7">
        <v>5</v>
      </c>
      <c r="V5" s="7">
        <v>0</v>
      </c>
      <c r="W5" s="7">
        <v>0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0</v>
      </c>
      <c r="AD5" s="7"/>
      <c r="AE5" s="7"/>
      <c r="AF5" s="22"/>
    </row>
    <row r="6" spans="1:32" ht="18.75" customHeight="1">
      <c r="A6" s="6"/>
      <c r="B6" s="7" t="s">
        <v>27</v>
      </c>
      <c r="C6" s="7">
        <v>11</v>
      </c>
      <c r="D6" s="7">
        <v>11</v>
      </c>
      <c r="E6" s="7">
        <v>3</v>
      </c>
      <c r="F6" s="7">
        <v>2</v>
      </c>
      <c r="G6" s="7">
        <v>2</v>
      </c>
      <c r="H6" s="7"/>
      <c r="I6" s="7"/>
      <c r="J6" s="7"/>
      <c r="K6" s="7"/>
      <c r="L6" s="7">
        <v>1</v>
      </c>
      <c r="M6" s="7">
        <v>1</v>
      </c>
      <c r="N6" s="7">
        <v>2</v>
      </c>
      <c r="O6" s="7"/>
      <c r="P6" s="7"/>
      <c r="Q6" s="7"/>
      <c r="R6" s="7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9"/>
    </row>
    <row r="7" spans="1:32" ht="18.75" customHeight="1">
      <c r="A7" s="6"/>
      <c r="B7" s="7" t="s">
        <v>28</v>
      </c>
      <c r="C7" s="7">
        <v>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>
        <v>6</v>
      </c>
      <c r="U7" s="7">
        <v>1</v>
      </c>
      <c r="V7" s="7">
        <v>3</v>
      </c>
      <c r="W7" s="7"/>
      <c r="X7" s="7"/>
      <c r="Y7" s="7"/>
      <c r="Z7" s="7">
        <v>1</v>
      </c>
      <c r="AA7" s="7"/>
      <c r="AB7" s="7"/>
      <c r="AC7" s="7">
        <v>1</v>
      </c>
      <c r="AD7" s="7"/>
      <c r="AE7" s="7"/>
      <c r="AF7" s="19"/>
    </row>
    <row r="8" spans="1:32" ht="18.75" customHeight="1">
      <c r="A8" s="6"/>
      <c r="B8" s="7" t="s">
        <v>29</v>
      </c>
      <c r="C8" s="7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>
        <v>1</v>
      </c>
      <c r="U8" s="7">
        <v>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19"/>
    </row>
    <row r="9" spans="1:32" ht="18.75" customHeight="1">
      <c r="A9" s="6"/>
      <c r="B9" s="11" t="s">
        <v>30</v>
      </c>
      <c r="C9" s="11">
        <f>SUM(C5:C8)</f>
        <v>43</v>
      </c>
      <c r="D9" s="11">
        <f aca="true" t="shared" si="2" ref="D9:AE9">SUM(D5:D8)</f>
        <v>21</v>
      </c>
      <c r="E9" s="11">
        <f t="shared" si="2"/>
        <v>5</v>
      </c>
      <c r="F9" s="11">
        <f t="shared" si="2"/>
        <v>3</v>
      </c>
      <c r="G9" s="11">
        <f t="shared" si="2"/>
        <v>2</v>
      </c>
      <c r="H9" s="11">
        <f t="shared" si="2"/>
        <v>1</v>
      </c>
      <c r="I9" s="11">
        <f t="shared" si="2"/>
        <v>1</v>
      </c>
      <c r="J9" s="11">
        <f t="shared" si="2"/>
        <v>0</v>
      </c>
      <c r="K9" s="11">
        <f t="shared" si="2"/>
        <v>1</v>
      </c>
      <c r="L9" s="11">
        <f t="shared" si="2"/>
        <v>2</v>
      </c>
      <c r="M9" s="11">
        <f t="shared" si="2"/>
        <v>1</v>
      </c>
      <c r="N9" s="11">
        <f t="shared" si="2"/>
        <v>4</v>
      </c>
      <c r="O9" s="11">
        <f t="shared" si="2"/>
        <v>0</v>
      </c>
      <c r="P9" s="11">
        <f t="shared" si="2"/>
        <v>0</v>
      </c>
      <c r="Q9" s="11">
        <f t="shared" si="2"/>
        <v>1</v>
      </c>
      <c r="R9" s="11">
        <f t="shared" si="2"/>
        <v>0</v>
      </c>
      <c r="S9" s="11">
        <f t="shared" si="2"/>
        <v>0</v>
      </c>
      <c r="T9" s="11">
        <f t="shared" si="2"/>
        <v>22</v>
      </c>
      <c r="U9" s="11">
        <f t="shared" si="2"/>
        <v>7</v>
      </c>
      <c r="V9" s="11">
        <f t="shared" si="2"/>
        <v>3</v>
      </c>
      <c r="W9" s="11">
        <f t="shared" si="2"/>
        <v>0</v>
      </c>
      <c r="X9" s="11">
        <f t="shared" si="2"/>
        <v>1</v>
      </c>
      <c r="Y9" s="11">
        <f t="shared" si="2"/>
        <v>4</v>
      </c>
      <c r="Z9" s="11">
        <f t="shared" si="2"/>
        <v>3</v>
      </c>
      <c r="AA9" s="11">
        <f t="shared" si="2"/>
        <v>2</v>
      </c>
      <c r="AB9" s="11">
        <f t="shared" si="2"/>
        <v>1</v>
      </c>
      <c r="AC9" s="11">
        <f t="shared" si="2"/>
        <v>1</v>
      </c>
      <c r="AD9" s="11">
        <f t="shared" si="2"/>
        <v>0</v>
      </c>
      <c r="AE9" s="11">
        <f t="shared" si="2"/>
        <v>0</v>
      </c>
      <c r="AF9" s="23"/>
    </row>
    <row r="10" spans="1:32" ht="18.75" customHeight="1">
      <c r="A10" s="12" t="s">
        <v>31</v>
      </c>
      <c r="B10" s="13"/>
      <c r="C10" s="11">
        <f>SUM(C11+C12+C13+C20+C29+C35+C40+C47+C55+C59+C62)</f>
        <v>87</v>
      </c>
      <c r="D10" s="11">
        <f aca="true" t="shared" si="3" ref="D10:AE10">SUM(D11+D12+D13+D20+D29+D35+D40+D47+D55+D59+D62)</f>
        <v>22</v>
      </c>
      <c r="E10" s="11">
        <f t="shared" si="3"/>
        <v>4</v>
      </c>
      <c r="F10" s="11">
        <f t="shared" si="3"/>
        <v>4</v>
      </c>
      <c r="G10" s="11">
        <f t="shared" si="3"/>
        <v>4</v>
      </c>
      <c r="H10" s="11">
        <f t="shared" si="3"/>
        <v>1</v>
      </c>
      <c r="I10" s="11">
        <f t="shared" si="3"/>
        <v>1</v>
      </c>
      <c r="J10" s="11">
        <f t="shared" si="3"/>
        <v>0</v>
      </c>
      <c r="K10" s="11">
        <f t="shared" si="3"/>
        <v>2</v>
      </c>
      <c r="L10" s="11">
        <f t="shared" si="3"/>
        <v>2</v>
      </c>
      <c r="M10" s="11">
        <f t="shared" si="3"/>
        <v>2</v>
      </c>
      <c r="N10" s="11">
        <f t="shared" si="3"/>
        <v>1</v>
      </c>
      <c r="O10" s="11">
        <f t="shared" si="3"/>
        <v>0</v>
      </c>
      <c r="P10" s="11">
        <f t="shared" si="3"/>
        <v>0</v>
      </c>
      <c r="Q10" s="11">
        <f t="shared" si="3"/>
        <v>1</v>
      </c>
      <c r="R10" s="11">
        <f t="shared" si="3"/>
        <v>0</v>
      </c>
      <c r="S10" s="11">
        <f t="shared" si="3"/>
        <v>0</v>
      </c>
      <c r="T10" s="11">
        <f t="shared" si="3"/>
        <v>65</v>
      </c>
      <c r="U10" s="11">
        <f t="shared" si="3"/>
        <v>32</v>
      </c>
      <c r="V10" s="11">
        <f t="shared" si="3"/>
        <v>20</v>
      </c>
      <c r="W10" s="11">
        <f t="shared" si="3"/>
        <v>9</v>
      </c>
      <c r="X10" s="11">
        <f t="shared" si="3"/>
        <v>0</v>
      </c>
      <c r="Y10" s="11">
        <f t="shared" si="3"/>
        <v>0</v>
      </c>
      <c r="Z10" s="11">
        <f t="shared" si="3"/>
        <v>1</v>
      </c>
      <c r="AA10" s="11">
        <f t="shared" si="3"/>
        <v>3</v>
      </c>
      <c r="AB10" s="11">
        <f t="shared" si="3"/>
        <v>0</v>
      </c>
      <c r="AC10" s="11">
        <f t="shared" si="3"/>
        <v>0</v>
      </c>
      <c r="AD10" s="11">
        <f t="shared" si="3"/>
        <v>0</v>
      </c>
      <c r="AE10" s="11">
        <f t="shared" si="3"/>
        <v>0</v>
      </c>
      <c r="AF10" s="23"/>
    </row>
    <row r="11" spans="1:32" ht="18.75" customHeight="1">
      <c r="A11" s="6" t="s">
        <v>32</v>
      </c>
      <c r="B11" s="7" t="s">
        <v>33</v>
      </c>
      <c r="C11" s="7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8">
        <v>1</v>
      </c>
      <c r="U11" s="7">
        <v>1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19"/>
    </row>
    <row r="12" spans="1:32" ht="18.75" customHeight="1">
      <c r="A12" s="6" t="s">
        <v>34</v>
      </c>
      <c r="B12" s="7" t="s">
        <v>35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8">
        <v>1</v>
      </c>
      <c r="U12" s="7">
        <v>1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19"/>
    </row>
    <row r="13" spans="1:32" ht="18.75" customHeight="1">
      <c r="A13" s="6" t="s">
        <v>36</v>
      </c>
      <c r="B13" s="7" t="s">
        <v>37</v>
      </c>
      <c r="C13" s="7">
        <v>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>
        <v>1</v>
      </c>
      <c r="U13" s="7"/>
      <c r="V13" s="7"/>
      <c r="W13" s="7">
        <v>1</v>
      </c>
      <c r="X13" s="7"/>
      <c r="Y13" s="7"/>
      <c r="Z13" s="7"/>
      <c r="AA13" s="7"/>
      <c r="AB13" s="7"/>
      <c r="AC13" s="7"/>
      <c r="AD13" s="7"/>
      <c r="AE13" s="7"/>
      <c r="AF13" s="19"/>
    </row>
    <row r="14" spans="1:32" ht="18.75" customHeight="1">
      <c r="A14" s="14" t="s">
        <v>38</v>
      </c>
      <c r="B14" s="7" t="s">
        <v>39</v>
      </c>
      <c r="C14" s="7">
        <v>10</v>
      </c>
      <c r="D14" s="7">
        <v>10</v>
      </c>
      <c r="E14" s="7">
        <v>2</v>
      </c>
      <c r="F14" s="7">
        <v>2</v>
      </c>
      <c r="G14" s="7">
        <v>2</v>
      </c>
      <c r="H14" s="7"/>
      <c r="I14" s="7"/>
      <c r="J14" s="7"/>
      <c r="K14" s="7">
        <v>1</v>
      </c>
      <c r="L14" s="7">
        <v>1</v>
      </c>
      <c r="M14" s="7">
        <v>1</v>
      </c>
      <c r="N14" s="7"/>
      <c r="O14" s="7"/>
      <c r="P14" s="7"/>
      <c r="Q14" s="7">
        <v>1</v>
      </c>
      <c r="R14" s="7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</row>
    <row r="15" spans="1:32" ht="18.75" customHeight="1">
      <c r="A15" s="14"/>
      <c r="B15" s="7" t="s">
        <v>40</v>
      </c>
      <c r="C15" s="7">
        <v>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8">
        <v>2</v>
      </c>
      <c r="U15" s="7">
        <v>1</v>
      </c>
      <c r="V15" s="7">
        <v>1</v>
      </c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1:32" ht="18.75" customHeight="1">
      <c r="A16" s="14"/>
      <c r="B16" s="7" t="s">
        <v>41</v>
      </c>
      <c r="C16" s="7">
        <v>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>
        <v>3</v>
      </c>
      <c r="U16" s="7">
        <v>2</v>
      </c>
      <c r="V16" s="7"/>
      <c r="W16" s="7">
        <v>1</v>
      </c>
      <c r="X16" s="7"/>
      <c r="Y16" s="7"/>
      <c r="Z16" s="7"/>
      <c r="AA16" s="7"/>
      <c r="AB16" s="7"/>
      <c r="AC16" s="7"/>
      <c r="AD16" s="7"/>
      <c r="AE16" s="7"/>
      <c r="AF16" s="8"/>
    </row>
    <row r="17" spans="1:32" ht="18.75" customHeight="1">
      <c r="A17" s="14" t="s">
        <v>42</v>
      </c>
      <c r="B17" s="7" t="s">
        <v>43</v>
      </c>
      <c r="C17" s="7">
        <v>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>
        <v>2</v>
      </c>
      <c r="U17" s="7">
        <v>1</v>
      </c>
      <c r="V17" s="7"/>
      <c r="W17" s="7">
        <v>1</v>
      </c>
      <c r="X17" s="7"/>
      <c r="Y17" s="7"/>
      <c r="Z17" s="7"/>
      <c r="AA17" s="7"/>
      <c r="AB17" s="7"/>
      <c r="AC17" s="7"/>
      <c r="AD17" s="7"/>
      <c r="AE17" s="7"/>
      <c r="AF17" s="8"/>
    </row>
    <row r="18" spans="1:32" ht="18.75" customHeight="1">
      <c r="A18" s="14"/>
      <c r="B18" s="7" t="s">
        <v>44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>
        <v>1</v>
      </c>
      <c r="U18" s="7">
        <v>1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2" ht="18.75" customHeight="1">
      <c r="A19" s="14"/>
      <c r="B19" s="7" t="s">
        <v>45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>
        <v>1</v>
      </c>
      <c r="U19" s="7"/>
      <c r="V19" s="7"/>
      <c r="W19" s="7">
        <v>1</v>
      </c>
      <c r="X19" s="7"/>
      <c r="Y19" s="7"/>
      <c r="Z19" s="7"/>
      <c r="AA19" s="7"/>
      <c r="AB19" s="7"/>
      <c r="AC19" s="7"/>
      <c r="AD19" s="7"/>
      <c r="AE19" s="7"/>
      <c r="AF19" s="8"/>
    </row>
    <row r="20" spans="1:32" ht="18.75" customHeight="1">
      <c r="A20" s="14"/>
      <c r="B20" s="15" t="s">
        <v>46</v>
      </c>
      <c r="C20" s="15">
        <v>19</v>
      </c>
      <c r="D20" s="8">
        <v>10</v>
      </c>
      <c r="E20" s="8">
        <v>2</v>
      </c>
      <c r="F20" s="8">
        <v>2</v>
      </c>
      <c r="G20" s="8">
        <v>2</v>
      </c>
      <c r="H20" s="8"/>
      <c r="I20" s="8"/>
      <c r="J20" s="8"/>
      <c r="K20" s="8">
        <v>1</v>
      </c>
      <c r="L20" s="8">
        <v>1</v>
      </c>
      <c r="M20" s="8">
        <v>1</v>
      </c>
      <c r="N20" s="8"/>
      <c r="O20" s="8"/>
      <c r="P20" s="8"/>
      <c r="Q20" s="8">
        <v>1</v>
      </c>
      <c r="R20" s="8"/>
      <c r="S20" s="8"/>
      <c r="T20" s="8">
        <v>9</v>
      </c>
      <c r="U20" s="8">
        <v>5</v>
      </c>
      <c r="V20" s="8">
        <v>1</v>
      </c>
      <c r="W20" s="8">
        <v>3</v>
      </c>
      <c r="X20" s="8"/>
      <c r="Y20" s="8"/>
      <c r="Z20" s="8"/>
      <c r="AA20" s="8"/>
      <c r="AB20" s="8"/>
      <c r="AC20" s="8"/>
      <c r="AD20" s="8"/>
      <c r="AE20" s="8"/>
      <c r="AF20" s="8"/>
    </row>
    <row r="21" spans="1:32" ht="18.75" customHeight="1">
      <c r="A21" s="6" t="s">
        <v>47</v>
      </c>
      <c r="B21" s="7" t="s">
        <v>48</v>
      </c>
      <c r="C21" s="7">
        <v>9</v>
      </c>
      <c r="D21" s="7">
        <v>7</v>
      </c>
      <c r="E21" s="7"/>
      <c r="F21" s="7"/>
      <c r="G21" s="7">
        <v>1</v>
      </c>
      <c r="H21" s="7">
        <v>1</v>
      </c>
      <c r="I21" s="7">
        <v>1</v>
      </c>
      <c r="J21" s="7"/>
      <c r="K21" s="7">
        <v>1</v>
      </c>
      <c r="L21" s="7">
        <v>1</v>
      </c>
      <c r="M21" s="7">
        <v>1</v>
      </c>
      <c r="N21" s="7">
        <v>1</v>
      </c>
      <c r="O21" s="7"/>
      <c r="P21" s="7"/>
      <c r="Q21" s="7"/>
      <c r="R21" s="7"/>
      <c r="S21" s="7"/>
      <c r="T21" s="7">
        <v>2</v>
      </c>
      <c r="U21" s="7">
        <v>1</v>
      </c>
      <c r="V21" s="7">
        <v>1</v>
      </c>
      <c r="W21" s="7"/>
      <c r="X21" s="7"/>
      <c r="Y21" s="7"/>
      <c r="Z21" s="7"/>
      <c r="AA21" s="7"/>
      <c r="AB21" s="7"/>
      <c r="AC21" s="7"/>
      <c r="AD21" s="24"/>
      <c r="AE21" s="7"/>
      <c r="AF21" s="19"/>
    </row>
    <row r="22" spans="1:32" ht="18.75" customHeight="1">
      <c r="A22" s="6"/>
      <c r="B22" s="7" t="s">
        <v>49</v>
      </c>
      <c r="C22" s="7">
        <v>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3</v>
      </c>
      <c r="U22" s="7">
        <v>1</v>
      </c>
      <c r="V22" s="7">
        <v>2</v>
      </c>
      <c r="W22" s="7"/>
      <c r="X22" s="7"/>
      <c r="Y22" s="7"/>
      <c r="Z22" s="7"/>
      <c r="AA22" s="7"/>
      <c r="AB22" s="7"/>
      <c r="AC22" s="7"/>
      <c r="AD22" s="7"/>
      <c r="AE22" s="7"/>
      <c r="AF22" s="19"/>
    </row>
    <row r="23" spans="1:32" ht="18.75" customHeight="1">
      <c r="A23" s="6"/>
      <c r="B23" s="7" t="s">
        <v>50</v>
      </c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1</v>
      </c>
      <c r="U23" s="7"/>
      <c r="V23" s="7">
        <v>1</v>
      </c>
      <c r="W23" s="7"/>
      <c r="X23" s="7"/>
      <c r="Y23" s="7"/>
      <c r="Z23" s="7"/>
      <c r="AA23" s="7"/>
      <c r="AB23" s="7"/>
      <c r="AC23" s="7"/>
      <c r="AD23" s="7"/>
      <c r="AE23" s="7"/>
      <c r="AF23" s="19"/>
    </row>
    <row r="24" spans="1:32" ht="18.75" customHeight="1">
      <c r="A24" s="6"/>
      <c r="B24" s="7" t="s">
        <v>51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>
        <v>1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19"/>
    </row>
    <row r="25" spans="1:32" ht="18.75" customHeight="1">
      <c r="A25" s="6"/>
      <c r="B25" s="7" t="s">
        <v>52</v>
      </c>
      <c r="C25" s="7">
        <v>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2</v>
      </c>
      <c r="U25" s="7">
        <v>1</v>
      </c>
      <c r="V25" s="7">
        <v>1</v>
      </c>
      <c r="W25" s="7"/>
      <c r="X25" s="7"/>
      <c r="Y25" s="7"/>
      <c r="Z25" s="7"/>
      <c r="AA25" s="7"/>
      <c r="AB25" s="7"/>
      <c r="AC25" s="7"/>
      <c r="AD25" s="7"/>
      <c r="AE25" s="7"/>
      <c r="AF25" s="19"/>
    </row>
    <row r="26" spans="1:32" ht="18.75" customHeight="1">
      <c r="A26" s="6"/>
      <c r="B26" s="16" t="s">
        <v>53</v>
      </c>
      <c r="C26" s="7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7"/>
      <c r="T26" s="7">
        <v>1</v>
      </c>
      <c r="U26" s="17"/>
      <c r="V26" s="17">
        <v>1</v>
      </c>
      <c r="W26" s="17"/>
      <c r="X26" s="17"/>
      <c r="Y26" s="17"/>
      <c r="Z26" s="17"/>
      <c r="AA26" s="17"/>
      <c r="AB26" s="17"/>
      <c r="AC26" s="17"/>
      <c r="AD26" s="19"/>
      <c r="AE26" s="19"/>
      <c r="AF26" s="25"/>
    </row>
    <row r="27" spans="1:32" ht="18.75" customHeight="1">
      <c r="A27" s="6"/>
      <c r="B27" s="16" t="s">
        <v>54</v>
      </c>
      <c r="C27" s="7">
        <v>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"/>
      <c r="T27" s="7">
        <v>1</v>
      </c>
      <c r="U27" s="17"/>
      <c r="V27" s="17">
        <v>1</v>
      </c>
      <c r="W27" s="17"/>
      <c r="X27" s="17"/>
      <c r="Y27" s="17"/>
      <c r="Z27" s="17"/>
      <c r="AA27" s="17"/>
      <c r="AB27" s="17"/>
      <c r="AC27" s="17"/>
      <c r="AD27" s="19"/>
      <c r="AE27" s="18"/>
      <c r="AF27" s="18"/>
    </row>
    <row r="28" spans="1:32" ht="18.75" customHeight="1">
      <c r="A28" s="6"/>
      <c r="B28" s="16" t="s">
        <v>55</v>
      </c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1</v>
      </c>
      <c r="U28" s="16"/>
      <c r="V28" s="16">
        <v>1</v>
      </c>
      <c r="W28" s="16"/>
      <c r="X28" s="16"/>
      <c r="Y28" s="16"/>
      <c r="Z28" s="16"/>
      <c r="AA28" s="16"/>
      <c r="AB28" s="16"/>
      <c r="AC28" s="16"/>
      <c r="AD28" s="18"/>
      <c r="AE28" s="18"/>
      <c r="AF28" s="18"/>
    </row>
    <row r="29" spans="1:32" ht="18.75" customHeight="1">
      <c r="A29" s="6"/>
      <c r="B29" s="18" t="s">
        <v>7</v>
      </c>
      <c r="C29" s="18">
        <f aca="true" t="shared" si="4" ref="C29:I29">SUM(C21:C28)</f>
        <v>19</v>
      </c>
      <c r="D29" s="18">
        <f t="shared" si="4"/>
        <v>7</v>
      </c>
      <c r="E29" s="18"/>
      <c r="F29" s="18"/>
      <c r="G29" s="18">
        <f t="shared" si="4"/>
        <v>1</v>
      </c>
      <c r="H29" s="18">
        <f t="shared" si="4"/>
        <v>1</v>
      </c>
      <c r="I29" s="18">
        <f t="shared" si="4"/>
        <v>1</v>
      </c>
      <c r="J29" s="18"/>
      <c r="K29" s="18">
        <f>SUM(K21:K28)</f>
        <v>1</v>
      </c>
      <c r="L29" s="18">
        <f>SUM(L21:L28)</f>
        <v>1</v>
      </c>
      <c r="M29" s="18">
        <f>SUM(M21:M28)</f>
        <v>1</v>
      </c>
      <c r="N29" s="18">
        <f>SUM(N21:N28)</f>
        <v>1</v>
      </c>
      <c r="O29" s="18">
        <f>SUM(O21:O28)</f>
        <v>0</v>
      </c>
      <c r="P29" s="18"/>
      <c r="Q29" s="18">
        <f aca="true" t="shared" si="5" ref="Q29:V29">SUM(Q21:Q28)</f>
        <v>0</v>
      </c>
      <c r="R29" s="18"/>
      <c r="S29" s="18"/>
      <c r="T29" s="18">
        <f t="shared" si="5"/>
        <v>12</v>
      </c>
      <c r="U29" s="18">
        <f t="shared" si="5"/>
        <v>4</v>
      </c>
      <c r="V29" s="18">
        <f t="shared" si="5"/>
        <v>8</v>
      </c>
      <c r="W29" s="18"/>
      <c r="X29" s="7"/>
      <c r="Y29" s="18"/>
      <c r="Z29" s="18"/>
      <c r="AA29" s="18"/>
      <c r="AB29" s="18"/>
      <c r="AC29" s="18"/>
      <c r="AD29" s="18"/>
      <c r="AE29" s="18"/>
      <c r="AF29" s="18"/>
    </row>
    <row r="30" spans="1:32" ht="18.75" customHeight="1">
      <c r="A30" s="6" t="s">
        <v>56</v>
      </c>
      <c r="B30" s="7" t="s">
        <v>57</v>
      </c>
      <c r="C30" s="7">
        <v>3</v>
      </c>
      <c r="D30" s="7">
        <v>3</v>
      </c>
      <c r="E30" s="7">
        <v>1</v>
      </c>
      <c r="F30" s="7">
        <v>1</v>
      </c>
      <c r="G30" s="7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9"/>
    </row>
    <row r="31" spans="1:32" ht="18.75" customHeight="1">
      <c r="A31" s="6"/>
      <c r="B31" s="7" t="s">
        <v>58</v>
      </c>
      <c r="C31" s="7">
        <v>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8">
        <v>2</v>
      </c>
      <c r="U31" s="7"/>
      <c r="V31" s="7"/>
      <c r="W31" s="7"/>
      <c r="X31" s="7"/>
      <c r="Y31" s="7"/>
      <c r="Z31" s="7">
        <v>1</v>
      </c>
      <c r="AA31" s="7">
        <v>1</v>
      </c>
      <c r="AB31" s="7"/>
      <c r="AC31" s="7"/>
      <c r="AD31" s="7"/>
      <c r="AE31" s="7"/>
      <c r="AF31" s="19"/>
    </row>
    <row r="32" spans="1:32" ht="18.75" customHeight="1">
      <c r="A32" s="6"/>
      <c r="B32" s="7" t="s">
        <v>59</v>
      </c>
      <c r="C32" s="7"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  <c r="T32" s="8">
        <v>1</v>
      </c>
      <c r="U32" s="7">
        <v>1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19"/>
    </row>
    <row r="33" spans="1:32" ht="18.75" customHeight="1">
      <c r="A33" s="6"/>
      <c r="B33" s="7" t="s">
        <v>60</v>
      </c>
      <c r="C33" s="7">
        <v>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8">
        <v>1</v>
      </c>
      <c r="U33" s="7">
        <v>1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19"/>
    </row>
    <row r="34" spans="1:32" ht="18.75" customHeight="1">
      <c r="A34" s="6"/>
      <c r="B34" s="7" t="s">
        <v>61</v>
      </c>
      <c r="C34" s="7">
        <v>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>
        <v>1</v>
      </c>
      <c r="U34" s="7">
        <v>1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19"/>
    </row>
    <row r="35" spans="1:32" ht="18.75" customHeight="1">
      <c r="A35" s="6"/>
      <c r="B35" s="18" t="s">
        <v>46</v>
      </c>
      <c r="C35" s="18">
        <v>8</v>
      </c>
      <c r="D35" s="19">
        <v>3</v>
      </c>
      <c r="E35" s="19">
        <v>1</v>
      </c>
      <c r="F35" s="19">
        <v>1</v>
      </c>
      <c r="G35" s="19">
        <v>1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8"/>
      <c r="T35" s="8">
        <v>5</v>
      </c>
      <c r="U35" s="19">
        <v>3</v>
      </c>
      <c r="V35" s="19"/>
      <c r="W35" s="19"/>
      <c r="X35" s="19"/>
      <c r="Y35" s="19"/>
      <c r="Z35" s="19">
        <v>1</v>
      </c>
      <c r="AA35" s="19">
        <v>1</v>
      </c>
      <c r="AB35" s="19"/>
      <c r="AC35" s="19"/>
      <c r="AD35" s="19"/>
      <c r="AE35" s="19"/>
      <c r="AF35" s="19"/>
    </row>
    <row r="36" spans="1:32" ht="18.75" customHeight="1">
      <c r="A36" s="6" t="s">
        <v>62</v>
      </c>
      <c r="B36" s="7" t="s">
        <v>63</v>
      </c>
      <c r="C36" s="7">
        <v>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8">
        <v>3</v>
      </c>
      <c r="U36" s="7">
        <v>2</v>
      </c>
      <c r="V36" s="7">
        <v>1</v>
      </c>
      <c r="W36" s="7"/>
      <c r="X36" s="7"/>
      <c r="Y36" s="7"/>
      <c r="Z36" s="7"/>
      <c r="AA36" s="7"/>
      <c r="AB36" s="7"/>
      <c r="AC36" s="7"/>
      <c r="AD36" s="7"/>
      <c r="AE36" s="7"/>
      <c r="AF36" s="19"/>
    </row>
    <row r="37" spans="1:32" ht="18.75" customHeight="1">
      <c r="A37" s="6"/>
      <c r="B37" s="7" t="s">
        <v>64</v>
      </c>
      <c r="C37" s="7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8">
        <v>1</v>
      </c>
      <c r="U37" s="7"/>
      <c r="V37" s="7"/>
      <c r="W37" s="7"/>
      <c r="X37" s="7"/>
      <c r="Y37" s="7"/>
      <c r="Z37" s="7"/>
      <c r="AA37" s="7">
        <v>1</v>
      </c>
      <c r="AB37" s="7"/>
      <c r="AC37" s="7"/>
      <c r="AD37" s="7"/>
      <c r="AE37" s="7"/>
      <c r="AF37" s="19"/>
    </row>
    <row r="38" spans="1:32" ht="18.75" customHeight="1">
      <c r="A38" s="6"/>
      <c r="B38" s="7" t="s">
        <v>65</v>
      </c>
      <c r="C38" s="7"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8">
        <v>1</v>
      </c>
      <c r="U38" s="7"/>
      <c r="V38" s="7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19"/>
    </row>
    <row r="39" spans="1:32" ht="18.75" customHeight="1">
      <c r="A39" s="6"/>
      <c r="B39" s="7" t="s">
        <v>66</v>
      </c>
      <c r="C39" s="7"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8">
        <v>1</v>
      </c>
      <c r="U39" s="7"/>
      <c r="V39" s="7">
        <v>1</v>
      </c>
      <c r="W39" s="7"/>
      <c r="X39" s="7"/>
      <c r="Y39" s="7"/>
      <c r="Z39" s="7"/>
      <c r="AA39" s="7"/>
      <c r="AB39" s="7"/>
      <c r="AC39" s="7"/>
      <c r="AD39" s="7"/>
      <c r="AE39" s="7"/>
      <c r="AF39" s="19"/>
    </row>
    <row r="40" spans="1:32" ht="18.75" customHeight="1">
      <c r="A40" s="20" t="s">
        <v>67</v>
      </c>
      <c r="B40" s="18" t="s">
        <v>46</v>
      </c>
      <c r="C40" s="18">
        <f>SUM(C36:C39)</f>
        <v>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8"/>
      <c r="T40" s="8">
        <f aca="true" t="shared" si="6" ref="T40:AA40">SUM(T36:T39)</f>
        <v>6</v>
      </c>
      <c r="U40" s="8">
        <f t="shared" si="6"/>
        <v>2</v>
      </c>
      <c r="V40" s="8">
        <f t="shared" si="6"/>
        <v>3</v>
      </c>
      <c r="W40" s="8">
        <f t="shared" si="6"/>
        <v>0</v>
      </c>
      <c r="X40" s="8">
        <f t="shared" si="6"/>
        <v>0</v>
      </c>
      <c r="Y40" s="8">
        <f t="shared" si="6"/>
        <v>0</v>
      </c>
      <c r="Z40" s="8">
        <f t="shared" si="6"/>
        <v>0</v>
      </c>
      <c r="AA40" s="8">
        <f t="shared" si="6"/>
        <v>1</v>
      </c>
      <c r="AB40" s="19"/>
      <c r="AC40" s="19"/>
      <c r="AD40" s="19"/>
      <c r="AE40" s="19"/>
      <c r="AF40" s="19"/>
    </row>
    <row r="41" spans="1:32" ht="18.75" customHeight="1">
      <c r="A41" s="6" t="s">
        <v>68</v>
      </c>
      <c r="B41" s="7" t="s">
        <v>69</v>
      </c>
      <c r="C41" s="7">
        <v>1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7">
        <v>1</v>
      </c>
      <c r="U41" s="7"/>
      <c r="V41" s="7">
        <v>1</v>
      </c>
      <c r="W41" s="7"/>
      <c r="X41" s="7"/>
      <c r="Y41" s="7"/>
      <c r="Z41" s="7"/>
      <c r="AA41" s="7"/>
      <c r="AB41" s="7"/>
      <c r="AC41" s="7"/>
      <c r="AD41" s="7"/>
      <c r="AE41" s="7"/>
      <c r="AF41" s="19"/>
    </row>
    <row r="42" spans="1:32" ht="18.75" customHeight="1">
      <c r="A42" s="6"/>
      <c r="B42" s="7" t="s">
        <v>70</v>
      </c>
      <c r="C42" s="7">
        <v>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7">
        <v>2</v>
      </c>
      <c r="U42" s="7">
        <v>1</v>
      </c>
      <c r="V42" s="7"/>
      <c r="W42" s="7">
        <v>1</v>
      </c>
      <c r="X42" s="7"/>
      <c r="Y42" s="7"/>
      <c r="Z42" s="7"/>
      <c r="AA42" s="7"/>
      <c r="AB42" s="7"/>
      <c r="AC42" s="7"/>
      <c r="AD42" s="7"/>
      <c r="AE42" s="7"/>
      <c r="AF42" s="19"/>
    </row>
    <row r="43" spans="1:32" ht="18.75" customHeight="1">
      <c r="A43" s="6"/>
      <c r="B43" s="7" t="s">
        <v>71</v>
      </c>
      <c r="C43" s="7">
        <v>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7">
        <v>2</v>
      </c>
      <c r="U43" s="7">
        <v>1</v>
      </c>
      <c r="V43" s="7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19"/>
    </row>
    <row r="44" spans="1:32" ht="18.75" customHeight="1">
      <c r="A44" s="6"/>
      <c r="B44" s="7" t="s">
        <v>72</v>
      </c>
      <c r="C44" s="7"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  <c r="T44" s="7">
        <v>1</v>
      </c>
      <c r="U44" s="7"/>
      <c r="V44" s="7"/>
      <c r="W44" s="7">
        <v>1</v>
      </c>
      <c r="X44" s="7"/>
      <c r="Y44" s="7"/>
      <c r="Z44" s="7"/>
      <c r="AA44" s="7"/>
      <c r="AB44" s="7"/>
      <c r="AC44" s="7"/>
      <c r="AD44" s="7"/>
      <c r="AE44" s="7"/>
      <c r="AF44" s="19"/>
    </row>
    <row r="45" spans="1:32" ht="18.75" customHeight="1">
      <c r="A45" s="6"/>
      <c r="B45" s="7" t="s">
        <v>73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7">
        <v>1</v>
      </c>
      <c r="U45" s="7"/>
      <c r="V45" s="7">
        <v>1</v>
      </c>
      <c r="W45" s="7"/>
      <c r="X45" s="7"/>
      <c r="Y45" s="7"/>
      <c r="Z45" s="7"/>
      <c r="AA45" s="7"/>
      <c r="AB45" s="7"/>
      <c r="AC45" s="7"/>
      <c r="AD45" s="7"/>
      <c r="AE45" s="7"/>
      <c r="AF45" s="19"/>
    </row>
    <row r="46" spans="1:32" ht="18.75" customHeight="1">
      <c r="A46" s="6"/>
      <c r="B46" s="7" t="s">
        <v>74</v>
      </c>
      <c r="C46" s="7">
        <v>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7">
        <v>1</v>
      </c>
      <c r="U46" s="7">
        <v>1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19"/>
    </row>
    <row r="47" spans="1:32" ht="18.75" customHeight="1">
      <c r="A47" s="6"/>
      <c r="B47" s="18" t="s">
        <v>7</v>
      </c>
      <c r="C47" s="18">
        <f>SUM(C41:C46)</f>
        <v>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8"/>
      <c r="T47" s="8">
        <f>SUM(T41:T46)</f>
        <v>8</v>
      </c>
      <c r="U47" s="8">
        <f>SUM(U41:U46)</f>
        <v>3</v>
      </c>
      <c r="V47" s="8">
        <f>SUM(V41:V46)</f>
        <v>3</v>
      </c>
      <c r="W47" s="8">
        <f>SUM(W41:W46)</f>
        <v>2</v>
      </c>
      <c r="X47" s="8"/>
      <c r="Y47" s="8"/>
      <c r="Z47" s="8"/>
      <c r="AA47" s="8"/>
      <c r="AB47" s="19"/>
      <c r="AC47" s="19"/>
      <c r="AD47" s="19"/>
      <c r="AE47" s="19"/>
      <c r="AF47" s="19"/>
    </row>
    <row r="48" spans="1:32" ht="18.75" customHeight="1">
      <c r="A48" s="6" t="s">
        <v>75</v>
      </c>
      <c r="B48" s="7" t="s">
        <v>76</v>
      </c>
      <c r="C48" s="7">
        <v>2</v>
      </c>
      <c r="D48" s="7">
        <v>2</v>
      </c>
      <c r="E48" s="7">
        <v>1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  <c r="T48" s="8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9"/>
    </row>
    <row r="49" spans="1:32" ht="18.75" customHeight="1">
      <c r="A49" s="6"/>
      <c r="B49" s="7" t="s">
        <v>77</v>
      </c>
      <c r="C49" s="7">
        <v>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  <c r="T49" s="8">
        <v>4</v>
      </c>
      <c r="U49" s="7">
        <v>3</v>
      </c>
      <c r="V49" s="7">
        <v>1</v>
      </c>
      <c r="W49" s="7"/>
      <c r="X49" s="7"/>
      <c r="Y49" s="7"/>
      <c r="Z49" s="7"/>
      <c r="AA49" s="7"/>
      <c r="AB49" s="7"/>
      <c r="AC49" s="7"/>
      <c r="AD49" s="7"/>
      <c r="AE49" s="7"/>
      <c r="AF49" s="19"/>
    </row>
    <row r="50" spans="1:32" ht="18.75" customHeight="1">
      <c r="A50" s="6"/>
      <c r="B50" s="7" t="s">
        <v>78</v>
      </c>
      <c r="C50" s="7">
        <v>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8">
        <v>5</v>
      </c>
      <c r="U50" s="7">
        <v>4</v>
      </c>
      <c r="V50" s="7">
        <v>1</v>
      </c>
      <c r="W50" s="7"/>
      <c r="X50" s="7"/>
      <c r="Y50" s="7"/>
      <c r="Z50" s="7"/>
      <c r="AA50" s="7"/>
      <c r="AB50" s="7"/>
      <c r="AC50" s="7"/>
      <c r="AD50" s="7"/>
      <c r="AE50" s="7"/>
      <c r="AF50" s="19"/>
    </row>
    <row r="51" spans="1:32" ht="18.75" customHeight="1">
      <c r="A51" s="6"/>
      <c r="B51" s="7" t="s">
        <v>79</v>
      </c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  <c r="T51" s="8">
        <v>1</v>
      </c>
      <c r="U51" s="7">
        <v>1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19"/>
    </row>
    <row r="52" spans="1:32" ht="18.75" customHeight="1">
      <c r="A52" s="6"/>
      <c r="B52" s="7" t="s">
        <v>80</v>
      </c>
      <c r="C52" s="7">
        <v>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8">
        <v>1</v>
      </c>
      <c r="U52" s="7">
        <v>1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19"/>
    </row>
    <row r="53" spans="1:32" ht="18.75" customHeight="1">
      <c r="A53" s="6"/>
      <c r="B53" s="7" t="s">
        <v>81</v>
      </c>
      <c r="C53" s="7">
        <v>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  <c r="T53" s="8">
        <v>2</v>
      </c>
      <c r="U53" s="7">
        <v>1</v>
      </c>
      <c r="V53" s="7">
        <v>1</v>
      </c>
      <c r="W53" s="7"/>
      <c r="X53" s="7"/>
      <c r="Y53" s="7"/>
      <c r="Z53" s="7"/>
      <c r="AA53" s="7"/>
      <c r="AB53" s="7"/>
      <c r="AC53" s="7"/>
      <c r="AD53" s="7"/>
      <c r="AE53" s="7"/>
      <c r="AF53" s="19"/>
    </row>
    <row r="54" spans="1:32" ht="18.75" customHeight="1">
      <c r="A54" s="6"/>
      <c r="B54" s="18" t="s">
        <v>82</v>
      </c>
      <c r="C54" s="18">
        <v>2</v>
      </c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8"/>
      <c r="T54" s="8">
        <v>2</v>
      </c>
      <c r="U54" s="19">
        <v>1</v>
      </c>
      <c r="V54" s="19">
        <v>1</v>
      </c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8.75" customHeight="1">
      <c r="A55" s="6"/>
      <c r="B55" s="18" t="s">
        <v>83</v>
      </c>
      <c r="C55" s="18">
        <f>SUM(C48:C54)</f>
        <v>17</v>
      </c>
      <c r="D55" s="18">
        <v>2</v>
      </c>
      <c r="E55" s="18">
        <f>SUM(E48:E54)</f>
        <v>1</v>
      </c>
      <c r="F55" s="18">
        <f>SUM(F48:F54)</f>
        <v>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>
        <f>SUM(T49:T54)</f>
        <v>15</v>
      </c>
      <c r="U55" s="18">
        <f>SUM(U48:U54)</f>
        <v>11</v>
      </c>
      <c r="V55" s="18">
        <f>SUM(V48:V54)</f>
        <v>4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8.75" customHeight="1">
      <c r="A56" s="6" t="s">
        <v>84</v>
      </c>
      <c r="B56" s="7" t="s">
        <v>85</v>
      </c>
      <c r="C56" s="7">
        <v>2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>
        <v>2</v>
      </c>
      <c r="U56" s="7">
        <v>1</v>
      </c>
      <c r="V56" s="7"/>
      <c r="W56" s="7"/>
      <c r="X56" s="7"/>
      <c r="Y56" s="7"/>
      <c r="Z56" s="7"/>
      <c r="AA56" s="7">
        <v>1</v>
      </c>
      <c r="AB56" s="7"/>
      <c r="AC56" s="7"/>
      <c r="AD56" s="7"/>
      <c r="AE56" s="7"/>
      <c r="AF56" s="19"/>
    </row>
    <row r="57" spans="1:32" ht="18.75" customHeight="1">
      <c r="A57" s="6"/>
      <c r="B57" s="7" t="s">
        <v>86</v>
      </c>
      <c r="C57" s="7">
        <v>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  <c r="T57" s="8">
        <v>1</v>
      </c>
      <c r="U57" s="7"/>
      <c r="V57" s="7"/>
      <c r="W57" s="7">
        <v>1</v>
      </c>
      <c r="X57" s="7"/>
      <c r="Y57" s="7"/>
      <c r="Z57" s="7"/>
      <c r="AA57" s="7"/>
      <c r="AB57" s="7"/>
      <c r="AC57" s="7"/>
      <c r="AD57" s="7"/>
      <c r="AE57" s="7"/>
      <c r="AF57" s="19"/>
    </row>
    <row r="58" spans="1:32" ht="18.75" customHeight="1">
      <c r="A58" s="6"/>
      <c r="B58" s="7" t="s">
        <v>87</v>
      </c>
      <c r="C58" s="7"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  <c r="T58" s="8">
        <v>1</v>
      </c>
      <c r="U58" s="7"/>
      <c r="V58" s="7"/>
      <c r="W58" s="7">
        <v>1</v>
      </c>
      <c r="X58" s="7"/>
      <c r="Y58" s="7"/>
      <c r="Z58" s="7"/>
      <c r="AA58" s="7"/>
      <c r="AB58" s="7"/>
      <c r="AC58" s="7"/>
      <c r="AD58" s="7"/>
      <c r="AE58" s="7"/>
      <c r="AF58" s="19"/>
    </row>
    <row r="59" spans="1:32" ht="18.75" customHeight="1">
      <c r="A59" s="6"/>
      <c r="B59" s="18" t="s">
        <v>7</v>
      </c>
      <c r="C59" s="18">
        <f>SUM(C56:C58)</f>
        <v>4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8"/>
      <c r="T59" s="8">
        <f>SUM(T56:T58)</f>
        <v>4</v>
      </c>
      <c r="U59" s="8">
        <f aca="true" t="shared" si="7" ref="U59:AA59">SUM(U56:U58)</f>
        <v>1</v>
      </c>
      <c r="V59" s="8">
        <f t="shared" si="7"/>
        <v>0</v>
      </c>
      <c r="W59" s="8">
        <f t="shared" si="7"/>
        <v>2</v>
      </c>
      <c r="X59" s="8">
        <f t="shared" si="7"/>
        <v>0</v>
      </c>
      <c r="Y59" s="8">
        <f t="shared" si="7"/>
        <v>0</v>
      </c>
      <c r="Z59" s="8">
        <f t="shared" si="7"/>
        <v>0</v>
      </c>
      <c r="AA59" s="8">
        <f t="shared" si="7"/>
        <v>1</v>
      </c>
      <c r="AB59" s="19"/>
      <c r="AC59" s="19"/>
      <c r="AD59" s="19"/>
      <c r="AE59" s="19"/>
      <c r="AF59" s="19"/>
    </row>
    <row r="60" spans="1:32" ht="18.75" customHeight="1">
      <c r="A60" s="6" t="s">
        <v>88</v>
      </c>
      <c r="B60" s="7" t="s">
        <v>89</v>
      </c>
      <c r="C60" s="7">
        <v>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  <c r="T60" s="8">
        <v>2</v>
      </c>
      <c r="U60" s="7">
        <v>1</v>
      </c>
      <c r="V60" s="7">
        <v>1</v>
      </c>
      <c r="W60" s="7"/>
      <c r="X60" s="7"/>
      <c r="Y60" s="7"/>
      <c r="Z60" s="7"/>
      <c r="AA60" s="7"/>
      <c r="AB60" s="7"/>
      <c r="AC60" s="7"/>
      <c r="AD60" s="7"/>
      <c r="AE60" s="7"/>
      <c r="AF60" s="19"/>
    </row>
    <row r="61" spans="1:32" ht="18.75" customHeight="1">
      <c r="A61" s="6"/>
      <c r="B61" s="7" t="s">
        <v>90</v>
      </c>
      <c r="C61" s="7">
        <v>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>
        <v>1</v>
      </c>
      <c r="U61" s="7"/>
      <c r="V61" s="7"/>
      <c r="W61" s="7">
        <v>1</v>
      </c>
      <c r="X61" s="7"/>
      <c r="Y61" s="7"/>
      <c r="Z61" s="7"/>
      <c r="AA61" s="7"/>
      <c r="AB61" s="7"/>
      <c r="AC61" s="7"/>
      <c r="AD61" s="7"/>
      <c r="AE61" s="7"/>
      <c r="AF61" s="19"/>
    </row>
    <row r="62" spans="1:32" ht="18.75" customHeight="1">
      <c r="A62" s="6"/>
      <c r="B62" s="18" t="s">
        <v>7</v>
      </c>
      <c r="C62" s="18">
        <f>SUM(C60:C61)</f>
        <v>3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8"/>
      <c r="T62" s="8">
        <f>SUM(T60:T61)</f>
        <v>3</v>
      </c>
      <c r="U62" s="8">
        <f>SUM(U60:U61)</f>
        <v>1</v>
      </c>
      <c r="V62" s="8">
        <f>SUM(V60:V61)</f>
        <v>1</v>
      </c>
      <c r="W62" s="8">
        <f>SUM(W60:W61)</f>
        <v>1</v>
      </c>
      <c r="X62" s="19"/>
      <c r="Y62" s="19"/>
      <c r="Z62" s="19"/>
      <c r="AA62" s="19"/>
      <c r="AB62" s="19"/>
      <c r="AC62" s="19"/>
      <c r="AD62" s="19"/>
      <c r="AE62" s="19"/>
      <c r="AF62" s="19"/>
    </row>
  </sheetData>
  <sheetProtection/>
  <mergeCells count="19">
    <mergeCell ref="A1:AF1"/>
    <mergeCell ref="D2:S2"/>
    <mergeCell ref="T2:AE2"/>
    <mergeCell ref="A4:B4"/>
    <mergeCell ref="A10:B10"/>
    <mergeCell ref="A2:A3"/>
    <mergeCell ref="A5:A9"/>
    <mergeCell ref="A14:A16"/>
    <mergeCell ref="A17:A20"/>
    <mergeCell ref="A21:A29"/>
    <mergeCell ref="A30:A35"/>
    <mergeCell ref="A36:A39"/>
    <mergeCell ref="A41:A47"/>
    <mergeCell ref="A48:A55"/>
    <mergeCell ref="A56:A59"/>
    <mergeCell ref="A60:A62"/>
    <mergeCell ref="B2:B3"/>
    <mergeCell ref="C2:C3"/>
    <mergeCell ref="AF2:AF3"/>
  </mergeCells>
  <printOptions/>
  <pageMargins left="0.75" right="0.75" top="0.98" bottom="0.98" header="0.51" footer="0.5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瑾瑜</cp:lastModifiedBy>
  <cp:lastPrinted>2018-06-26T03:25:00Z</cp:lastPrinted>
  <dcterms:created xsi:type="dcterms:W3CDTF">2018-02-27T11:14:00Z</dcterms:created>
  <dcterms:modified xsi:type="dcterms:W3CDTF">2018-07-06T09:12:55Z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ubyTemplate">
    <vt:lpwstr>11</vt:lpwstr>
  </property>
</Properties>
</file>