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特岗入闱体检人员" sheetId="1" r:id="rId1"/>
    <sheet name="Sheet1" sheetId="2" r:id="rId2"/>
  </sheets>
  <definedNames>
    <definedName name="_xlnm.Print_Titles" localSheetId="0">'特岗入闱体检人员'!$1:$2</definedName>
  </definedNames>
  <calcPr fullCalcOnLoad="1"/>
</workbook>
</file>

<file path=xl/sharedStrings.xml><?xml version="1.0" encoding="utf-8"?>
<sst xmlns="http://schemas.openxmlformats.org/spreadsheetml/2006/main" count="254" uniqueCount="113">
  <si>
    <t>广昌县2017年特岗教师招聘入闱体检人员名单</t>
  </si>
  <si>
    <t>序号</t>
  </si>
  <si>
    <t>报考人姓名</t>
  </si>
  <si>
    <t>岗位名称</t>
  </si>
  <si>
    <t>招聘人数</t>
  </si>
  <si>
    <t>综合分</t>
  </si>
  <si>
    <t>专业分</t>
  </si>
  <si>
    <t>笔试
总分</t>
  </si>
  <si>
    <t>笔试折算后得分</t>
  </si>
  <si>
    <t>面试得分</t>
  </si>
  <si>
    <t>面试折算后得分</t>
  </si>
  <si>
    <t>招聘
总成绩</t>
  </si>
  <si>
    <t>最终排名</t>
  </si>
  <si>
    <t>联系电话</t>
  </si>
  <si>
    <t>1</t>
  </si>
  <si>
    <t>陈军</t>
  </si>
  <si>
    <t>江西省抚州市广昌县小学语文</t>
  </si>
  <si>
    <t>15770723323</t>
  </si>
  <si>
    <t>2</t>
  </si>
  <si>
    <t>彭萌</t>
  </si>
  <si>
    <t>18770842795</t>
  </si>
  <si>
    <t>3</t>
  </si>
  <si>
    <t>万芝萍</t>
  </si>
  <si>
    <t>13879488290</t>
  </si>
  <si>
    <t>黄美芸</t>
  </si>
  <si>
    <t>江西省抚州市广昌县小学英语</t>
  </si>
  <si>
    <t>15797822428</t>
  </si>
  <si>
    <t>符瑶瑶</t>
  </si>
  <si>
    <t>15279430918</t>
  </si>
  <si>
    <t>饶刘</t>
  </si>
  <si>
    <t>江西省抚州市广昌县小学体育</t>
  </si>
  <si>
    <t>18366101287</t>
  </si>
  <si>
    <t>余鑫</t>
  </si>
  <si>
    <t>18879437274</t>
  </si>
  <si>
    <t>吴淑珍</t>
  </si>
  <si>
    <t>江西省抚州市广昌县小学数学</t>
  </si>
  <si>
    <t>13979403693</t>
  </si>
  <si>
    <t>邓瑛</t>
  </si>
  <si>
    <t>18379417042</t>
  </si>
  <si>
    <t>余启明</t>
  </si>
  <si>
    <t>6</t>
  </si>
  <si>
    <t>李慧玲</t>
  </si>
  <si>
    <t>18779889271</t>
  </si>
  <si>
    <t>8</t>
  </si>
  <si>
    <t>刘梅风</t>
  </si>
  <si>
    <t>18720240976</t>
  </si>
  <si>
    <t>4</t>
  </si>
  <si>
    <t>王鑫</t>
  </si>
  <si>
    <t>18757778028</t>
  </si>
  <si>
    <t>黄璐</t>
  </si>
  <si>
    <t>江西省抚州市广昌县小学美术</t>
  </si>
  <si>
    <t>13755948218</t>
  </si>
  <si>
    <t>饶梦婷</t>
  </si>
  <si>
    <t>江西省抚州市广昌县初中语文</t>
  </si>
  <si>
    <t>18279461041</t>
  </si>
  <si>
    <t>李丹丹</t>
  </si>
  <si>
    <t>江西省抚州市广昌县初中数学</t>
  </si>
  <si>
    <t>17607942197</t>
  </si>
  <si>
    <t>江西省抚州市广昌县初中物理</t>
  </si>
  <si>
    <t>广昌县2017年教师招聘（特岗）成绩登记表</t>
  </si>
  <si>
    <t>总分</t>
  </si>
  <si>
    <t>招聘总分</t>
  </si>
  <si>
    <t>排名</t>
  </si>
  <si>
    <t>备注</t>
  </si>
  <si>
    <t>入闱</t>
  </si>
  <si>
    <t>曾淑芳</t>
  </si>
  <si>
    <t>15879848278</t>
  </si>
  <si>
    <t>5</t>
  </si>
  <si>
    <t>余丽妍</t>
  </si>
  <si>
    <t>15007948499</t>
  </si>
  <si>
    <t>阎娓</t>
  </si>
  <si>
    <t>13397943826</t>
  </si>
  <si>
    <t>7</t>
  </si>
  <si>
    <t>张璐</t>
  </si>
  <si>
    <t>18279410769</t>
  </si>
  <si>
    <t>李铃</t>
  </si>
  <si>
    <t>15179409060</t>
  </si>
  <si>
    <t>调剂入闱</t>
  </si>
  <si>
    <t>俞白露</t>
  </si>
  <si>
    <t>唐箫</t>
  </si>
  <si>
    <t>18270131492</t>
  </si>
  <si>
    <t>9</t>
  </si>
  <si>
    <t>符春锋</t>
  </si>
  <si>
    <t>18870415453</t>
  </si>
  <si>
    <t>10</t>
  </si>
  <si>
    <t>刘莉莉</t>
  </si>
  <si>
    <t>15079448987</t>
  </si>
  <si>
    <t>11</t>
  </si>
  <si>
    <t>甘佳琦</t>
  </si>
  <si>
    <t>18279440012</t>
  </si>
  <si>
    <t>12</t>
  </si>
  <si>
    <t>占仙花</t>
  </si>
  <si>
    <t>15350102380</t>
  </si>
  <si>
    <t>廖彩虹</t>
  </si>
  <si>
    <t>13177678783</t>
  </si>
  <si>
    <t>平琳健</t>
  </si>
  <si>
    <t>18779437420</t>
  </si>
  <si>
    <t>饶瑶</t>
  </si>
  <si>
    <t>15727573035</t>
  </si>
  <si>
    <t>黎敏</t>
  </si>
  <si>
    <t>13687947229</t>
  </si>
  <si>
    <t>陈蓉</t>
  </si>
  <si>
    <t>15070476101</t>
  </si>
  <si>
    <t>宋明明</t>
  </si>
  <si>
    <t>13870402421</t>
  </si>
  <si>
    <t>余长鸣</t>
  </si>
  <si>
    <t>13767697756</t>
  </si>
  <si>
    <t>唐权</t>
  </si>
  <si>
    <t>15679487539</t>
  </si>
  <si>
    <t>张琪</t>
  </si>
  <si>
    <t>递补1</t>
  </si>
  <si>
    <t>18370168095</t>
  </si>
  <si>
    <t>招聘计划人数合计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</si>
</sst>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  <font>
      <sz val="11"/>
      <color rgb="FF0000FF"/>
      <name val="Calibri"/>
      <family val="0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176" fontId="42" fillId="0" borderId="0" xfId="0" applyNumberFormat="1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176" fontId="42" fillId="0" borderId="10" xfId="0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9" fontId="42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left" vertical="center"/>
    </xf>
    <xf numFmtId="49" fontId="42" fillId="0" borderId="10" xfId="0" applyNumberFormat="1" applyFont="1" applyBorder="1" applyAlignment="1">
      <alignment horizontal="left" vertical="center"/>
    </xf>
    <xf numFmtId="0" fontId="42" fillId="34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45" fillId="0" borderId="10" xfId="0" applyNumberFormat="1" applyFont="1" applyFill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/>
    </xf>
    <xf numFmtId="177" fontId="30" fillId="0" borderId="10" xfId="0" applyNumberFormat="1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49" fontId="46" fillId="0" borderId="10" xfId="0" applyNumberFormat="1" applyFont="1" applyFill="1" applyBorder="1" applyAlignment="1">
      <alignment horizontal="left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176" fontId="42" fillId="0" borderId="10" xfId="0" applyNumberFormat="1" applyFont="1" applyFill="1" applyBorder="1" applyAlignment="1">
      <alignment horizontal="left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42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left" vertical="center"/>
    </xf>
    <xf numFmtId="49" fontId="42" fillId="0" borderId="10" xfId="0" applyNumberFormat="1" applyFont="1" applyFill="1" applyBorder="1" applyAlignment="1">
      <alignment horizontal="left" vertical="center"/>
    </xf>
    <xf numFmtId="0" fontId="42" fillId="0" borderId="11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left" vertical="center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177" fontId="42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" sqref="A1:M1"/>
    </sheetView>
  </sheetViews>
  <sheetFormatPr defaultColWidth="9.00390625" defaultRowHeight="15"/>
  <cols>
    <col min="1" max="1" width="5.28125" style="3" bestFit="1" customWidth="1"/>
    <col min="2" max="2" width="9.28125" style="4" customWidth="1"/>
    <col min="3" max="3" width="29.00390625" style="4" customWidth="1"/>
    <col min="4" max="4" width="4.8515625" style="3" customWidth="1"/>
    <col min="5" max="5" width="6.7109375" style="5" customWidth="1"/>
    <col min="6" max="6" width="7.57421875" style="5" customWidth="1"/>
    <col min="7" max="7" width="8.00390625" style="5" customWidth="1"/>
    <col min="8" max="8" width="9.421875" style="5" customWidth="1"/>
    <col min="9" max="9" width="8.421875" style="5" customWidth="1"/>
    <col min="10" max="10" width="9.57421875" style="5" customWidth="1"/>
    <col min="11" max="11" width="8.421875" style="5" customWidth="1"/>
    <col min="12" max="12" width="4.8515625" style="3" customWidth="1"/>
    <col min="13" max="13" width="15.421875" style="4" customWidth="1"/>
    <col min="14" max="16384" width="9.00390625" style="4" customWidth="1"/>
  </cols>
  <sheetData>
    <row r="1" spans="1:13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33" customHeight="1">
      <c r="A2" s="28" t="s">
        <v>1</v>
      </c>
      <c r="B2" s="29" t="s">
        <v>2</v>
      </c>
      <c r="C2" s="29" t="s">
        <v>3</v>
      </c>
      <c r="D2" s="28" t="s">
        <v>4</v>
      </c>
      <c r="E2" s="30" t="s">
        <v>5</v>
      </c>
      <c r="F2" s="30" t="s">
        <v>6</v>
      </c>
      <c r="G2" s="31" t="s">
        <v>7</v>
      </c>
      <c r="H2" s="32" t="s">
        <v>8</v>
      </c>
      <c r="I2" s="32" t="s">
        <v>9</v>
      </c>
      <c r="J2" s="32" t="s">
        <v>10</v>
      </c>
      <c r="K2" s="32" t="s">
        <v>11</v>
      </c>
      <c r="L2" s="28" t="s">
        <v>12</v>
      </c>
      <c r="M2" s="42" t="s">
        <v>13</v>
      </c>
    </row>
    <row r="3" spans="1:13" s="2" customFormat="1" ht="19.5" customHeight="1">
      <c r="A3" s="33" t="s">
        <v>14</v>
      </c>
      <c r="B3" s="34" t="s">
        <v>15</v>
      </c>
      <c r="C3" s="35" t="s">
        <v>16</v>
      </c>
      <c r="D3" s="36">
        <v>3</v>
      </c>
      <c r="E3" s="37">
        <v>76.5</v>
      </c>
      <c r="F3" s="37">
        <v>50.5</v>
      </c>
      <c r="G3" s="37">
        <v>127</v>
      </c>
      <c r="H3" s="37">
        <f aca="true" t="shared" si="0" ref="H3:H18">G3/4</f>
        <v>31.75</v>
      </c>
      <c r="I3" s="37">
        <v>83.33</v>
      </c>
      <c r="J3" s="37">
        <f aca="true" t="shared" si="1" ref="J3:J18">I3/2</f>
        <v>41.665</v>
      </c>
      <c r="K3" s="37">
        <f aca="true" t="shared" si="2" ref="K3:K18">H3+J3</f>
        <v>73.41499999999999</v>
      </c>
      <c r="L3" s="39">
        <v>1</v>
      </c>
      <c r="M3" s="35" t="s">
        <v>17</v>
      </c>
    </row>
    <row r="4" spans="1:13" s="2" customFormat="1" ht="19.5" customHeight="1">
      <c r="A4" s="33" t="s">
        <v>18</v>
      </c>
      <c r="B4" s="34" t="s">
        <v>19</v>
      </c>
      <c r="C4" s="35" t="s">
        <v>16</v>
      </c>
      <c r="D4" s="38"/>
      <c r="E4" s="37">
        <v>62.5</v>
      </c>
      <c r="F4" s="37">
        <v>52</v>
      </c>
      <c r="G4" s="37">
        <v>114.5</v>
      </c>
      <c r="H4" s="37">
        <f t="shared" si="0"/>
        <v>28.625</v>
      </c>
      <c r="I4" s="37">
        <v>89</v>
      </c>
      <c r="J4" s="37">
        <f t="shared" si="1"/>
        <v>44.5</v>
      </c>
      <c r="K4" s="37">
        <f t="shared" si="2"/>
        <v>73.125</v>
      </c>
      <c r="L4" s="39">
        <v>2</v>
      </c>
      <c r="M4" s="35" t="s">
        <v>20</v>
      </c>
    </row>
    <row r="5" spans="1:13" s="2" customFormat="1" ht="19.5" customHeight="1">
      <c r="A5" s="33" t="s">
        <v>21</v>
      </c>
      <c r="B5" s="34" t="s">
        <v>22</v>
      </c>
      <c r="C5" s="35" t="s">
        <v>16</v>
      </c>
      <c r="D5" s="38"/>
      <c r="E5" s="37">
        <v>65.5</v>
      </c>
      <c r="F5" s="37">
        <v>48</v>
      </c>
      <c r="G5" s="37">
        <v>113.5</v>
      </c>
      <c r="H5" s="37">
        <f t="shared" si="0"/>
        <v>28.375</v>
      </c>
      <c r="I5" s="37">
        <v>85.67</v>
      </c>
      <c r="J5" s="37">
        <f t="shared" si="1"/>
        <v>42.835</v>
      </c>
      <c r="K5" s="37">
        <f t="shared" si="2"/>
        <v>71.21000000000001</v>
      </c>
      <c r="L5" s="39">
        <v>3</v>
      </c>
      <c r="M5" s="35" t="s">
        <v>23</v>
      </c>
    </row>
    <row r="6" spans="1:13" s="2" customFormat="1" ht="19.5" customHeight="1">
      <c r="A6" s="39">
        <v>1</v>
      </c>
      <c r="B6" s="34" t="s">
        <v>24</v>
      </c>
      <c r="C6" s="35" t="s">
        <v>25</v>
      </c>
      <c r="D6" s="36">
        <v>2</v>
      </c>
      <c r="E6" s="37">
        <v>80</v>
      </c>
      <c r="F6" s="37">
        <v>73</v>
      </c>
      <c r="G6" s="37">
        <v>153</v>
      </c>
      <c r="H6" s="37">
        <f t="shared" si="0"/>
        <v>38.25</v>
      </c>
      <c r="I6" s="37">
        <v>85</v>
      </c>
      <c r="J6" s="37">
        <f t="shared" si="1"/>
        <v>42.5</v>
      </c>
      <c r="K6" s="37">
        <f t="shared" si="2"/>
        <v>80.75</v>
      </c>
      <c r="L6" s="39">
        <v>1</v>
      </c>
      <c r="M6" s="35" t="s">
        <v>26</v>
      </c>
    </row>
    <row r="7" spans="1:13" s="2" customFormat="1" ht="19.5" customHeight="1">
      <c r="A7" s="39">
        <v>3</v>
      </c>
      <c r="B7" s="34" t="s">
        <v>27</v>
      </c>
      <c r="C7" s="35" t="s">
        <v>25</v>
      </c>
      <c r="D7" s="38"/>
      <c r="E7" s="37">
        <v>56.5</v>
      </c>
      <c r="F7" s="37">
        <v>74</v>
      </c>
      <c r="G7" s="37">
        <v>130.5</v>
      </c>
      <c r="H7" s="37">
        <f t="shared" si="0"/>
        <v>32.625</v>
      </c>
      <c r="I7" s="37">
        <v>87.33</v>
      </c>
      <c r="J7" s="37">
        <f t="shared" si="1"/>
        <v>43.665</v>
      </c>
      <c r="K7" s="37">
        <f t="shared" si="2"/>
        <v>76.28999999999999</v>
      </c>
      <c r="L7" s="39">
        <v>2</v>
      </c>
      <c r="M7" s="35" t="s">
        <v>28</v>
      </c>
    </row>
    <row r="8" spans="1:13" s="2" customFormat="1" ht="19.5" customHeight="1">
      <c r="A8" s="39">
        <v>1</v>
      </c>
      <c r="B8" s="34" t="s">
        <v>29</v>
      </c>
      <c r="C8" s="35" t="s">
        <v>30</v>
      </c>
      <c r="D8" s="36">
        <v>2</v>
      </c>
      <c r="E8" s="37">
        <v>63.5</v>
      </c>
      <c r="F8" s="37">
        <v>47</v>
      </c>
      <c r="G8" s="37">
        <v>110.5</v>
      </c>
      <c r="H8" s="37">
        <f t="shared" si="0"/>
        <v>27.625</v>
      </c>
      <c r="I8" s="37">
        <v>86.33</v>
      </c>
      <c r="J8" s="37">
        <f t="shared" si="1"/>
        <v>43.165</v>
      </c>
      <c r="K8" s="37">
        <f t="shared" si="2"/>
        <v>70.78999999999999</v>
      </c>
      <c r="L8" s="39">
        <v>1</v>
      </c>
      <c r="M8" s="35" t="s">
        <v>31</v>
      </c>
    </row>
    <row r="9" spans="1:13" s="2" customFormat="1" ht="19.5" customHeight="1">
      <c r="A9" s="39">
        <v>2</v>
      </c>
      <c r="B9" s="34" t="s">
        <v>32</v>
      </c>
      <c r="C9" s="35" t="s">
        <v>30</v>
      </c>
      <c r="D9" s="38"/>
      <c r="E9" s="37">
        <v>53.5</v>
      </c>
      <c r="F9" s="37">
        <v>49.5</v>
      </c>
      <c r="G9" s="37">
        <v>103</v>
      </c>
      <c r="H9" s="37">
        <f t="shared" si="0"/>
        <v>25.75</v>
      </c>
      <c r="I9" s="37">
        <v>87.67</v>
      </c>
      <c r="J9" s="37">
        <f t="shared" si="1"/>
        <v>43.835</v>
      </c>
      <c r="K9" s="37">
        <f t="shared" si="2"/>
        <v>69.58500000000001</v>
      </c>
      <c r="L9" s="39">
        <v>2</v>
      </c>
      <c r="M9" s="35" t="s">
        <v>33</v>
      </c>
    </row>
    <row r="10" spans="1:13" s="2" customFormat="1" ht="19.5" customHeight="1">
      <c r="A10" s="33" t="s">
        <v>14</v>
      </c>
      <c r="B10" s="34" t="s">
        <v>34</v>
      </c>
      <c r="C10" s="35" t="s">
        <v>35</v>
      </c>
      <c r="D10" s="36">
        <v>6</v>
      </c>
      <c r="E10" s="37">
        <v>74</v>
      </c>
      <c r="F10" s="37">
        <v>64.5</v>
      </c>
      <c r="G10" s="37">
        <v>138.5</v>
      </c>
      <c r="H10" s="37">
        <f t="shared" si="0"/>
        <v>34.625</v>
      </c>
      <c r="I10" s="37">
        <v>84.33</v>
      </c>
      <c r="J10" s="37">
        <f t="shared" si="1"/>
        <v>42.165</v>
      </c>
      <c r="K10" s="37">
        <f t="shared" si="2"/>
        <v>76.78999999999999</v>
      </c>
      <c r="L10" s="39">
        <v>1</v>
      </c>
      <c r="M10" s="35" t="s">
        <v>36</v>
      </c>
    </row>
    <row r="11" spans="1:13" s="2" customFormat="1" ht="19.5" customHeight="1">
      <c r="A11" s="33" t="s">
        <v>18</v>
      </c>
      <c r="B11" s="34" t="s">
        <v>37</v>
      </c>
      <c r="C11" s="35" t="s">
        <v>35</v>
      </c>
      <c r="D11" s="38"/>
      <c r="E11" s="37">
        <v>57</v>
      </c>
      <c r="F11" s="37">
        <v>59.5</v>
      </c>
      <c r="G11" s="37">
        <v>116.5</v>
      </c>
      <c r="H11" s="37">
        <f t="shared" si="0"/>
        <v>29.125</v>
      </c>
      <c r="I11" s="37">
        <v>87.67</v>
      </c>
      <c r="J11" s="37">
        <f t="shared" si="1"/>
        <v>43.835</v>
      </c>
      <c r="K11" s="37">
        <f t="shared" si="2"/>
        <v>72.96000000000001</v>
      </c>
      <c r="L11" s="39">
        <v>2</v>
      </c>
      <c r="M11" s="35" t="s">
        <v>38</v>
      </c>
    </row>
    <row r="12" spans="1:13" s="2" customFormat="1" ht="19.5" customHeight="1">
      <c r="A12" s="33" t="s">
        <v>21</v>
      </c>
      <c r="B12" s="40" t="s">
        <v>39</v>
      </c>
      <c r="C12" s="41" t="s">
        <v>35</v>
      </c>
      <c r="D12" s="38"/>
      <c r="E12" s="37">
        <v>52</v>
      </c>
      <c r="F12" s="37">
        <v>62</v>
      </c>
      <c r="G12" s="37">
        <v>114</v>
      </c>
      <c r="H12" s="37">
        <f t="shared" si="0"/>
        <v>28.5</v>
      </c>
      <c r="I12" s="37">
        <v>88</v>
      </c>
      <c r="J12" s="37">
        <f t="shared" si="1"/>
        <v>44</v>
      </c>
      <c r="K12" s="37">
        <f t="shared" si="2"/>
        <v>72.5</v>
      </c>
      <c r="L12" s="39">
        <v>3</v>
      </c>
      <c r="M12" s="43">
        <v>18370878191</v>
      </c>
    </row>
    <row r="13" spans="1:13" s="2" customFormat="1" ht="19.5" customHeight="1">
      <c r="A13" s="33" t="s">
        <v>40</v>
      </c>
      <c r="B13" s="34" t="s">
        <v>41</v>
      </c>
      <c r="C13" s="35" t="s">
        <v>35</v>
      </c>
      <c r="D13" s="38"/>
      <c r="E13" s="37">
        <v>61</v>
      </c>
      <c r="F13" s="37">
        <v>47</v>
      </c>
      <c r="G13" s="37">
        <v>108</v>
      </c>
      <c r="H13" s="37">
        <f t="shared" si="0"/>
        <v>27</v>
      </c>
      <c r="I13" s="37">
        <v>90.33</v>
      </c>
      <c r="J13" s="37">
        <f t="shared" si="1"/>
        <v>45.165</v>
      </c>
      <c r="K13" s="37">
        <f t="shared" si="2"/>
        <v>72.16499999999999</v>
      </c>
      <c r="L13" s="39">
        <v>4</v>
      </c>
      <c r="M13" s="35" t="s">
        <v>42</v>
      </c>
    </row>
    <row r="14" spans="1:13" s="2" customFormat="1" ht="19.5" customHeight="1">
      <c r="A14" s="33" t="s">
        <v>43</v>
      </c>
      <c r="B14" s="34" t="s">
        <v>44</v>
      </c>
      <c r="C14" s="35" t="s">
        <v>35</v>
      </c>
      <c r="D14" s="38"/>
      <c r="E14" s="37">
        <v>57</v>
      </c>
      <c r="F14" s="37">
        <v>42.5</v>
      </c>
      <c r="G14" s="37">
        <v>99.5</v>
      </c>
      <c r="H14" s="37">
        <f t="shared" si="0"/>
        <v>24.875</v>
      </c>
      <c r="I14" s="37">
        <v>92</v>
      </c>
      <c r="J14" s="37">
        <f t="shared" si="1"/>
        <v>46</v>
      </c>
      <c r="K14" s="37">
        <f t="shared" si="2"/>
        <v>70.875</v>
      </c>
      <c r="L14" s="39">
        <v>5</v>
      </c>
      <c r="M14" s="35" t="s">
        <v>45</v>
      </c>
    </row>
    <row r="15" spans="1:13" s="2" customFormat="1" ht="19.5" customHeight="1">
      <c r="A15" s="33" t="s">
        <v>46</v>
      </c>
      <c r="B15" s="34" t="s">
        <v>47</v>
      </c>
      <c r="C15" s="35" t="s">
        <v>35</v>
      </c>
      <c r="D15" s="38"/>
      <c r="E15" s="37">
        <v>51.5</v>
      </c>
      <c r="F15" s="37">
        <v>62</v>
      </c>
      <c r="G15" s="37">
        <v>113.5</v>
      </c>
      <c r="H15" s="37">
        <f t="shared" si="0"/>
        <v>28.375</v>
      </c>
      <c r="I15" s="37">
        <v>83.33</v>
      </c>
      <c r="J15" s="37">
        <f t="shared" si="1"/>
        <v>41.665</v>
      </c>
      <c r="K15" s="37">
        <f t="shared" si="2"/>
        <v>70.03999999999999</v>
      </c>
      <c r="L15" s="39">
        <v>6</v>
      </c>
      <c r="M15" s="35" t="s">
        <v>48</v>
      </c>
    </row>
    <row r="16" spans="1:13" s="2" customFormat="1" ht="19.5" customHeight="1">
      <c r="A16" s="39">
        <v>1</v>
      </c>
      <c r="B16" s="34" t="s">
        <v>49</v>
      </c>
      <c r="C16" s="35" t="s">
        <v>50</v>
      </c>
      <c r="D16" s="36">
        <v>1</v>
      </c>
      <c r="E16" s="37">
        <v>36</v>
      </c>
      <c r="F16" s="37">
        <v>49.5</v>
      </c>
      <c r="G16" s="37">
        <v>85.5</v>
      </c>
      <c r="H16" s="37">
        <f t="shared" si="0"/>
        <v>21.375</v>
      </c>
      <c r="I16" s="37">
        <v>86.33</v>
      </c>
      <c r="J16" s="37">
        <f t="shared" si="1"/>
        <v>43.165</v>
      </c>
      <c r="K16" s="37">
        <f t="shared" si="2"/>
        <v>64.53999999999999</v>
      </c>
      <c r="L16" s="39">
        <v>1</v>
      </c>
      <c r="M16" s="35" t="s">
        <v>51</v>
      </c>
    </row>
    <row r="17" spans="1:13" s="2" customFormat="1" ht="19.5" customHeight="1">
      <c r="A17" s="33" t="s">
        <v>14</v>
      </c>
      <c r="B17" s="34" t="s">
        <v>52</v>
      </c>
      <c r="C17" s="35" t="s">
        <v>53</v>
      </c>
      <c r="D17" s="39">
        <v>2</v>
      </c>
      <c r="E17" s="37">
        <v>56.5</v>
      </c>
      <c r="F17" s="37">
        <v>53</v>
      </c>
      <c r="G17" s="37">
        <v>109.5</v>
      </c>
      <c r="H17" s="37">
        <f t="shared" si="0"/>
        <v>27.375</v>
      </c>
      <c r="I17" s="37">
        <v>85</v>
      </c>
      <c r="J17" s="37">
        <f t="shared" si="1"/>
        <v>42.5</v>
      </c>
      <c r="K17" s="37">
        <f t="shared" si="2"/>
        <v>69.875</v>
      </c>
      <c r="L17" s="39">
        <v>1</v>
      </c>
      <c r="M17" s="35" t="s">
        <v>54</v>
      </c>
    </row>
    <row r="18" spans="1:13" s="2" customFormat="1" ht="19.5" customHeight="1">
      <c r="A18" s="33" t="s">
        <v>14</v>
      </c>
      <c r="B18" s="34" t="s">
        <v>55</v>
      </c>
      <c r="C18" s="35" t="s">
        <v>56</v>
      </c>
      <c r="D18" s="39">
        <v>2</v>
      </c>
      <c r="E18" s="37">
        <v>56.5</v>
      </c>
      <c r="F18" s="37">
        <v>50</v>
      </c>
      <c r="G18" s="37">
        <v>106.5</v>
      </c>
      <c r="H18" s="37">
        <f t="shared" si="0"/>
        <v>26.625</v>
      </c>
      <c r="I18" s="37">
        <v>80.33</v>
      </c>
      <c r="J18" s="37">
        <f t="shared" si="1"/>
        <v>40.165</v>
      </c>
      <c r="K18" s="37">
        <f t="shared" si="2"/>
        <v>66.78999999999999</v>
      </c>
      <c r="L18" s="39">
        <v>1</v>
      </c>
      <c r="M18" s="35" t="s">
        <v>57</v>
      </c>
    </row>
    <row r="19" spans="1:13" ht="19.5" customHeight="1">
      <c r="A19" s="33"/>
      <c r="B19" s="35"/>
      <c r="C19" s="35" t="s">
        <v>58</v>
      </c>
      <c r="D19" s="39">
        <v>2</v>
      </c>
      <c r="E19" s="37"/>
      <c r="F19" s="37"/>
      <c r="G19" s="37"/>
      <c r="H19" s="37"/>
      <c r="I19" s="37"/>
      <c r="J19" s="37"/>
      <c r="K19" s="37"/>
      <c r="L19" s="39"/>
      <c r="M19" s="41"/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</sheetData>
  <sheetProtection/>
  <mergeCells count="5">
    <mergeCell ref="A1:M1"/>
    <mergeCell ref="D3:D5"/>
    <mergeCell ref="D6:D7"/>
    <mergeCell ref="D8:D9"/>
    <mergeCell ref="D10:D15"/>
  </mergeCells>
  <printOptions/>
  <pageMargins left="0.78" right="0.51" top="0.75" bottom="1.21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workbookViewId="0" topLeftCell="A1">
      <selection activeCell="C16" sqref="C16"/>
    </sheetView>
  </sheetViews>
  <sheetFormatPr defaultColWidth="9.00390625" defaultRowHeight="15"/>
  <cols>
    <col min="1" max="1" width="5.28125" style="3" bestFit="1" customWidth="1"/>
    <col min="2" max="2" width="6.57421875" style="4" customWidth="1"/>
    <col min="3" max="3" width="25.8515625" style="4" customWidth="1"/>
    <col min="4" max="4" width="4.8515625" style="3" customWidth="1"/>
    <col min="5" max="5" width="6.7109375" style="5" customWidth="1"/>
    <col min="6" max="6" width="7.57421875" style="5" customWidth="1"/>
    <col min="7" max="11" width="8.421875" style="5" customWidth="1"/>
    <col min="12" max="12" width="4.8515625" style="3" customWidth="1"/>
    <col min="13" max="13" width="9.00390625" style="4" customWidth="1"/>
    <col min="14" max="14" width="15.421875" style="4" customWidth="1"/>
    <col min="15" max="16384" width="9.00390625" style="4" customWidth="1"/>
  </cols>
  <sheetData>
    <row r="1" spans="1:14" ht="24" customHeight="1">
      <c r="A1" s="6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33" customHeight="1">
      <c r="A2" s="7" t="s">
        <v>1</v>
      </c>
      <c r="B2" s="8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60</v>
      </c>
      <c r="H2" s="10" t="s">
        <v>8</v>
      </c>
      <c r="I2" s="10" t="s">
        <v>9</v>
      </c>
      <c r="J2" s="10" t="s">
        <v>10</v>
      </c>
      <c r="K2" s="10" t="s">
        <v>61</v>
      </c>
      <c r="L2" s="7" t="s">
        <v>62</v>
      </c>
      <c r="M2" s="23" t="s">
        <v>63</v>
      </c>
      <c r="N2" s="23" t="s">
        <v>13</v>
      </c>
    </row>
    <row r="3" spans="1:14" ht="18" customHeight="1">
      <c r="A3" s="11" t="s">
        <v>14</v>
      </c>
      <c r="B3" s="12" t="s">
        <v>15</v>
      </c>
      <c r="C3" s="13" t="s">
        <v>16</v>
      </c>
      <c r="D3" s="14">
        <v>3</v>
      </c>
      <c r="E3" s="15">
        <v>76.5</v>
      </c>
      <c r="F3" s="15">
        <v>50.5</v>
      </c>
      <c r="G3" s="15">
        <v>127</v>
      </c>
      <c r="H3" s="15"/>
      <c r="I3" s="15"/>
      <c r="J3" s="15"/>
      <c r="K3" s="15"/>
      <c r="L3" s="19">
        <v>1</v>
      </c>
      <c r="M3" s="17" t="s">
        <v>64</v>
      </c>
      <c r="N3" s="24" t="s">
        <v>17</v>
      </c>
    </row>
    <row r="4" spans="1:14" ht="18" customHeight="1">
      <c r="A4" s="11" t="s">
        <v>18</v>
      </c>
      <c r="B4" s="12" t="s">
        <v>19</v>
      </c>
      <c r="C4" s="13" t="s">
        <v>16</v>
      </c>
      <c r="D4" s="11"/>
      <c r="E4" s="15">
        <v>62.5</v>
      </c>
      <c r="F4" s="15">
        <v>52</v>
      </c>
      <c r="G4" s="15">
        <v>114.5</v>
      </c>
      <c r="H4" s="15"/>
      <c r="I4" s="15"/>
      <c r="J4" s="15"/>
      <c r="K4" s="15"/>
      <c r="L4" s="19">
        <v>2</v>
      </c>
      <c r="M4" s="17" t="s">
        <v>64</v>
      </c>
      <c r="N4" s="24" t="s">
        <v>20</v>
      </c>
    </row>
    <row r="5" spans="1:14" ht="18" customHeight="1">
      <c r="A5" s="11" t="s">
        <v>21</v>
      </c>
      <c r="B5" s="12" t="s">
        <v>22</v>
      </c>
      <c r="C5" s="13" t="s">
        <v>16</v>
      </c>
      <c r="D5" s="11"/>
      <c r="E5" s="15">
        <v>65.5</v>
      </c>
      <c r="F5" s="15">
        <v>48</v>
      </c>
      <c r="G5" s="15">
        <v>113.5</v>
      </c>
      <c r="H5" s="15"/>
      <c r="I5" s="15"/>
      <c r="J5" s="15"/>
      <c r="K5" s="15"/>
      <c r="L5" s="19">
        <v>3</v>
      </c>
      <c r="M5" s="17" t="s">
        <v>64</v>
      </c>
      <c r="N5" s="24" t="s">
        <v>23</v>
      </c>
    </row>
    <row r="6" spans="1:14" ht="18" customHeight="1">
      <c r="A6" s="11" t="s">
        <v>46</v>
      </c>
      <c r="B6" s="12" t="s">
        <v>65</v>
      </c>
      <c r="C6" s="13" t="s">
        <v>16</v>
      </c>
      <c r="D6" s="11"/>
      <c r="E6" s="15">
        <v>54</v>
      </c>
      <c r="F6" s="15">
        <v>43.5</v>
      </c>
      <c r="G6" s="15">
        <v>97.5</v>
      </c>
      <c r="H6" s="15"/>
      <c r="I6" s="15"/>
      <c r="J6" s="15"/>
      <c r="K6" s="15"/>
      <c r="L6" s="19">
        <v>4</v>
      </c>
      <c r="M6" s="17" t="s">
        <v>64</v>
      </c>
      <c r="N6" s="24" t="s">
        <v>66</v>
      </c>
    </row>
    <row r="7" spans="1:14" ht="18" customHeight="1">
      <c r="A7" s="11" t="s">
        <v>67</v>
      </c>
      <c r="B7" s="12" t="s">
        <v>68</v>
      </c>
      <c r="C7" s="13" t="s">
        <v>16</v>
      </c>
      <c r="D7" s="11"/>
      <c r="E7" s="15">
        <v>43.5</v>
      </c>
      <c r="F7" s="15">
        <v>48</v>
      </c>
      <c r="G7" s="15">
        <v>91.5</v>
      </c>
      <c r="H7" s="15"/>
      <c r="I7" s="15"/>
      <c r="J7" s="15"/>
      <c r="K7" s="15"/>
      <c r="L7" s="19">
        <v>5</v>
      </c>
      <c r="M7" s="17" t="s">
        <v>64</v>
      </c>
      <c r="N7" s="24" t="s">
        <v>69</v>
      </c>
    </row>
    <row r="8" spans="1:14" ht="18" customHeight="1">
      <c r="A8" s="11" t="s">
        <v>40</v>
      </c>
      <c r="B8" s="12" t="s">
        <v>70</v>
      </c>
      <c r="C8" s="13" t="s">
        <v>16</v>
      </c>
      <c r="D8" s="11"/>
      <c r="E8" s="15">
        <v>39</v>
      </c>
      <c r="F8" s="15">
        <v>45</v>
      </c>
      <c r="G8" s="15">
        <v>84</v>
      </c>
      <c r="H8" s="15"/>
      <c r="I8" s="15"/>
      <c r="J8" s="15"/>
      <c r="K8" s="15"/>
      <c r="L8" s="19">
        <v>6</v>
      </c>
      <c r="M8" s="17" t="s">
        <v>64</v>
      </c>
      <c r="N8" s="24" t="s">
        <v>71</v>
      </c>
    </row>
    <row r="9" spans="1:14" ht="18" customHeight="1">
      <c r="A9" s="11" t="s">
        <v>72</v>
      </c>
      <c r="B9" s="12" t="s">
        <v>73</v>
      </c>
      <c r="C9" s="13" t="s">
        <v>16</v>
      </c>
      <c r="D9" s="11"/>
      <c r="E9" s="15">
        <v>44.5</v>
      </c>
      <c r="F9" s="15">
        <v>34.5</v>
      </c>
      <c r="G9" s="15">
        <v>79</v>
      </c>
      <c r="H9" s="15"/>
      <c r="I9" s="15"/>
      <c r="J9" s="15"/>
      <c r="K9" s="15"/>
      <c r="L9" s="19">
        <v>7</v>
      </c>
      <c r="M9" s="17" t="s">
        <v>64</v>
      </c>
      <c r="N9" s="24" t="s">
        <v>74</v>
      </c>
    </row>
    <row r="10" spans="1:14" ht="18" customHeight="1">
      <c r="A10" s="11" t="s">
        <v>43</v>
      </c>
      <c r="B10" s="12" t="s">
        <v>75</v>
      </c>
      <c r="C10" s="13" t="s">
        <v>16</v>
      </c>
      <c r="D10" s="11"/>
      <c r="E10" s="15">
        <v>34.5</v>
      </c>
      <c r="F10" s="15">
        <v>37</v>
      </c>
      <c r="G10" s="15">
        <v>71.5</v>
      </c>
      <c r="H10" s="15"/>
      <c r="I10" s="15"/>
      <c r="J10" s="15"/>
      <c r="K10" s="15"/>
      <c r="L10" s="19">
        <v>8</v>
      </c>
      <c r="M10" s="17" t="s">
        <v>64</v>
      </c>
      <c r="N10" s="24" t="s">
        <v>76</v>
      </c>
    </row>
    <row r="11" spans="1:14" ht="18" customHeight="1">
      <c r="A11" s="11" t="s">
        <v>14</v>
      </c>
      <c r="B11" s="12" t="s">
        <v>34</v>
      </c>
      <c r="C11" s="13" t="s">
        <v>35</v>
      </c>
      <c r="D11" s="14">
        <v>6</v>
      </c>
      <c r="E11" s="15">
        <v>74</v>
      </c>
      <c r="F11" s="15">
        <v>64.5</v>
      </c>
      <c r="G11" s="15">
        <v>138.5</v>
      </c>
      <c r="H11" s="15"/>
      <c r="I11" s="15"/>
      <c r="J11" s="15"/>
      <c r="K11" s="15"/>
      <c r="L11" s="19">
        <v>1</v>
      </c>
      <c r="M11" s="17" t="s">
        <v>64</v>
      </c>
      <c r="N11" s="24" t="s">
        <v>36</v>
      </c>
    </row>
    <row r="12" spans="1:14" ht="18" customHeight="1">
      <c r="A12" s="11" t="s">
        <v>18</v>
      </c>
      <c r="B12" s="12" t="s">
        <v>37</v>
      </c>
      <c r="C12" s="13" t="s">
        <v>35</v>
      </c>
      <c r="D12" s="11"/>
      <c r="E12" s="15">
        <v>57</v>
      </c>
      <c r="F12" s="15">
        <v>59.5</v>
      </c>
      <c r="G12" s="15">
        <v>116.5</v>
      </c>
      <c r="H12" s="15"/>
      <c r="I12" s="15"/>
      <c r="J12" s="15"/>
      <c r="K12" s="15"/>
      <c r="L12" s="19">
        <v>2</v>
      </c>
      <c r="M12" s="17" t="s">
        <v>64</v>
      </c>
      <c r="N12" s="24" t="s">
        <v>38</v>
      </c>
    </row>
    <row r="13" spans="1:14" ht="18" customHeight="1">
      <c r="A13" s="11" t="s">
        <v>21</v>
      </c>
      <c r="B13" s="16" t="s">
        <v>39</v>
      </c>
      <c r="C13" s="17" t="s">
        <v>35</v>
      </c>
      <c r="D13" s="18"/>
      <c r="E13" s="15">
        <v>52</v>
      </c>
      <c r="F13" s="15">
        <v>62</v>
      </c>
      <c r="G13" s="15">
        <v>114</v>
      </c>
      <c r="H13" s="15"/>
      <c r="I13" s="15"/>
      <c r="J13" s="15"/>
      <c r="K13" s="15"/>
      <c r="L13" s="18">
        <v>3</v>
      </c>
      <c r="M13" s="17" t="s">
        <v>77</v>
      </c>
      <c r="N13" s="25">
        <v>18370878191</v>
      </c>
    </row>
    <row r="14" spans="1:14" ht="18" customHeight="1">
      <c r="A14" s="11" t="s">
        <v>46</v>
      </c>
      <c r="B14" s="12" t="s">
        <v>47</v>
      </c>
      <c r="C14" s="13" t="s">
        <v>35</v>
      </c>
      <c r="D14" s="11"/>
      <c r="E14" s="15">
        <v>51.5</v>
      </c>
      <c r="F14" s="15">
        <v>62</v>
      </c>
      <c r="G14" s="15">
        <v>113.5</v>
      </c>
      <c r="H14" s="15"/>
      <c r="I14" s="15"/>
      <c r="J14" s="15"/>
      <c r="K14" s="15"/>
      <c r="L14" s="19">
        <v>4</v>
      </c>
      <c r="M14" s="17" t="s">
        <v>64</v>
      </c>
      <c r="N14" s="24" t="s">
        <v>48</v>
      </c>
    </row>
    <row r="15" spans="1:14" ht="18" customHeight="1">
      <c r="A15" s="11" t="s">
        <v>67</v>
      </c>
      <c r="B15" s="16" t="s">
        <v>78</v>
      </c>
      <c r="C15" s="17" t="s">
        <v>35</v>
      </c>
      <c r="D15" s="18"/>
      <c r="E15" s="15">
        <v>61</v>
      </c>
      <c r="F15" s="15">
        <v>47.5</v>
      </c>
      <c r="G15" s="15">
        <v>108.5</v>
      </c>
      <c r="H15" s="15"/>
      <c r="I15" s="15"/>
      <c r="J15" s="15"/>
      <c r="K15" s="15"/>
      <c r="L15" s="19">
        <v>5</v>
      </c>
      <c r="M15" s="17" t="s">
        <v>77</v>
      </c>
      <c r="N15" s="25">
        <v>18296159217</v>
      </c>
    </row>
    <row r="16" spans="1:14" ht="18" customHeight="1">
      <c r="A16" s="11" t="s">
        <v>40</v>
      </c>
      <c r="B16" s="12" t="s">
        <v>41</v>
      </c>
      <c r="C16" s="13" t="s">
        <v>35</v>
      </c>
      <c r="D16" s="11"/>
      <c r="E16" s="15">
        <v>61</v>
      </c>
      <c r="F16" s="15">
        <v>47</v>
      </c>
      <c r="G16" s="15">
        <v>108</v>
      </c>
      <c r="H16" s="15"/>
      <c r="I16" s="15"/>
      <c r="J16" s="15"/>
      <c r="K16" s="15"/>
      <c r="L16" s="18">
        <v>6</v>
      </c>
      <c r="M16" s="17" t="s">
        <v>64</v>
      </c>
      <c r="N16" s="24" t="s">
        <v>42</v>
      </c>
    </row>
    <row r="17" spans="1:14" ht="18" customHeight="1">
      <c r="A17" s="11" t="s">
        <v>72</v>
      </c>
      <c r="B17" s="12" t="s">
        <v>79</v>
      </c>
      <c r="C17" s="13" t="s">
        <v>35</v>
      </c>
      <c r="D17" s="11"/>
      <c r="E17" s="15">
        <v>61</v>
      </c>
      <c r="F17" s="15">
        <v>41</v>
      </c>
      <c r="G17" s="15">
        <v>102</v>
      </c>
      <c r="H17" s="15"/>
      <c r="I17" s="15"/>
      <c r="J17" s="15"/>
      <c r="K17" s="15"/>
      <c r="L17" s="18">
        <v>9</v>
      </c>
      <c r="M17" s="17" t="s">
        <v>64</v>
      </c>
      <c r="N17" s="24" t="s">
        <v>80</v>
      </c>
    </row>
    <row r="18" spans="1:14" ht="18" customHeight="1">
      <c r="A18" s="11" t="s">
        <v>43</v>
      </c>
      <c r="B18" s="12" t="s">
        <v>44</v>
      </c>
      <c r="C18" s="13" t="s">
        <v>35</v>
      </c>
      <c r="D18" s="11"/>
      <c r="E18" s="15">
        <v>57</v>
      </c>
      <c r="F18" s="15">
        <v>42.5</v>
      </c>
      <c r="G18" s="15">
        <v>99.5</v>
      </c>
      <c r="H18" s="15"/>
      <c r="I18" s="15"/>
      <c r="J18" s="15"/>
      <c r="K18" s="15"/>
      <c r="L18" s="19">
        <v>10</v>
      </c>
      <c r="M18" s="17" t="s">
        <v>64</v>
      </c>
      <c r="N18" s="24" t="s">
        <v>45</v>
      </c>
    </row>
    <row r="19" spans="1:14" ht="18" customHeight="1">
      <c r="A19" s="11" t="s">
        <v>81</v>
      </c>
      <c r="B19" s="12" t="s">
        <v>82</v>
      </c>
      <c r="C19" s="13" t="s">
        <v>35</v>
      </c>
      <c r="D19" s="11"/>
      <c r="E19" s="15">
        <v>45.5</v>
      </c>
      <c r="F19" s="15">
        <v>46.5</v>
      </c>
      <c r="G19" s="15">
        <v>92</v>
      </c>
      <c r="H19" s="15"/>
      <c r="I19" s="15"/>
      <c r="J19" s="15"/>
      <c r="K19" s="15"/>
      <c r="L19" s="19">
        <v>11</v>
      </c>
      <c r="M19" s="17" t="s">
        <v>64</v>
      </c>
      <c r="N19" s="24" t="s">
        <v>83</v>
      </c>
    </row>
    <row r="20" spans="1:14" ht="18" customHeight="1">
      <c r="A20" s="11" t="s">
        <v>84</v>
      </c>
      <c r="B20" s="12" t="s">
        <v>85</v>
      </c>
      <c r="C20" s="13" t="s">
        <v>35</v>
      </c>
      <c r="D20" s="11"/>
      <c r="E20" s="15">
        <v>46.5</v>
      </c>
      <c r="F20" s="15">
        <v>39</v>
      </c>
      <c r="G20" s="15">
        <v>85.5</v>
      </c>
      <c r="H20" s="15"/>
      <c r="I20" s="15"/>
      <c r="J20" s="15"/>
      <c r="K20" s="15"/>
      <c r="L20" s="18">
        <v>12</v>
      </c>
      <c r="M20" s="17" t="s">
        <v>64</v>
      </c>
      <c r="N20" s="24" t="s">
        <v>86</v>
      </c>
    </row>
    <row r="21" spans="1:14" ht="18" customHeight="1">
      <c r="A21" s="11" t="s">
        <v>87</v>
      </c>
      <c r="B21" s="12" t="s">
        <v>88</v>
      </c>
      <c r="C21" s="13" t="s">
        <v>35</v>
      </c>
      <c r="D21" s="11"/>
      <c r="E21" s="15">
        <v>44</v>
      </c>
      <c r="F21" s="15">
        <v>39.5</v>
      </c>
      <c r="G21" s="15">
        <v>83.5</v>
      </c>
      <c r="H21" s="15"/>
      <c r="I21" s="15"/>
      <c r="J21" s="15"/>
      <c r="K21" s="15"/>
      <c r="L21" s="19">
        <v>13</v>
      </c>
      <c r="M21" s="17" t="s">
        <v>64</v>
      </c>
      <c r="N21" s="24" t="s">
        <v>89</v>
      </c>
    </row>
    <row r="22" spans="1:14" ht="18" customHeight="1">
      <c r="A22" s="11" t="s">
        <v>90</v>
      </c>
      <c r="B22" s="12" t="s">
        <v>91</v>
      </c>
      <c r="C22" s="13" t="s">
        <v>35</v>
      </c>
      <c r="D22" s="11"/>
      <c r="E22" s="15">
        <v>42.5</v>
      </c>
      <c r="F22" s="15">
        <v>35.5</v>
      </c>
      <c r="G22" s="15">
        <v>78</v>
      </c>
      <c r="H22" s="15"/>
      <c r="I22" s="15"/>
      <c r="J22" s="15"/>
      <c r="K22" s="15"/>
      <c r="L22" s="19">
        <v>14</v>
      </c>
      <c r="M22" s="17" t="s">
        <v>64</v>
      </c>
      <c r="N22" s="24" t="s">
        <v>92</v>
      </c>
    </row>
    <row r="23" spans="1:14" ht="18" customHeight="1">
      <c r="A23" s="19">
        <v>1</v>
      </c>
      <c r="B23" s="12" t="s">
        <v>24</v>
      </c>
      <c r="C23" s="13" t="s">
        <v>25</v>
      </c>
      <c r="D23" s="14">
        <v>2</v>
      </c>
      <c r="E23" s="15">
        <v>80</v>
      </c>
      <c r="F23" s="15">
        <v>73</v>
      </c>
      <c r="G23" s="15">
        <v>153</v>
      </c>
      <c r="H23" s="15"/>
      <c r="I23" s="15"/>
      <c r="J23" s="15"/>
      <c r="K23" s="15"/>
      <c r="L23" s="19">
        <v>1</v>
      </c>
      <c r="M23" s="17" t="s">
        <v>64</v>
      </c>
      <c r="N23" s="24" t="s">
        <v>26</v>
      </c>
    </row>
    <row r="24" spans="1:14" ht="18" customHeight="1">
      <c r="A24" s="19">
        <v>2</v>
      </c>
      <c r="B24" s="12" t="s">
        <v>93</v>
      </c>
      <c r="C24" s="13" t="s">
        <v>25</v>
      </c>
      <c r="D24" s="11"/>
      <c r="E24" s="15">
        <v>67</v>
      </c>
      <c r="F24" s="15">
        <v>70</v>
      </c>
      <c r="G24" s="15">
        <v>137</v>
      </c>
      <c r="H24" s="15"/>
      <c r="I24" s="15"/>
      <c r="J24" s="15"/>
      <c r="K24" s="15"/>
      <c r="L24" s="19">
        <v>2</v>
      </c>
      <c r="M24" s="17" t="s">
        <v>64</v>
      </c>
      <c r="N24" s="24" t="s">
        <v>94</v>
      </c>
    </row>
    <row r="25" spans="1:14" ht="18" customHeight="1">
      <c r="A25" s="19">
        <v>3</v>
      </c>
      <c r="B25" s="12" t="s">
        <v>27</v>
      </c>
      <c r="C25" s="13" t="s">
        <v>25</v>
      </c>
      <c r="D25" s="11"/>
      <c r="E25" s="15">
        <v>56.5</v>
      </c>
      <c r="F25" s="15">
        <v>74</v>
      </c>
      <c r="G25" s="15">
        <v>130.5</v>
      </c>
      <c r="H25" s="15"/>
      <c r="I25" s="15"/>
      <c r="J25" s="15"/>
      <c r="K25" s="15"/>
      <c r="L25" s="19">
        <v>3</v>
      </c>
      <c r="M25" s="17" t="s">
        <v>64</v>
      </c>
      <c r="N25" s="24" t="s">
        <v>28</v>
      </c>
    </row>
    <row r="26" spans="1:14" ht="18" customHeight="1">
      <c r="A26" s="19">
        <v>4</v>
      </c>
      <c r="B26" s="12" t="s">
        <v>95</v>
      </c>
      <c r="C26" s="13" t="s">
        <v>25</v>
      </c>
      <c r="D26" s="11"/>
      <c r="E26" s="15">
        <v>69.5</v>
      </c>
      <c r="F26" s="15">
        <v>52</v>
      </c>
      <c r="G26" s="15">
        <v>121.5</v>
      </c>
      <c r="H26" s="15"/>
      <c r="I26" s="15"/>
      <c r="J26" s="15"/>
      <c r="K26" s="15"/>
      <c r="L26" s="19">
        <v>4</v>
      </c>
      <c r="M26" s="17" t="s">
        <v>64</v>
      </c>
      <c r="N26" s="24" t="s">
        <v>96</v>
      </c>
    </row>
    <row r="27" spans="1:14" ht="18" customHeight="1">
      <c r="A27" s="19">
        <v>5</v>
      </c>
      <c r="B27" s="12" t="s">
        <v>97</v>
      </c>
      <c r="C27" s="13" t="s">
        <v>25</v>
      </c>
      <c r="D27" s="11"/>
      <c r="E27" s="15">
        <v>51.5</v>
      </c>
      <c r="F27" s="15">
        <v>67.5</v>
      </c>
      <c r="G27" s="15">
        <v>119</v>
      </c>
      <c r="H27" s="15"/>
      <c r="I27" s="15"/>
      <c r="J27" s="15"/>
      <c r="K27" s="15"/>
      <c r="L27" s="19">
        <v>5</v>
      </c>
      <c r="M27" s="17" t="s">
        <v>64</v>
      </c>
      <c r="N27" s="24" t="s">
        <v>98</v>
      </c>
    </row>
    <row r="28" spans="1:14" ht="18" customHeight="1">
      <c r="A28" s="19">
        <v>6</v>
      </c>
      <c r="B28" s="12" t="s">
        <v>99</v>
      </c>
      <c r="C28" s="13" t="s">
        <v>25</v>
      </c>
      <c r="D28" s="11"/>
      <c r="E28" s="15">
        <v>54</v>
      </c>
      <c r="F28" s="15">
        <v>62.5</v>
      </c>
      <c r="G28" s="15">
        <v>116.5</v>
      </c>
      <c r="H28" s="15"/>
      <c r="I28" s="15"/>
      <c r="J28" s="15"/>
      <c r="K28" s="15"/>
      <c r="L28" s="19">
        <v>6</v>
      </c>
      <c r="M28" s="17" t="s">
        <v>64</v>
      </c>
      <c r="N28" s="24" t="s">
        <v>100</v>
      </c>
    </row>
    <row r="29" spans="1:14" ht="18" customHeight="1">
      <c r="A29" s="19">
        <v>1</v>
      </c>
      <c r="B29" s="12" t="s">
        <v>49</v>
      </c>
      <c r="C29" s="13" t="s">
        <v>50</v>
      </c>
      <c r="D29" s="14">
        <v>1</v>
      </c>
      <c r="E29" s="15">
        <v>36</v>
      </c>
      <c r="F29" s="15">
        <v>49.5</v>
      </c>
      <c r="G29" s="15">
        <v>85.5</v>
      </c>
      <c r="H29" s="15"/>
      <c r="I29" s="15"/>
      <c r="J29" s="15"/>
      <c r="K29" s="15"/>
      <c r="L29" s="19">
        <v>1</v>
      </c>
      <c r="M29" s="17" t="s">
        <v>64</v>
      </c>
      <c r="N29" s="24" t="s">
        <v>51</v>
      </c>
    </row>
    <row r="30" spans="1:14" ht="18" customHeight="1">
      <c r="A30" s="19">
        <v>2</v>
      </c>
      <c r="B30" s="12" t="s">
        <v>101</v>
      </c>
      <c r="C30" s="13" t="s">
        <v>50</v>
      </c>
      <c r="D30" s="11"/>
      <c r="E30" s="15">
        <v>29.5</v>
      </c>
      <c r="F30" s="15">
        <v>38</v>
      </c>
      <c r="G30" s="15">
        <v>67.5</v>
      </c>
      <c r="H30" s="15"/>
      <c r="I30" s="15"/>
      <c r="J30" s="15"/>
      <c r="K30" s="15"/>
      <c r="L30" s="19">
        <v>2</v>
      </c>
      <c r="M30" s="17" t="s">
        <v>64</v>
      </c>
      <c r="N30" s="24" t="s">
        <v>102</v>
      </c>
    </row>
    <row r="31" spans="1:14" ht="18" customHeight="1">
      <c r="A31" s="19">
        <v>1</v>
      </c>
      <c r="B31" s="12" t="s">
        <v>29</v>
      </c>
      <c r="C31" s="13" t="s">
        <v>30</v>
      </c>
      <c r="D31" s="14">
        <v>2</v>
      </c>
      <c r="E31" s="15">
        <v>63.5</v>
      </c>
      <c r="F31" s="15">
        <v>47</v>
      </c>
      <c r="G31" s="15">
        <v>110.5</v>
      </c>
      <c r="H31" s="15"/>
      <c r="I31" s="15"/>
      <c r="J31" s="15"/>
      <c r="K31" s="15"/>
      <c r="L31" s="19">
        <v>1</v>
      </c>
      <c r="M31" s="17" t="s">
        <v>64</v>
      </c>
      <c r="N31" s="24" t="s">
        <v>31</v>
      </c>
    </row>
    <row r="32" spans="1:14" ht="18" customHeight="1">
      <c r="A32" s="19">
        <v>2</v>
      </c>
      <c r="B32" s="12" t="s">
        <v>32</v>
      </c>
      <c r="C32" s="13" t="s">
        <v>30</v>
      </c>
      <c r="D32" s="11"/>
      <c r="E32" s="15">
        <v>53.5</v>
      </c>
      <c r="F32" s="15">
        <v>49.5</v>
      </c>
      <c r="G32" s="15">
        <v>103</v>
      </c>
      <c r="H32" s="15"/>
      <c r="I32" s="15"/>
      <c r="J32" s="15"/>
      <c r="K32" s="15"/>
      <c r="L32" s="19">
        <v>2</v>
      </c>
      <c r="M32" s="17" t="s">
        <v>64</v>
      </c>
      <c r="N32" s="24" t="s">
        <v>33</v>
      </c>
    </row>
    <row r="33" spans="1:14" ht="18" customHeight="1">
      <c r="A33" s="19">
        <v>3</v>
      </c>
      <c r="B33" s="12" t="s">
        <v>103</v>
      </c>
      <c r="C33" s="13" t="s">
        <v>30</v>
      </c>
      <c r="D33" s="11"/>
      <c r="E33" s="15">
        <v>40</v>
      </c>
      <c r="F33" s="15">
        <v>47</v>
      </c>
      <c r="G33" s="15">
        <v>87</v>
      </c>
      <c r="H33" s="15"/>
      <c r="I33" s="15"/>
      <c r="J33" s="15"/>
      <c r="K33" s="15"/>
      <c r="L33" s="19">
        <v>3</v>
      </c>
      <c r="M33" s="17" t="s">
        <v>64</v>
      </c>
      <c r="N33" s="24" t="s">
        <v>104</v>
      </c>
    </row>
    <row r="34" spans="1:14" ht="18" customHeight="1">
      <c r="A34" s="19">
        <v>4</v>
      </c>
      <c r="B34" s="12" t="s">
        <v>105</v>
      </c>
      <c r="C34" s="13" t="s">
        <v>30</v>
      </c>
      <c r="D34" s="11"/>
      <c r="E34" s="15">
        <v>37.5</v>
      </c>
      <c r="F34" s="15">
        <v>40.5</v>
      </c>
      <c r="G34" s="15">
        <v>78</v>
      </c>
      <c r="H34" s="15"/>
      <c r="I34" s="15"/>
      <c r="J34" s="15"/>
      <c r="K34" s="15"/>
      <c r="L34" s="19">
        <v>4</v>
      </c>
      <c r="M34" s="17" t="s">
        <v>64</v>
      </c>
      <c r="N34" s="24" t="s">
        <v>106</v>
      </c>
    </row>
    <row r="35" spans="1:14" ht="18" customHeight="1">
      <c r="A35" s="19">
        <v>5</v>
      </c>
      <c r="B35" s="12" t="s">
        <v>107</v>
      </c>
      <c r="C35" s="13" t="s">
        <v>30</v>
      </c>
      <c r="D35" s="11"/>
      <c r="E35" s="15">
        <v>35</v>
      </c>
      <c r="F35" s="15">
        <v>33</v>
      </c>
      <c r="G35" s="15">
        <v>68</v>
      </c>
      <c r="H35" s="15"/>
      <c r="I35" s="15"/>
      <c r="J35" s="15"/>
      <c r="K35" s="15"/>
      <c r="L35" s="19">
        <v>5</v>
      </c>
      <c r="M35" s="17" t="s">
        <v>64</v>
      </c>
      <c r="N35" s="24" t="s">
        <v>108</v>
      </c>
    </row>
    <row r="36" spans="1:14" s="2" customFormat="1" ht="13.5">
      <c r="A36" s="19">
        <v>6</v>
      </c>
      <c r="B36" s="20" t="s">
        <v>109</v>
      </c>
      <c r="C36" s="20" t="s">
        <v>30</v>
      </c>
      <c r="D36" s="21"/>
      <c r="E36" s="22">
        <v>31.5</v>
      </c>
      <c r="F36" s="22">
        <v>27</v>
      </c>
      <c r="G36" s="22">
        <v>58.5</v>
      </c>
      <c r="H36" s="22"/>
      <c r="I36" s="22"/>
      <c r="J36" s="22"/>
      <c r="K36" s="22"/>
      <c r="L36" s="21"/>
      <c r="M36" s="26" t="s">
        <v>110</v>
      </c>
      <c r="N36" s="27" t="s">
        <v>111</v>
      </c>
    </row>
    <row r="37" spans="1:14" ht="18" customHeight="1">
      <c r="A37" s="11" t="s">
        <v>14</v>
      </c>
      <c r="B37" s="12" t="s">
        <v>52</v>
      </c>
      <c r="C37" s="13" t="s">
        <v>53</v>
      </c>
      <c r="D37" s="14">
        <v>2</v>
      </c>
      <c r="E37" s="15">
        <v>56.5</v>
      </c>
      <c r="F37" s="15">
        <v>53</v>
      </c>
      <c r="G37" s="15">
        <v>109.5</v>
      </c>
      <c r="H37" s="15"/>
      <c r="I37" s="15"/>
      <c r="J37" s="15"/>
      <c r="K37" s="15"/>
      <c r="L37" s="19">
        <v>2</v>
      </c>
      <c r="M37" s="17" t="s">
        <v>64</v>
      </c>
      <c r="N37" s="24" t="s">
        <v>54</v>
      </c>
    </row>
    <row r="38" spans="1:14" ht="18" customHeight="1">
      <c r="A38" s="11" t="s">
        <v>14</v>
      </c>
      <c r="B38" s="12" t="s">
        <v>55</v>
      </c>
      <c r="C38" s="13" t="s">
        <v>56</v>
      </c>
      <c r="D38" s="14">
        <v>2</v>
      </c>
      <c r="E38" s="15">
        <v>56.5</v>
      </c>
      <c r="F38" s="15">
        <v>50</v>
      </c>
      <c r="G38" s="15">
        <v>106.5</v>
      </c>
      <c r="H38" s="15"/>
      <c r="I38" s="15"/>
      <c r="J38" s="15"/>
      <c r="K38" s="15"/>
      <c r="L38" s="19">
        <v>1</v>
      </c>
      <c r="M38" s="17" t="s">
        <v>64</v>
      </c>
      <c r="N38" s="24" t="s">
        <v>57</v>
      </c>
    </row>
    <row r="39" spans="1:14" ht="18" customHeight="1">
      <c r="A39" s="11"/>
      <c r="B39" s="13"/>
      <c r="C39" s="13" t="s">
        <v>58</v>
      </c>
      <c r="D39" s="14">
        <v>2</v>
      </c>
      <c r="E39" s="15"/>
      <c r="F39" s="15"/>
      <c r="G39" s="15"/>
      <c r="H39" s="15"/>
      <c r="I39" s="15"/>
      <c r="J39" s="15"/>
      <c r="K39" s="15"/>
      <c r="L39" s="19"/>
      <c r="M39" s="17"/>
      <c r="N39" s="17"/>
    </row>
    <row r="40" spans="1:14" ht="18" customHeight="1">
      <c r="A40" s="18"/>
      <c r="B40" s="17" t="s">
        <v>112</v>
      </c>
      <c r="C40" s="17"/>
      <c r="D40" s="18">
        <f>SUM(D3:D39)</f>
        <v>20</v>
      </c>
      <c r="E40" s="15"/>
      <c r="F40" s="15"/>
      <c r="G40" s="15"/>
      <c r="H40" s="15"/>
      <c r="I40" s="15"/>
      <c r="J40" s="15"/>
      <c r="K40" s="15"/>
      <c r="L40" s="18"/>
      <c r="M40" s="17"/>
      <c r="N40" s="17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</sheetData>
  <sheetProtection/>
  <mergeCells count="2">
    <mergeCell ref="A1:N1"/>
    <mergeCell ref="B40:C4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成绩信息Excel列表</dc:title>
  <dc:subject/>
  <dc:creator>Administrator</dc:creator>
  <cp:keywords/>
  <dc:description/>
  <cp:lastModifiedBy>Administrator</cp:lastModifiedBy>
  <cp:lastPrinted>2017-07-26T08:28:56Z</cp:lastPrinted>
  <dcterms:created xsi:type="dcterms:W3CDTF">2017-06-06T08:30:45Z</dcterms:created>
  <dcterms:modified xsi:type="dcterms:W3CDTF">2017-07-31T04:10:03Z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