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570" activeTab="0"/>
  </bookViews>
  <sheets>
    <sheet name="中小学教师入围体检资格复审名单" sheetId="1" r:id="rId1"/>
  </sheets>
  <definedNames>
    <definedName name="_xlnm.Print_Titles" localSheetId="0">'中小学教师入围体检资格复审名单'!$3:$3</definedName>
  </definedNames>
  <calcPr fullCalcOnLoad="1"/>
</workbook>
</file>

<file path=xl/sharedStrings.xml><?xml version="1.0" encoding="utf-8"?>
<sst xmlns="http://schemas.openxmlformats.org/spreadsheetml/2006/main" count="115" uniqueCount="115">
  <si>
    <t>景莉莉</t>
  </si>
  <si>
    <t>阳凤洁</t>
  </si>
  <si>
    <t>程卉</t>
  </si>
  <si>
    <t>钱通</t>
  </si>
  <si>
    <t>欧阳欣欣</t>
  </si>
  <si>
    <t>汪晓</t>
  </si>
  <si>
    <t>李佳琴</t>
  </si>
  <si>
    <t>张媛</t>
  </si>
  <si>
    <t>徐希希</t>
  </si>
  <si>
    <t>陈松</t>
  </si>
  <si>
    <t>杨威</t>
  </si>
  <si>
    <t>李梦君</t>
  </si>
  <si>
    <t>黄燕</t>
  </si>
  <si>
    <t>万颖</t>
  </si>
  <si>
    <t>尹小玲</t>
  </si>
  <si>
    <t>姓名</t>
  </si>
  <si>
    <t>岗位代码</t>
  </si>
  <si>
    <t>面试分</t>
  </si>
  <si>
    <t>杨莹</t>
  </si>
  <si>
    <t>李平依</t>
  </si>
  <si>
    <t>姚文乐</t>
  </si>
  <si>
    <t>最后排名</t>
  </si>
  <si>
    <t>丁然</t>
  </si>
  <si>
    <t>易云</t>
  </si>
  <si>
    <t>何梦瑶</t>
  </si>
  <si>
    <t>李珊珊</t>
  </si>
  <si>
    <t>李云云</t>
  </si>
  <si>
    <t>曹霞</t>
  </si>
  <si>
    <t>徐阳雪</t>
  </si>
  <si>
    <t>尹瑶瑶</t>
  </si>
  <si>
    <t>程文</t>
  </si>
  <si>
    <t>查鑫</t>
  </si>
  <si>
    <t>桂越</t>
  </si>
  <si>
    <t>袁珊珊</t>
  </si>
  <si>
    <t>熊雅雯</t>
  </si>
  <si>
    <t>徐志龙</t>
  </si>
  <si>
    <t>钱家彬</t>
  </si>
  <si>
    <t>熊孟秋</t>
  </si>
  <si>
    <t>吴潇雨</t>
  </si>
  <si>
    <t>张琼</t>
  </si>
  <si>
    <t>熊蛟华</t>
  </si>
  <si>
    <t>周小敏</t>
  </si>
  <si>
    <t>徐都都</t>
  </si>
  <si>
    <t>刘欣</t>
  </si>
  <si>
    <t>陈慧婧</t>
  </si>
  <si>
    <t>余安琪</t>
  </si>
  <si>
    <t>易文玲</t>
  </si>
  <si>
    <t>于洁</t>
  </si>
  <si>
    <t>白文</t>
  </si>
  <si>
    <t>周红</t>
  </si>
  <si>
    <t>付丹</t>
  </si>
  <si>
    <t>赵涛涛</t>
  </si>
  <si>
    <t>胡锦程</t>
  </si>
  <si>
    <t>占江华</t>
  </si>
  <si>
    <t>汤可</t>
  </si>
  <si>
    <t>程红萍</t>
  </si>
  <si>
    <t>方燕</t>
  </si>
  <si>
    <t>蓝兰</t>
  </si>
  <si>
    <t>刘丽</t>
  </si>
  <si>
    <t>向晓彤</t>
  </si>
  <si>
    <t>李晴</t>
  </si>
  <si>
    <t>饶万青</t>
  </si>
  <si>
    <t>黄倩</t>
  </si>
  <si>
    <t>刘静</t>
  </si>
  <si>
    <t>赵雅卓</t>
  </si>
  <si>
    <t>杨如镁</t>
  </si>
  <si>
    <t>蒲久祥</t>
  </si>
  <si>
    <t>陈燕</t>
  </si>
  <si>
    <t>向玮</t>
  </si>
  <si>
    <t>查理骥</t>
  </si>
  <si>
    <t>陈维晶</t>
  </si>
  <si>
    <t>查启明</t>
  </si>
  <si>
    <t>朱梦君</t>
  </si>
  <si>
    <t>杨杰</t>
  </si>
  <si>
    <t>万周荣</t>
  </si>
  <si>
    <t>胡瑛</t>
  </si>
  <si>
    <t>周飘</t>
  </si>
  <si>
    <t>詹苗苗</t>
  </si>
  <si>
    <t>占红娜</t>
  </si>
  <si>
    <t>景芬芬</t>
  </si>
  <si>
    <t>黄竹青</t>
  </si>
  <si>
    <t>刘敏</t>
  </si>
  <si>
    <t>黄芳</t>
  </si>
  <si>
    <t>总成绩</t>
  </si>
  <si>
    <t>笔试分</t>
  </si>
  <si>
    <t>初中语文2</t>
  </si>
  <si>
    <t>高中语文2</t>
  </si>
  <si>
    <t>高中历史1</t>
  </si>
  <si>
    <t>初中数学2</t>
  </si>
  <si>
    <t>高中数学1</t>
  </si>
  <si>
    <t>初中美术1</t>
  </si>
  <si>
    <t>小学体育3</t>
  </si>
  <si>
    <t>小学音乐1</t>
  </si>
  <si>
    <t>初中音乐1</t>
  </si>
  <si>
    <t>小学信息技术2</t>
  </si>
  <si>
    <t>高中物理1</t>
  </si>
  <si>
    <t>初中物理1</t>
  </si>
  <si>
    <t>高中化学2</t>
  </si>
  <si>
    <t>高中生物1</t>
  </si>
  <si>
    <t>高中地理1</t>
  </si>
  <si>
    <t>初中地理1</t>
  </si>
  <si>
    <t>小学语文不限性别15</t>
  </si>
  <si>
    <t>小学语文限男性3</t>
  </si>
  <si>
    <t xml:space="preserve">小学语文限女性3
</t>
  </si>
  <si>
    <t>小学数学限男性1</t>
  </si>
  <si>
    <t>小学数学限女性1</t>
  </si>
  <si>
    <t>小学数学不限性别11</t>
  </si>
  <si>
    <t>小学英语限男性1</t>
  </si>
  <si>
    <t>小学英语限女性1</t>
  </si>
  <si>
    <t>小学英语不限性别15</t>
  </si>
  <si>
    <t>小学美术4</t>
  </si>
  <si>
    <t>高中政治1</t>
  </si>
  <si>
    <t>中小学教师拟入围体检资格复审名单</t>
  </si>
  <si>
    <t>附件1</t>
  </si>
  <si>
    <t>序号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</si>
</sst>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\ dddd"/>
    <numFmt numFmtId="178" formatCode="h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附件1" xfId="41"/>
    <cellStyle name="常规 3" xfId="42"/>
    <cellStyle name="常规 4" xfId="43"/>
    <cellStyle name="常规 5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58">
      <selection activeCell="B68" sqref="B68"/>
    </sheetView>
  </sheetViews>
  <sheetFormatPr defaultColWidth="9.00390625" defaultRowHeight="13.5"/>
  <cols>
    <col min="1" max="1" width="5.50390625" style="19" bestFit="1" customWidth="1"/>
    <col min="2" max="2" width="21.25390625" style="1" customWidth="1"/>
    <col min="3" max="3" width="11.375" style="1" customWidth="1"/>
    <col min="4" max="6" width="10.625" style="1" customWidth="1"/>
    <col min="7" max="7" width="11.625" style="1" customWidth="1"/>
    <col min="8" max="16384" width="9.00390625" style="1" customWidth="1"/>
  </cols>
  <sheetData>
    <row r="1" spans="1:2" ht="20.25" customHeight="1">
      <c r="A1" s="18" t="s">
        <v>113</v>
      </c>
      <c r="B1" s="12"/>
    </row>
    <row r="2" spans="1:7" ht="31.5" customHeight="1">
      <c r="A2" s="14" t="s">
        <v>112</v>
      </c>
      <c r="B2" s="14"/>
      <c r="C2" s="14"/>
      <c r="D2" s="14"/>
      <c r="E2" s="14"/>
      <c r="F2" s="14"/>
      <c r="G2" s="14"/>
    </row>
    <row r="3" spans="1:7" s="6" customFormat="1" ht="30" customHeight="1">
      <c r="A3" s="20" t="s">
        <v>114</v>
      </c>
      <c r="B3" s="2" t="s">
        <v>16</v>
      </c>
      <c r="C3" s="3" t="s">
        <v>15</v>
      </c>
      <c r="D3" s="3" t="s">
        <v>84</v>
      </c>
      <c r="E3" s="4" t="s">
        <v>17</v>
      </c>
      <c r="F3" s="5" t="s">
        <v>83</v>
      </c>
      <c r="G3" s="4" t="s">
        <v>21</v>
      </c>
    </row>
    <row r="4" spans="1:7" s="6" customFormat="1" ht="30" customHeight="1">
      <c r="A4" s="20">
        <v>1</v>
      </c>
      <c r="B4" s="16" t="s">
        <v>101</v>
      </c>
      <c r="C4" s="7" t="s">
        <v>1</v>
      </c>
      <c r="D4" s="7">
        <v>148</v>
      </c>
      <c r="E4" s="4">
        <v>91</v>
      </c>
      <c r="F4" s="8">
        <f aca="true" t="shared" si="0" ref="F4:F34">D4/4+E4/2</f>
        <v>82.5</v>
      </c>
      <c r="G4" s="9">
        <f aca="true" t="shared" si="1" ref="G4:G18">RANK(F4,F$4:F$18)</f>
        <v>1</v>
      </c>
    </row>
    <row r="5" spans="1:7" s="6" customFormat="1" ht="30" customHeight="1">
      <c r="A5" s="20">
        <v>2</v>
      </c>
      <c r="B5" s="17"/>
      <c r="C5" s="7" t="s">
        <v>0</v>
      </c>
      <c r="D5" s="7">
        <v>145.5</v>
      </c>
      <c r="E5" s="4">
        <v>90.2</v>
      </c>
      <c r="F5" s="8">
        <f t="shared" si="0"/>
        <v>81.475</v>
      </c>
      <c r="G5" s="9">
        <f t="shared" si="1"/>
        <v>2</v>
      </c>
    </row>
    <row r="6" spans="1:7" s="6" customFormat="1" ht="30" customHeight="1">
      <c r="A6" s="20">
        <v>3</v>
      </c>
      <c r="B6" s="17"/>
      <c r="C6" s="7" t="s">
        <v>22</v>
      </c>
      <c r="D6" s="7">
        <v>150.5</v>
      </c>
      <c r="E6" s="4">
        <v>84.2</v>
      </c>
      <c r="F6" s="8">
        <f t="shared" si="0"/>
        <v>79.725</v>
      </c>
      <c r="G6" s="9">
        <f t="shared" si="1"/>
        <v>3</v>
      </c>
    </row>
    <row r="7" spans="1:7" s="6" customFormat="1" ht="30" customHeight="1">
      <c r="A7" s="20">
        <v>4</v>
      </c>
      <c r="B7" s="17"/>
      <c r="C7" s="7" t="s">
        <v>24</v>
      </c>
      <c r="D7" s="7">
        <v>143</v>
      </c>
      <c r="E7" s="4">
        <v>87</v>
      </c>
      <c r="F7" s="8">
        <f t="shared" si="0"/>
        <v>79.25</v>
      </c>
      <c r="G7" s="9">
        <f t="shared" si="1"/>
        <v>4</v>
      </c>
    </row>
    <row r="8" spans="1:7" s="6" customFormat="1" ht="30" customHeight="1">
      <c r="A8" s="20">
        <v>5</v>
      </c>
      <c r="B8" s="17"/>
      <c r="C8" s="7" t="s">
        <v>23</v>
      </c>
      <c r="D8" s="7">
        <v>146</v>
      </c>
      <c r="E8" s="4">
        <v>85.2</v>
      </c>
      <c r="F8" s="8">
        <f t="shared" si="0"/>
        <v>79.1</v>
      </c>
      <c r="G8" s="9">
        <f t="shared" si="1"/>
        <v>5</v>
      </c>
    </row>
    <row r="9" spans="1:7" s="6" customFormat="1" ht="30" customHeight="1">
      <c r="A9" s="20">
        <v>6</v>
      </c>
      <c r="B9" s="17"/>
      <c r="C9" s="7" t="s">
        <v>26</v>
      </c>
      <c r="D9" s="7">
        <v>139</v>
      </c>
      <c r="E9" s="4">
        <v>88.2</v>
      </c>
      <c r="F9" s="8">
        <f t="shared" si="0"/>
        <v>78.85</v>
      </c>
      <c r="G9" s="9">
        <f t="shared" si="1"/>
        <v>6</v>
      </c>
    </row>
    <row r="10" spans="1:7" s="6" customFormat="1" ht="30" customHeight="1">
      <c r="A10" s="20">
        <v>7</v>
      </c>
      <c r="B10" s="17"/>
      <c r="C10" s="7" t="s">
        <v>25</v>
      </c>
      <c r="D10" s="7">
        <v>140.5</v>
      </c>
      <c r="E10" s="4">
        <v>86.4</v>
      </c>
      <c r="F10" s="8">
        <f t="shared" si="0"/>
        <v>78.325</v>
      </c>
      <c r="G10" s="9">
        <f t="shared" si="1"/>
        <v>7</v>
      </c>
    </row>
    <row r="11" spans="1:7" s="6" customFormat="1" ht="30" customHeight="1">
      <c r="A11" s="20">
        <v>8</v>
      </c>
      <c r="B11" s="17"/>
      <c r="C11" s="7" t="s">
        <v>27</v>
      </c>
      <c r="D11" s="7">
        <v>138.5</v>
      </c>
      <c r="E11" s="4">
        <v>87.2</v>
      </c>
      <c r="F11" s="8">
        <f t="shared" si="0"/>
        <v>78.225</v>
      </c>
      <c r="G11" s="9">
        <f t="shared" si="1"/>
        <v>8</v>
      </c>
    </row>
    <row r="12" spans="1:7" s="6" customFormat="1" ht="30" customHeight="1">
      <c r="A12" s="20">
        <v>9</v>
      </c>
      <c r="B12" s="17"/>
      <c r="C12" s="7" t="s">
        <v>28</v>
      </c>
      <c r="D12" s="7">
        <v>138</v>
      </c>
      <c r="E12" s="4">
        <v>86.8</v>
      </c>
      <c r="F12" s="8">
        <f t="shared" si="0"/>
        <v>77.9</v>
      </c>
      <c r="G12" s="9">
        <f t="shared" si="1"/>
        <v>9</v>
      </c>
    </row>
    <row r="13" spans="1:7" s="6" customFormat="1" ht="30" customHeight="1">
      <c r="A13" s="20">
        <v>10</v>
      </c>
      <c r="B13" s="17"/>
      <c r="C13" s="7" t="s">
        <v>18</v>
      </c>
      <c r="D13" s="7">
        <v>136.5</v>
      </c>
      <c r="E13" s="10">
        <v>87.4</v>
      </c>
      <c r="F13" s="8">
        <f t="shared" si="0"/>
        <v>77.825</v>
      </c>
      <c r="G13" s="9">
        <f t="shared" si="1"/>
        <v>10</v>
      </c>
    </row>
    <row r="14" spans="1:7" s="6" customFormat="1" ht="30" customHeight="1">
      <c r="A14" s="20">
        <v>11</v>
      </c>
      <c r="B14" s="17"/>
      <c r="C14" s="7" t="s">
        <v>19</v>
      </c>
      <c r="D14" s="7">
        <v>136</v>
      </c>
      <c r="E14" s="10">
        <v>87.6</v>
      </c>
      <c r="F14" s="8">
        <f t="shared" si="0"/>
        <v>77.8</v>
      </c>
      <c r="G14" s="9">
        <f t="shared" si="1"/>
        <v>11</v>
      </c>
    </row>
    <row r="15" spans="1:7" s="6" customFormat="1" ht="30" customHeight="1">
      <c r="A15" s="20">
        <v>12</v>
      </c>
      <c r="B15" s="17"/>
      <c r="C15" s="7" t="s">
        <v>30</v>
      </c>
      <c r="D15" s="7">
        <v>132.5</v>
      </c>
      <c r="E15" s="9">
        <v>89</v>
      </c>
      <c r="F15" s="8">
        <f t="shared" si="0"/>
        <v>77.625</v>
      </c>
      <c r="G15" s="9">
        <f t="shared" si="1"/>
        <v>12</v>
      </c>
    </row>
    <row r="16" spans="1:7" s="6" customFormat="1" ht="30" customHeight="1">
      <c r="A16" s="20">
        <v>13</v>
      </c>
      <c r="B16" s="17"/>
      <c r="C16" s="7" t="s">
        <v>2</v>
      </c>
      <c r="D16" s="7">
        <v>134.5</v>
      </c>
      <c r="E16" s="10">
        <v>87.6</v>
      </c>
      <c r="F16" s="8">
        <f t="shared" si="0"/>
        <v>77.425</v>
      </c>
      <c r="G16" s="9">
        <f t="shared" si="1"/>
        <v>13</v>
      </c>
    </row>
    <row r="17" spans="1:7" s="6" customFormat="1" ht="30" customHeight="1">
      <c r="A17" s="20">
        <v>14</v>
      </c>
      <c r="B17" s="17"/>
      <c r="C17" s="7" t="s">
        <v>29</v>
      </c>
      <c r="D17" s="7">
        <v>137</v>
      </c>
      <c r="E17" s="10">
        <v>86.2</v>
      </c>
      <c r="F17" s="8">
        <f t="shared" si="0"/>
        <v>77.35</v>
      </c>
      <c r="G17" s="9">
        <f t="shared" si="1"/>
        <v>14</v>
      </c>
    </row>
    <row r="18" spans="1:7" s="6" customFormat="1" ht="30" customHeight="1">
      <c r="A18" s="20">
        <v>15</v>
      </c>
      <c r="B18" s="17"/>
      <c r="C18" s="7" t="s">
        <v>31</v>
      </c>
      <c r="D18" s="7">
        <v>128</v>
      </c>
      <c r="E18" s="9">
        <v>89.4</v>
      </c>
      <c r="F18" s="8">
        <f t="shared" si="0"/>
        <v>76.7</v>
      </c>
      <c r="G18" s="9">
        <f t="shared" si="1"/>
        <v>15</v>
      </c>
    </row>
    <row r="19" spans="1:7" s="6" customFormat="1" ht="30" customHeight="1">
      <c r="A19" s="20">
        <v>16</v>
      </c>
      <c r="B19" s="16" t="s">
        <v>102</v>
      </c>
      <c r="C19" s="7" t="s">
        <v>3</v>
      </c>
      <c r="D19" s="7">
        <v>125.5</v>
      </c>
      <c r="E19" s="9">
        <v>85</v>
      </c>
      <c r="F19" s="5">
        <f t="shared" si="0"/>
        <v>73.875</v>
      </c>
      <c r="G19" s="9">
        <f>RANK(F19,F$19:F$21)</f>
        <v>1</v>
      </c>
    </row>
    <row r="20" spans="1:7" s="6" customFormat="1" ht="30" customHeight="1">
      <c r="A20" s="20">
        <v>17</v>
      </c>
      <c r="B20" s="17"/>
      <c r="C20" s="7" t="s">
        <v>36</v>
      </c>
      <c r="D20" s="7">
        <v>99.5</v>
      </c>
      <c r="E20" s="9">
        <v>87.2</v>
      </c>
      <c r="F20" s="5">
        <f t="shared" si="0"/>
        <v>68.475</v>
      </c>
      <c r="G20" s="9">
        <f>RANK(F20,F$19:F$21)</f>
        <v>2</v>
      </c>
    </row>
    <row r="21" spans="1:7" s="6" customFormat="1" ht="30" customHeight="1">
      <c r="A21" s="20">
        <v>18</v>
      </c>
      <c r="B21" s="17"/>
      <c r="C21" s="7" t="s">
        <v>35</v>
      </c>
      <c r="D21" s="7">
        <v>99</v>
      </c>
      <c r="E21" s="9">
        <v>86.2</v>
      </c>
      <c r="F21" s="5">
        <f t="shared" si="0"/>
        <v>67.85</v>
      </c>
      <c r="G21" s="9">
        <f>RANK(F21,F$19:F$21)</f>
        <v>3</v>
      </c>
    </row>
    <row r="22" spans="1:7" s="6" customFormat="1" ht="30" customHeight="1">
      <c r="A22" s="20">
        <v>19</v>
      </c>
      <c r="B22" s="16" t="s">
        <v>103</v>
      </c>
      <c r="C22" s="7" t="s">
        <v>34</v>
      </c>
      <c r="D22" s="7">
        <v>134</v>
      </c>
      <c r="E22" s="9">
        <v>87.8</v>
      </c>
      <c r="F22" s="5">
        <f t="shared" si="0"/>
        <v>77.4</v>
      </c>
      <c r="G22" s="9">
        <f>RANK(F22,F$22:F$24)</f>
        <v>1</v>
      </c>
    </row>
    <row r="23" spans="1:7" s="6" customFormat="1" ht="30" customHeight="1">
      <c r="A23" s="20">
        <v>20</v>
      </c>
      <c r="B23" s="17"/>
      <c r="C23" s="7" t="s">
        <v>33</v>
      </c>
      <c r="D23" s="7">
        <v>122.5</v>
      </c>
      <c r="E23" s="9">
        <v>87.4</v>
      </c>
      <c r="F23" s="5">
        <f t="shared" si="0"/>
        <v>74.325</v>
      </c>
      <c r="G23" s="9">
        <f>RANK(F23,F$22:F$24)</f>
        <v>2</v>
      </c>
    </row>
    <row r="24" spans="1:7" s="6" customFormat="1" ht="30" customHeight="1">
      <c r="A24" s="20">
        <v>21</v>
      </c>
      <c r="B24" s="17"/>
      <c r="C24" s="7" t="s">
        <v>32</v>
      </c>
      <c r="D24" s="7">
        <v>118.5</v>
      </c>
      <c r="E24" s="9">
        <v>88</v>
      </c>
      <c r="F24" s="5">
        <f t="shared" si="0"/>
        <v>73.625</v>
      </c>
      <c r="G24" s="9">
        <f>RANK(F24,F$22:F$24)</f>
        <v>3</v>
      </c>
    </row>
    <row r="25" spans="1:7" s="6" customFormat="1" ht="30" customHeight="1">
      <c r="A25" s="20">
        <v>22</v>
      </c>
      <c r="B25" s="13" t="s">
        <v>85</v>
      </c>
      <c r="C25" s="7" t="s">
        <v>37</v>
      </c>
      <c r="D25" s="7">
        <v>159</v>
      </c>
      <c r="E25" s="9">
        <v>85.4</v>
      </c>
      <c r="F25" s="5">
        <f t="shared" si="0"/>
        <v>82.45</v>
      </c>
      <c r="G25" s="9">
        <f>RANK(F25,F$25:F$26)</f>
        <v>1</v>
      </c>
    </row>
    <row r="26" spans="1:7" s="6" customFormat="1" ht="30" customHeight="1">
      <c r="A26" s="20">
        <v>23</v>
      </c>
      <c r="B26" s="13"/>
      <c r="C26" s="7" t="s">
        <v>38</v>
      </c>
      <c r="D26" s="7">
        <v>134.5</v>
      </c>
      <c r="E26" s="9">
        <v>91.2</v>
      </c>
      <c r="F26" s="5">
        <f t="shared" si="0"/>
        <v>79.225</v>
      </c>
      <c r="G26" s="9">
        <f>RANK(F26,F$25:F$26)</f>
        <v>2</v>
      </c>
    </row>
    <row r="27" spans="1:7" s="6" customFormat="1" ht="30" customHeight="1">
      <c r="A27" s="20">
        <v>24</v>
      </c>
      <c r="B27" s="13" t="s">
        <v>86</v>
      </c>
      <c r="C27" s="7" t="s">
        <v>13</v>
      </c>
      <c r="D27" s="7">
        <v>142</v>
      </c>
      <c r="E27" s="9">
        <v>86.8</v>
      </c>
      <c r="F27" s="5">
        <f t="shared" si="0"/>
        <v>78.9</v>
      </c>
      <c r="G27" s="9">
        <f>RANK(F27,F$27:F$28)</f>
        <v>1</v>
      </c>
    </row>
    <row r="28" spans="1:7" s="6" customFormat="1" ht="30" customHeight="1">
      <c r="A28" s="20">
        <v>25</v>
      </c>
      <c r="B28" s="13"/>
      <c r="C28" s="7" t="s">
        <v>39</v>
      </c>
      <c r="D28" s="7">
        <v>131</v>
      </c>
      <c r="E28" s="9">
        <v>85.2</v>
      </c>
      <c r="F28" s="5">
        <f t="shared" si="0"/>
        <v>75.35</v>
      </c>
      <c r="G28" s="9">
        <f>RANK(F28,F$27:F$28)</f>
        <v>2</v>
      </c>
    </row>
    <row r="29" spans="1:7" s="6" customFormat="1" ht="30" customHeight="1">
      <c r="A29" s="20">
        <v>26</v>
      </c>
      <c r="B29" s="11" t="s">
        <v>111</v>
      </c>
      <c r="C29" s="7" t="s">
        <v>40</v>
      </c>
      <c r="D29" s="7">
        <v>146</v>
      </c>
      <c r="E29" s="9">
        <v>87.8</v>
      </c>
      <c r="F29" s="5">
        <f t="shared" si="0"/>
        <v>80.4</v>
      </c>
      <c r="G29" s="9">
        <v>1</v>
      </c>
    </row>
    <row r="30" spans="1:7" s="6" customFormat="1" ht="30" customHeight="1">
      <c r="A30" s="20">
        <v>27</v>
      </c>
      <c r="B30" s="11" t="s">
        <v>87</v>
      </c>
      <c r="C30" s="7" t="s">
        <v>10</v>
      </c>
      <c r="D30" s="7">
        <v>142</v>
      </c>
      <c r="E30" s="9">
        <v>90.6</v>
      </c>
      <c r="F30" s="5">
        <f t="shared" si="0"/>
        <v>80.8</v>
      </c>
      <c r="G30" s="9">
        <v>1</v>
      </c>
    </row>
    <row r="31" spans="1:7" s="6" customFormat="1" ht="30" customHeight="1">
      <c r="A31" s="20">
        <v>28</v>
      </c>
      <c r="B31" s="7" t="s">
        <v>104</v>
      </c>
      <c r="C31" s="7" t="s">
        <v>51</v>
      </c>
      <c r="D31" s="7">
        <v>135.5</v>
      </c>
      <c r="E31" s="9">
        <v>90.2</v>
      </c>
      <c r="F31" s="5">
        <f t="shared" si="0"/>
        <v>78.975</v>
      </c>
      <c r="G31" s="9">
        <v>1</v>
      </c>
    </row>
    <row r="32" spans="1:7" s="6" customFormat="1" ht="30" customHeight="1">
      <c r="A32" s="20">
        <v>29</v>
      </c>
      <c r="B32" s="7" t="s">
        <v>105</v>
      </c>
      <c r="C32" s="7" t="s">
        <v>50</v>
      </c>
      <c r="D32" s="7">
        <v>113.5</v>
      </c>
      <c r="E32" s="9">
        <v>86.6</v>
      </c>
      <c r="F32" s="5">
        <f t="shared" si="0"/>
        <v>71.675</v>
      </c>
      <c r="G32" s="9">
        <v>1</v>
      </c>
    </row>
    <row r="33" spans="1:7" s="6" customFormat="1" ht="30" customHeight="1">
      <c r="A33" s="20">
        <v>30</v>
      </c>
      <c r="B33" s="15" t="s">
        <v>106</v>
      </c>
      <c r="C33" s="7" t="s">
        <v>49</v>
      </c>
      <c r="D33" s="7">
        <v>148.5</v>
      </c>
      <c r="E33" s="9">
        <v>86</v>
      </c>
      <c r="F33" s="5">
        <f t="shared" si="0"/>
        <v>80.125</v>
      </c>
      <c r="G33" s="9">
        <f aca="true" t="shared" si="2" ref="G33:G43">RANK(F33,F$33:F$43)</f>
        <v>1</v>
      </c>
    </row>
    <row r="34" spans="1:7" s="6" customFormat="1" ht="30" customHeight="1">
      <c r="A34" s="20">
        <v>31</v>
      </c>
      <c r="B34" s="13"/>
      <c r="C34" s="7" t="s">
        <v>48</v>
      </c>
      <c r="D34" s="7">
        <v>141</v>
      </c>
      <c r="E34" s="9">
        <v>86.6</v>
      </c>
      <c r="F34" s="5">
        <f t="shared" si="0"/>
        <v>78.55</v>
      </c>
      <c r="G34" s="9">
        <f t="shared" si="2"/>
        <v>2</v>
      </c>
    </row>
    <row r="35" spans="1:7" s="6" customFormat="1" ht="30" customHeight="1">
      <c r="A35" s="20">
        <v>32</v>
      </c>
      <c r="B35" s="13"/>
      <c r="C35" s="7" t="s">
        <v>6</v>
      </c>
      <c r="D35" s="7">
        <v>140</v>
      </c>
      <c r="E35" s="9">
        <v>87</v>
      </c>
      <c r="F35" s="5">
        <f aca="true" t="shared" si="3" ref="F35:F66">D35/4+E35/2</f>
        <v>78.5</v>
      </c>
      <c r="G35" s="9">
        <f t="shared" si="2"/>
        <v>3</v>
      </c>
    </row>
    <row r="36" spans="1:7" s="6" customFormat="1" ht="30" customHeight="1">
      <c r="A36" s="20">
        <v>33</v>
      </c>
      <c r="B36" s="13"/>
      <c r="C36" s="7" t="s">
        <v>47</v>
      </c>
      <c r="D36" s="7">
        <v>140.5</v>
      </c>
      <c r="E36" s="9">
        <v>86</v>
      </c>
      <c r="F36" s="5">
        <f t="shared" si="3"/>
        <v>78.125</v>
      </c>
      <c r="G36" s="9">
        <f t="shared" si="2"/>
        <v>4</v>
      </c>
    </row>
    <row r="37" spans="1:7" s="6" customFormat="1" ht="30" customHeight="1">
      <c r="A37" s="20">
        <v>34</v>
      </c>
      <c r="B37" s="13"/>
      <c r="C37" s="7" t="s">
        <v>46</v>
      </c>
      <c r="D37" s="7">
        <v>138</v>
      </c>
      <c r="E37" s="9">
        <v>85.4</v>
      </c>
      <c r="F37" s="5">
        <f t="shared" si="3"/>
        <v>77.2</v>
      </c>
      <c r="G37" s="9">
        <f t="shared" si="2"/>
        <v>5</v>
      </c>
    </row>
    <row r="38" spans="1:7" s="6" customFormat="1" ht="30" customHeight="1">
      <c r="A38" s="20">
        <v>35</v>
      </c>
      <c r="B38" s="13"/>
      <c r="C38" s="7" t="s">
        <v>45</v>
      </c>
      <c r="D38" s="7">
        <v>131.5</v>
      </c>
      <c r="E38" s="9">
        <v>86.6</v>
      </c>
      <c r="F38" s="5">
        <f t="shared" si="3"/>
        <v>76.175</v>
      </c>
      <c r="G38" s="9">
        <f t="shared" si="2"/>
        <v>6</v>
      </c>
    </row>
    <row r="39" spans="1:7" s="6" customFormat="1" ht="30" customHeight="1">
      <c r="A39" s="20">
        <v>36</v>
      </c>
      <c r="B39" s="13"/>
      <c r="C39" s="7" t="s">
        <v>42</v>
      </c>
      <c r="D39" s="7">
        <v>127</v>
      </c>
      <c r="E39" s="9">
        <v>87.8</v>
      </c>
      <c r="F39" s="5">
        <f t="shared" si="3"/>
        <v>75.65</v>
      </c>
      <c r="G39" s="9">
        <f t="shared" si="2"/>
        <v>7</v>
      </c>
    </row>
    <row r="40" spans="1:7" s="6" customFormat="1" ht="30" customHeight="1">
      <c r="A40" s="20">
        <v>37</v>
      </c>
      <c r="B40" s="13"/>
      <c r="C40" s="7" t="s">
        <v>5</v>
      </c>
      <c r="D40" s="7">
        <v>128</v>
      </c>
      <c r="E40" s="9">
        <v>86.6</v>
      </c>
      <c r="F40" s="5">
        <f t="shared" si="3"/>
        <v>75.3</v>
      </c>
      <c r="G40" s="9">
        <f t="shared" si="2"/>
        <v>8</v>
      </c>
    </row>
    <row r="41" spans="1:7" s="6" customFormat="1" ht="30" customHeight="1">
      <c r="A41" s="20">
        <v>38</v>
      </c>
      <c r="B41" s="13"/>
      <c r="C41" s="7" t="s">
        <v>43</v>
      </c>
      <c r="D41" s="7">
        <v>128</v>
      </c>
      <c r="E41" s="9">
        <v>85</v>
      </c>
      <c r="F41" s="5">
        <f t="shared" si="3"/>
        <v>74.5</v>
      </c>
      <c r="G41" s="9">
        <f t="shared" si="2"/>
        <v>9</v>
      </c>
    </row>
    <row r="42" spans="1:7" s="6" customFormat="1" ht="30" customHeight="1">
      <c r="A42" s="20">
        <v>39</v>
      </c>
      <c r="B42" s="13"/>
      <c r="C42" s="7" t="s">
        <v>44</v>
      </c>
      <c r="D42" s="7">
        <v>128</v>
      </c>
      <c r="E42" s="9">
        <v>84.6</v>
      </c>
      <c r="F42" s="5">
        <f t="shared" si="3"/>
        <v>74.3</v>
      </c>
      <c r="G42" s="9">
        <f t="shared" si="2"/>
        <v>10</v>
      </c>
    </row>
    <row r="43" spans="1:7" s="6" customFormat="1" ht="30" customHeight="1">
      <c r="A43" s="20">
        <v>40</v>
      </c>
      <c r="B43" s="13"/>
      <c r="C43" s="7" t="s">
        <v>41</v>
      </c>
      <c r="D43" s="7">
        <v>121</v>
      </c>
      <c r="E43" s="9">
        <v>87</v>
      </c>
      <c r="F43" s="5">
        <f t="shared" si="3"/>
        <v>73.75</v>
      </c>
      <c r="G43" s="9">
        <f t="shared" si="2"/>
        <v>11</v>
      </c>
    </row>
    <row r="44" spans="1:7" s="6" customFormat="1" ht="30" customHeight="1">
      <c r="A44" s="20">
        <v>41</v>
      </c>
      <c r="B44" s="13" t="s">
        <v>88</v>
      </c>
      <c r="C44" s="7" t="s">
        <v>4</v>
      </c>
      <c r="D44" s="7">
        <v>134</v>
      </c>
      <c r="E44" s="9">
        <v>85.6</v>
      </c>
      <c r="F44" s="5">
        <f t="shared" si="3"/>
        <v>76.3</v>
      </c>
      <c r="G44" s="9">
        <f>RANK(F44,F$44:F$45)</f>
        <v>1</v>
      </c>
    </row>
    <row r="45" spans="1:7" s="6" customFormat="1" ht="30" customHeight="1">
      <c r="A45" s="20">
        <v>42</v>
      </c>
      <c r="B45" s="13"/>
      <c r="C45" s="7" t="s">
        <v>52</v>
      </c>
      <c r="D45" s="7">
        <v>115</v>
      </c>
      <c r="E45" s="9">
        <v>85.8</v>
      </c>
      <c r="F45" s="5">
        <f t="shared" si="3"/>
        <v>71.65</v>
      </c>
      <c r="G45" s="9">
        <f>RANK(F45,F$44:F$45)</f>
        <v>2</v>
      </c>
    </row>
    <row r="46" spans="1:7" s="6" customFormat="1" ht="30" customHeight="1">
      <c r="A46" s="20">
        <v>43</v>
      </c>
      <c r="B46" s="11" t="s">
        <v>89</v>
      </c>
      <c r="C46" s="7" t="s">
        <v>53</v>
      </c>
      <c r="D46" s="7">
        <v>129</v>
      </c>
      <c r="E46" s="9">
        <v>87.8</v>
      </c>
      <c r="F46" s="5">
        <f t="shared" si="3"/>
        <v>76.15</v>
      </c>
      <c r="G46" s="9">
        <v>1</v>
      </c>
    </row>
    <row r="47" spans="1:7" s="6" customFormat="1" ht="30" customHeight="1">
      <c r="A47" s="20">
        <v>44</v>
      </c>
      <c r="B47" s="7" t="s">
        <v>107</v>
      </c>
      <c r="C47" s="7" t="s">
        <v>66</v>
      </c>
      <c r="D47" s="7">
        <v>129.5</v>
      </c>
      <c r="E47" s="9">
        <v>86.4</v>
      </c>
      <c r="F47" s="5">
        <f t="shared" si="3"/>
        <v>75.575</v>
      </c>
      <c r="G47" s="9">
        <v>1</v>
      </c>
    </row>
    <row r="48" spans="1:7" s="6" customFormat="1" ht="30" customHeight="1">
      <c r="A48" s="20">
        <v>45</v>
      </c>
      <c r="B48" s="7" t="s">
        <v>108</v>
      </c>
      <c r="C48" s="7" t="s">
        <v>14</v>
      </c>
      <c r="D48" s="7">
        <v>154</v>
      </c>
      <c r="E48" s="9">
        <v>86</v>
      </c>
      <c r="F48" s="5">
        <f t="shared" si="3"/>
        <v>81.5</v>
      </c>
      <c r="G48" s="9">
        <v>1</v>
      </c>
    </row>
    <row r="49" spans="1:7" s="6" customFormat="1" ht="30" customHeight="1">
      <c r="A49" s="20">
        <v>46</v>
      </c>
      <c r="B49" s="15" t="s">
        <v>109</v>
      </c>
      <c r="C49" s="7" t="s">
        <v>65</v>
      </c>
      <c r="D49" s="7">
        <v>162.5</v>
      </c>
      <c r="E49" s="9">
        <v>91.6</v>
      </c>
      <c r="F49" s="5">
        <f t="shared" si="3"/>
        <v>86.425</v>
      </c>
      <c r="G49" s="9">
        <v>1</v>
      </c>
    </row>
    <row r="50" spans="1:7" s="6" customFormat="1" ht="30" customHeight="1">
      <c r="A50" s="20">
        <v>47</v>
      </c>
      <c r="B50" s="13"/>
      <c r="C50" s="7" t="s">
        <v>11</v>
      </c>
      <c r="D50" s="7">
        <v>167</v>
      </c>
      <c r="E50" s="9">
        <v>86.8</v>
      </c>
      <c r="F50" s="5">
        <f t="shared" si="3"/>
        <v>85.15</v>
      </c>
      <c r="G50" s="9">
        <f aca="true" t="shared" si="4" ref="G50:G63">RANK(F50,F$49:F$63)</f>
        <v>2</v>
      </c>
    </row>
    <row r="51" spans="1:7" s="6" customFormat="1" ht="30" customHeight="1">
      <c r="A51" s="20">
        <v>48</v>
      </c>
      <c r="B51" s="13"/>
      <c r="C51" s="7" t="s">
        <v>64</v>
      </c>
      <c r="D51" s="7">
        <v>162</v>
      </c>
      <c r="E51" s="9">
        <v>87.8</v>
      </c>
      <c r="F51" s="5">
        <f t="shared" si="3"/>
        <v>84.4</v>
      </c>
      <c r="G51" s="9">
        <f t="shared" si="4"/>
        <v>3</v>
      </c>
    </row>
    <row r="52" spans="1:7" s="6" customFormat="1" ht="30" customHeight="1">
      <c r="A52" s="20">
        <v>49</v>
      </c>
      <c r="B52" s="13"/>
      <c r="C52" s="7" t="s">
        <v>61</v>
      </c>
      <c r="D52" s="7">
        <v>155</v>
      </c>
      <c r="E52" s="9">
        <v>88.8</v>
      </c>
      <c r="F52" s="5">
        <f t="shared" si="3"/>
        <v>83.15</v>
      </c>
      <c r="G52" s="9">
        <f t="shared" si="4"/>
        <v>4</v>
      </c>
    </row>
    <row r="53" spans="1:7" s="6" customFormat="1" ht="30" customHeight="1">
      <c r="A53" s="20">
        <v>50</v>
      </c>
      <c r="B53" s="13"/>
      <c r="C53" s="7" t="s">
        <v>63</v>
      </c>
      <c r="D53" s="7">
        <v>162</v>
      </c>
      <c r="E53" s="9">
        <v>83.8</v>
      </c>
      <c r="F53" s="5">
        <f t="shared" si="3"/>
        <v>82.4</v>
      </c>
      <c r="G53" s="9">
        <f t="shared" si="4"/>
        <v>5</v>
      </c>
    </row>
    <row r="54" spans="1:7" s="6" customFormat="1" ht="30" customHeight="1">
      <c r="A54" s="20">
        <v>51</v>
      </c>
      <c r="B54" s="13"/>
      <c r="C54" s="7" t="s">
        <v>62</v>
      </c>
      <c r="D54" s="7">
        <v>156</v>
      </c>
      <c r="E54" s="9">
        <v>85.4</v>
      </c>
      <c r="F54" s="5">
        <f t="shared" si="3"/>
        <v>81.7</v>
      </c>
      <c r="G54" s="9">
        <f t="shared" si="4"/>
        <v>6</v>
      </c>
    </row>
    <row r="55" spans="1:7" s="6" customFormat="1" ht="30" customHeight="1">
      <c r="A55" s="20">
        <v>52</v>
      </c>
      <c r="B55" s="13"/>
      <c r="C55" s="7" t="s">
        <v>60</v>
      </c>
      <c r="D55" s="7">
        <v>153</v>
      </c>
      <c r="E55" s="9">
        <v>86.4</v>
      </c>
      <c r="F55" s="5">
        <f t="shared" si="3"/>
        <v>81.45</v>
      </c>
      <c r="G55" s="9">
        <f t="shared" si="4"/>
        <v>7</v>
      </c>
    </row>
    <row r="56" spans="1:7" s="6" customFormat="1" ht="30" customHeight="1">
      <c r="A56" s="20">
        <v>53</v>
      </c>
      <c r="B56" s="13"/>
      <c r="C56" s="7" t="s">
        <v>59</v>
      </c>
      <c r="D56" s="7">
        <v>152.5</v>
      </c>
      <c r="E56" s="9">
        <v>86</v>
      </c>
      <c r="F56" s="5">
        <f t="shared" si="3"/>
        <v>81.125</v>
      </c>
      <c r="G56" s="9">
        <f t="shared" si="4"/>
        <v>8</v>
      </c>
    </row>
    <row r="57" spans="1:7" s="6" customFormat="1" ht="30" customHeight="1">
      <c r="A57" s="20">
        <v>54</v>
      </c>
      <c r="B57" s="13"/>
      <c r="C57" s="7" t="s">
        <v>7</v>
      </c>
      <c r="D57" s="7">
        <v>152</v>
      </c>
      <c r="E57" s="9">
        <v>85.4</v>
      </c>
      <c r="F57" s="5">
        <f t="shared" si="3"/>
        <v>80.7</v>
      </c>
      <c r="G57" s="9">
        <f t="shared" si="4"/>
        <v>9</v>
      </c>
    </row>
    <row r="58" spans="1:7" s="6" customFormat="1" ht="30" customHeight="1">
      <c r="A58" s="20">
        <v>55</v>
      </c>
      <c r="B58" s="13"/>
      <c r="C58" s="7" t="s">
        <v>58</v>
      </c>
      <c r="D58" s="7">
        <v>149.5</v>
      </c>
      <c r="E58" s="9">
        <v>85.4</v>
      </c>
      <c r="F58" s="5">
        <f t="shared" si="3"/>
        <v>80.075</v>
      </c>
      <c r="G58" s="9">
        <f t="shared" si="4"/>
        <v>10</v>
      </c>
    </row>
    <row r="59" spans="1:7" s="6" customFormat="1" ht="30" customHeight="1">
      <c r="A59" s="20">
        <v>56</v>
      </c>
      <c r="B59" s="13"/>
      <c r="C59" s="7" t="s">
        <v>55</v>
      </c>
      <c r="D59" s="7">
        <v>146</v>
      </c>
      <c r="E59" s="9">
        <v>86.8</v>
      </c>
      <c r="F59" s="5">
        <f t="shared" si="3"/>
        <v>79.9</v>
      </c>
      <c r="G59" s="9">
        <f t="shared" si="4"/>
        <v>11</v>
      </c>
    </row>
    <row r="60" spans="1:7" s="6" customFormat="1" ht="30" customHeight="1">
      <c r="A60" s="20">
        <v>57</v>
      </c>
      <c r="B60" s="13"/>
      <c r="C60" s="7" t="s">
        <v>8</v>
      </c>
      <c r="D60" s="7">
        <v>146.5</v>
      </c>
      <c r="E60" s="9">
        <v>86.4</v>
      </c>
      <c r="F60" s="5">
        <f t="shared" si="3"/>
        <v>79.825</v>
      </c>
      <c r="G60" s="9">
        <f t="shared" si="4"/>
        <v>12</v>
      </c>
    </row>
    <row r="61" spans="1:7" s="6" customFormat="1" ht="30" customHeight="1">
      <c r="A61" s="20">
        <v>58</v>
      </c>
      <c r="B61" s="13"/>
      <c r="C61" s="7" t="s">
        <v>57</v>
      </c>
      <c r="D61" s="7">
        <v>147.5</v>
      </c>
      <c r="E61" s="9">
        <v>85.8</v>
      </c>
      <c r="F61" s="5">
        <f t="shared" si="3"/>
        <v>79.775</v>
      </c>
      <c r="G61" s="9">
        <f t="shared" si="4"/>
        <v>13</v>
      </c>
    </row>
    <row r="62" spans="1:7" s="6" customFormat="1" ht="30" customHeight="1">
      <c r="A62" s="20">
        <v>59</v>
      </c>
      <c r="B62" s="13"/>
      <c r="C62" s="7" t="s">
        <v>56</v>
      </c>
      <c r="D62" s="7">
        <v>146.5</v>
      </c>
      <c r="E62" s="9">
        <v>85.8</v>
      </c>
      <c r="F62" s="5">
        <f t="shared" si="3"/>
        <v>79.525</v>
      </c>
      <c r="G62" s="9">
        <f t="shared" si="4"/>
        <v>14</v>
      </c>
    </row>
    <row r="63" spans="1:7" s="6" customFormat="1" ht="30" customHeight="1">
      <c r="A63" s="20">
        <v>60</v>
      </c>
      <c r="B63" s="13"/>
      <c r="C63" s="7" t="s">
        <v>54</v>
      </c>
      <c r="D63" s="7">
        <v>142</v>
      </c>
      <c r="E63" s="9">
        <v>88</v>
      </c>
      <c r="F63" s="5">
        <f t="shared" si="3"/>
        <v>79.5</v>
      </c>
      <c r="G63" s="9">
        <f t="shared" si="4"/>
        <v>15</v>
      </c>
    </row>
    <row r="64" spans="1:7" s="6" customFormat="1" ht="30" customHeight="1">
      <c r="A64" s="20">
        <v>61</v>
      </c>
      <c r="B64" s="15" t="s">
        <v>110</v>
      </c>
      <c r="C64" s="7" t="s">
        <v>68</v>
      </c>
      <c r="D64" s="7">
        <v>156.5</v>
      </c>
      <c r="E64" s="9">
        <v>84</v>
      </c>
      <c r="F64" s="5">
        <f t="shared" si="3"/>
        <v>81.125</v>
      </c>
      <c r="G64" s="9">
        <f>RANK(F64,F$64:F$67)</f>
        <v>1</v>
      </c>
    </row>
    <row r="65" spans="1:7" s="6" customFormat="1" ht="30" customHeight="1">
      <c r="A65" s="20">
        <v>62</v>
      </c>
      <c r="B65" s="13"/>
      <c r="C65" s="7" t="s">
        <v>12</v>
      </c>
      <c r="D65" s="7">
        <v>136.5</v>
      </c>
      <c r="E65" s="9">
        <v>89.6</v>
      </c>
      <c r="F65" s="5">
        <f t="shared" si="3"/>
        <v>78.925</v>
      </c>
      <c r="G65" s="9">
        <f>RANK(F65,F$64:F$67)</f>
        <v>2</v>
      </c>
    </row>
    <row r="66" spans="1:7" s="6" customFormat="1" ht="30" customHeight="1">
      <c r="A66" s="20">
        <v>63</v>
      </c>
      <c r="B66" s="13"/>
      <c r="C66" s="7" t="s">
        <v>20</v>
      </c>
      <c r="D66" s="7">
        <v>143.5</v>
      </c>
      <c r="E66" s="9">
        <v>86</v>
      </c>
      <c r="F66" s="5">
        <f t="shared" si="3"/>
        <v>78.875</v>
      </c>
      <c r="G66" s="9">
        <f>RANK(F66,F$64:F$67)</f>
        <v>3</v>
      </c>
    </row>
    <row r="67" spans="1:7" s="6" customFormat="1" ht="30" customHeight="1">
      <c r="A67" s="20">
        <v>64</v>
      </c>
      <c r="B67" s="13"/>
      <c r="C67" s="7" t="s">
        <v>67</v>
      </c>
      <c r="D67" s="7">
        <v>137.5</v>
      </c>
      <c r="E67" s="9">
        <v>86.2</v>
      </c>
      <c r="F67" s="5">
        <f aca="true" t="shared" si="5" ref="F67:F82">D67/4+E67/2</f>
        <v>77.475</v>
      </c>
      <c r="G67" s="9">
        <f>RANK(F67,F$64:F$67)</f>
        <v>4</v>
      </c>
    </row>
    <row r="68" spans="1:7" s="6" customFormat="1" ht="30" customHeight="1">
      <c r="A68" s="20">
        <v>65</v>
      </c>
      <c r="B68" s="11" t="s">
        <v>90</v>
      </c>
      <c r="C68" s="7" t="s">
        <v>9</v>
      </c>
      <c r="D68" s="7">
        <v>128</v>
      </c>
      <c r="E68" s="9">
        <v>84</v>
      </c>
      <c r="F68" s="5">
        <f t="shared" si="5"/>
        <v>74</v>
      </c>
      <c r="G68" s="9">
        <v>1</v>
      </c>
    </row>
    <row r="69" spans="1:7" s="6" customFormat="1" ht="30" customHeight="1">
      <c r="A69" s="20">
        <v>66</v>
      </c>
      <c r="B69" s="13" t="s">
        <v>91</v>
      </c>
      <c r="C69" s="7" t="s">
        <v>71</v>
      </c>
      <c r="D69" s="7">
        <v>106</v>
      </c>
      <c r="E69" s="9">
        <v>88.2</v>
      </c>
      <c r="F69" s="5">
        <f t="shared" si="5"/>
        <v>70.6</v>
      </c>
      <c r="G69" s="9">
        <f>RANK(F69,F$69:F$71)</f>
        <v>1</v>
      </c>
    </row>
    <row r="70" spans="1:7" s="6" customFormat="1" ht="30" customHeight="1">
      <c r="A70" s="20">
        <v>67</v>
      </c>
      <c r="B70" s="13"/>
      <c r="C70" s="7" t="s">
        <v>69</v>
      </c>
      <c r="D70" s="7">
        <v>95.5</v>
      </c>
      <c r="E70" s="9">
        <v>90</v>
      </c>
      <c r="F70" s="5">
        <f t="shared" si="5"/>
        <v>68.875</v>
      </c>
      <c r="G70" s="9">
        <f>RANK(F70,F$69:F$71)</f>
        <v>2</v>
      </c>
    </row>
    <row r="71" spans="1:7" s="6" customFormat="1" ht="30" customHeight="1">
      <c r="A71" s="20">
        <v>68</v>
      </c>
      <c r="B71" s="13"/>
      <c r="C71" s="7" t="s">
        <v>70</v>
      </c>
      <c r="D71" s="7">
        <v>102.5</v>
      </c>
      <c r="E71" s="9">
        <v>84</v>
      </c>
      <c r="F71" s="5">
        <f t="shared" si="5"/>
        <v>67.625</v>
      </c>
      <c r="G71" s="9">
        <f>RANK(F71,F$69:F$71)</f>
        <v>3</v>
      </c>
    </row>
    <row r="72" spans="1:7" s="6" customFormat="1" ht="30" customHeight="1">
      <c r="A72" s="20">
        <v>69</v>
      </c>
      <c r="B72" s="11" t="s">
        <v>92</v>
      </c>
      <c r="C72" s="7" t="s">
        <v>72</v>
      </c>
      <c r="D72" s="7">
        <v>91.5</v>
      </c>
      <c r="E72" s="9">
        <v>86.8</v>
      </c>
      <c r="F72" s="5">
        <f t="shared" si="5"/>
        <v>66.275</v>
      </c>
      <c r="G72" s="9">
        <v>1</v>
      </c>
    </row>
    <row r="73" spans="1:7" s="6" customFormat="1" ht="30" customHeight="1">
      <c r="A73" s="20">
        <v>70</v>
      </c>
      <c r="B73" s="11" t="s">
        <v>93</v>
      </c>
      <c r="C73" s="7" t="s">
        <v>73</v>
      </c>
      <c r="D73" s="7">
        <v>124</v>
      </c>
      <c r="E73" s="9">
        <v>88.8</v>
      </c>
      <c r="F73" s="5">
        <f t="shared" si="5"/>
        <v>75.4</v>
      </c>
      <c r="G73" s="9">
        <v>1</v>
      </c>
    </row>
    <row r="74" spans="1:7" s="6" customFormat="1" ht="30" customHeight="1">
      <c r="A74" s="20">
        <v>71</v>
      </c>
      <c r="B74" s="13" t="s">
        <v>94</v>
      </c>
      <c r="C74" s="7" t="s">
        <v>75</v>
      </c>
      <c r="D74" s="7">
        <v>119.5</v>
      </c>
      <c r="E74" s="9">
        <v>84.4</v>
      </c>
      <c r="F74" s="5">
        <f t="shared" si="5"/>
        <v>72.075</v>
      </c>
      <c r="G74" s="9">
        <v>1</v>
      </c>
    </row>
    <row r="75" spans="1:7" s="6" customFormat="1" ht="30" customHeight="1">
      <c r="A75" s="20">
        <v>72</v>
      </c>
      <c r="B75" s="13"/>
      <c r="C75" s="7" t="s">
        <v>74</v>
      </c>
      <c r="D75" s="7">
        <v>76</v>
      </c>
      <c r="E75" s="9">
        <v>79.8</v>
      </c>
      <c r="F75" s="5">
        <f t="shared" si="5"/>
        <v>58.9</v>
      </c>
      <c r="G75" s="9">
        <v>2</v>
      </c>
    </row>
    <row r="76" spans="1:7" s="6" customFormat="1" ht="30" customHeight="1">
      <c r="A76" s="20">
        <v>73</v>
      </c>
      <c r="B76" s="11" t="s">
        <v>95</v>
      </c>
      <c r="C76" s="7" t="s">
        <v>76</v>
      </c>
      <c r="D76" s="7">
        <v>134.5</v>
      </c>
      <c r="E76" s="9">
        <v>83</v>
      </c>
      <c r="F76" s="5">
        <f t="shared" si="5"/>
        <v>75.125</v>
      </c>
      <c r="G76" s="9">
        <v>1</v>
      </c>
    </row>
    <row r="77" spans="1:7" s="6" customFormat="1" ht="30" customHeight="1">
      <c r="A77" s="20">
        <v>74</v>
      </c>
      <c r="B77" s="11" t="s">
        <v>96</v>
      </c>
      <c r="C77" s="7" t="s">
        <v>77</v>
      </c>
      <c r="D77" s="7">
        <v>107.5</v>
      </c>
      <c r="E77" s="9">
        <v>83</v>
      </c>
      <c r="F77" s="5">
        <f t="shared" si="5"/>
        <v>68.375</v>
      </c>
      <c r="G77" s="9">
        <v>1</v>
      </c>
    </row>
    <row r="78" spans="1:7" s="6" customFormat="1" ht="30" customHeight="1">
      <c r="A78" s="20">
        <v>75</v>
      </c>
      <c r="B78" s="13" t="s">
        <v>97</v>
      </c>
      <c r="C78" s="7" t="s">
        <v>78</v>
      </c>
      <c r="D78" s="7">
        <v>158.5</v>
      </c>
      <c r="E78" s="9">
        <v>85.2</v>
      </c>
      <c r="F78" s="5">
        <f t="shared" si="5"/>
        <v>82.225</v>
      </c>
      <c r="G78" s="9">
        <f>RANK(F78,F$78:F$79)</f>
        <v>1</v>
      </c>
    </row>
    <row r="79" spans="1:7" s="6" customFormat="1" ht="30" customHeight="1">
      <c r="A79" s="20">
        <v>76</v>
      </c>
      <c r="B79" s="13"/>
      <c r="C79" s="7" t="s">
        <v>79</v>
      </c>
      <c r="D79" s="7">
        <v>142</v>
      </c>
      <c r="E79" s="9">
        <v>85</v>
      </c>
      <c r="F79" s="5">
        <f t="shared" si="5"/>
        <v>78</v>
      </c>
      <c r="G79" s="9">
        <f>RANK(F79,F$78:F$79)</f>
        <v>2</v>
      </c>
    </row>
    <row r="80" spans="1:7" s="6" customFormat="1" ht="30" customHeight="1">
      <c r="A80" s="20">
        <v>77</v>
      </c>
      <c r="B80" s="11" t="s">
        <v>98</v>
      </c>
      <c r="C80" s="7" t="s">
        <v>80</v>
      </c>
      <c r="D80" s="7">
        <v>96</v>
      </c>
      <c r="E80" s="9">
        <v>89.2</v>
      </c>
      <c r="F80" s="5">
        <f t="shared" si="5"/>
        <v>68.6</v>
      </c>
      <c r="G80" s="9">
        <f>RANK(F80,F$80:F$80)</f>
        <v>1</v>
      </c>
    </row>
    <row r="81" spans="1:7" s="6" customFormat="1" ht="30" customHeight="1">
      <c r="A81" s="20">
        <v>78</v>
      </c>
      <c r="B81" s="11" t="s">
        <v>99</v>
      </c>
      <c r="C81" s="7" t="s">
        <v>81</v>
      </c>
      <c r="D81" s="7">
        <v>137</v>
      </c>
      <c r="E81" s="9">
        <v>85.2</v>
      </c>
      <c r="F81" s="5">
        <f t="shared" si="5"/>
        <v>76.85</v>
      </c>
      <c r="G81" s="9">
        <v>1</v>
      </c>
    </row>
    <row r="82" spans="1:7" s="6" customFormat="1" ht="30" customHeight="1">
      <c r="A82" s="20">
        <v>79</v>
      </c>
      <c r="B82" s="11" t="s">
        <v>100</v>
      </c>
      <c r="C82" s="7" t="s">
        <v>82</v>
      </c>
      <c r="D82" s="7">
        <v>147.5</v>
      </c>
      <c r="E82" s="9">
        <v>88.2</v>
      </c>
      <c r="F82" s="5">
        <f t="shared" si="5"/>
        <v>80.975</v>
      </c>
      <c r="G82" s="9">
        <f>RANK(F82,F$82:F$82)</f>
        <v>1</v>
      </c>
    </row>
    <row r="83" ht="30" customHeight="1"/>
  </sheetData>
  <sheetProtection/>
  <mergeCells count="13">
    <mergeCell ref="B49:B63"/>
    <mergeCell ref="B64:B67"/>
    <mergeCell ref="B33:B43"/>
    <mergeCell ref="B44:B45"/>
    <mergeCell ref="B4:B18"/>
    <mergeCell ref="B19:B21"/>
    <mergeCell ref="B22:B24"/>
    <mergeCell ref="B25:B26"/>
    <mergeCell ref="A2:G2"/>
    <mergeCell ref="B27:B28"/>
    <mergeCell ref="B69:B71"/>
    <mergeCell ref="B74:B75"/>
    <mergeCell ref="B78:B7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2017-07-28T02:33:11Z</cp:lastPrinted>
  <dcterms:created xsi:type="dcterms:W3CDTF">2016-06-22T02:31:53Z</dcterms:created>
  <dcterms:modified xsi:type="dcterms:W3CDTF">2017-07-28T02:33:23Z</dcterms:modified>
  <cp:category/>
  <cp:version/>
  <cp:contentType/>
  <cp:contentStatus/>
</cp:coreProperties>
</file>