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20" activeTab="0"/>
  </bookViews>
  <sheets>
    <sheet name="资格复审名单" sheetId="1" r:id="rId1"/>
  </sheets>
  <definedNames>
    <definedName name="_xlnm.Print_Titles" localSheetId="0">'资格复审名单'!$2:3</definedName>
  </definedNames>
  <calcPr fullCalcOnLoad="1"/>
</workbook>
</file>

<file path=xl/sharedStrings.xml><?xml version="1.0" encoding="utf-8"?>
<sst xmlns="http://schemas.openxmlformats.org/spreadsheetml/2006/main" count="452" uniqueCount="185">
  <si>
    <t>职位代码</t>
  </si>
  <si>
    <t>招聘
计划</t>
  </si>
  <si>
    <t>职位名称</t>
  </si>
  <si>
    <t>笔试
排名</t>
  </si>
  <si>
    <t>姓名</t>
  </si>
  <si>
    <t>准考证号</t>
  </si>
  <si>
    <t>职测
分数</t>
  </si>
  <si>
    <t>综合
分数</t>
  </si>
  <si>
    <t>总分</t>
  </si>
  <si>
    <t>折算分</t>
  </si>
  <si>
    <t>备注</t>
  </si>
  <si>
    <t>14211018001001</t>
  </si>
  <si>
    <t>潜江市竹根滩高中</t>
  </si>
  <si>
    <t>语文教师</t>
  </si>
  <si>
    <t>田梦</t>
  </si>
  <si>
    <t>414211012918</t>
  </si>
  <si>
    <t/>
  </si>
  <si>
    <t>刘云焜</t>
  </si>
  <si>
    <t>414211012609</t>
  </si>
  <si>
    <t>徐锋</t>
  </si>
  <si>
    <t>414211012401</t>
  </si>
  <si>
    <t>陈媛</t>
  </si>
  <si>
    <t>414211012829</t>
  </si>
  <si>
    <t>王星星</t>
  </si>
  <si>
    <t>414211012819</t>
  </si>
  <si>
    <t>李婷婷</t>
  </si>
  <si>
    <t>414211012714</t>
  </si>
  <si>
    <t>郭梦莎</t>
  </si>
  <si>
    <t>414211012420</t>
  </si>
  <si>
    <t>周春林</t>
  </si>
  <si>
    <t>414211012601</t>
  </si>
  <si>
    <t>鄢雨晨</t>
  </si>
  <si>
    <t>414211012807</t>
  </si>
  <si>
    <t>易剑文</t>
  </si>
  <si>
    <t>414211012627</t>
  </si>
  <si>
    <t>陈涵慧</t>
  </si>
  <si>
    <t>414211012707</t>
  </si>
  <si>
    <t>常丹</t>
  </si>
  <si>
    <t>414211012304</t>
  </si>
  <si>
    <t>程锦</t>
  </si>
  <si>
    <t>414211012522</t>
  </si>
  <si>
    <t>王嘉玺</t>
  </si>
  <si>
    <t>414211012613</t>
  </si>
  <si>
    <t>14211018001002</t>
  </si>
  <si>
    <t>英语教师</t>
  </si>
  <si>
    <t>谢蓓</t>
  </si>
  <si>
    <t>414211012526</t>
  </si>
  <si>
    <t>何梦洁</t>
  </si>
  <si>
    <t>414211012830</t>
  </si>
  <si>
    <t>罗杏子</t>
  </si>
  <si>
    <t>414211012824</t>
  </si>
  <si>
    <t>易莎莎</t>
  </si>
  <si>
    <t>414211012507</t>
  </si>
  <si>
    <t>贺莉娅</t>
  </si>
  <si>
    <t>414211012703</t>
  </si>
  <si>
    <t>李明倩</t>
  </si>
  <si>
    <t>414211012815</t>
  </si>
  <si>
    <t>14211018001003</t>
  </si>
  <si>
    <t>政治教师</t>
  </si>
  <si>
    <t>刘娥</t>
  </si>
  <si>
    <t>414211012623</t>
  </si>
  <si>
    <t>刘梦月</t>
  </si>
  <si>
    <t>414211012419</t>
  </si>
  <si>
    <t>裴春燕</t>
  </si>
  <si>
    <t>414211012630</t>
  </si>
  <si>
    <t>14211018001004</t>
  </si>
  <si>
    <t>地理教师</t>
  </si>
  <si>
    <t>黄伟</t>
  </si>
  <si>
    <t>414211012413</t>
  </si>
  <si>
    <t>田志敏</t>
  </si>
  <si>
    <t>414211012402</t>
  </si>
  <si>
    <t>陈玲蒙</t>
  </si>
  <si>
    <t>414211012713</t>
  </si>
  <si>
    <t>14211018001005</t>
  </si>
  <si>
    <t>物理教师</t>
  </si>
  <si>
    <t>姚格</t>
  </si>
  <si>
    <t>414211012418</t>
  </si>
  <si>
    <t>娄振宇</t>
  </si>
  <si>
    <t>414211012822</t>
  </si>
  <si>
    <t>14211018001006</t>
  </si>
  <si>
    <t>化学教师</t>
  </si>
  <si>
    <t>万婧</t>
  </si>
  <si>
    <t>414211012812</t>
  </si>
  <si>
    <t>梁平</t>
  </si>
  <si>
    <t>414211012920</t>
  </si>
  <si>
    <t>刘文</t>
  </si>
  <si>
    <t>414211012925</t>
  </si>
  <si>
    <t>14211018001007</t>
  </si>
  <si>
    <t>生物教师</t>
  </si>
  <si>
    <t>何浩</t>
  </si>
  <si>
    <t>414211012809</t>
  </si>
  <si>
    <t>肖嘉</t>
  </si>
  <si>
    <t>414211012803</t>
  </si>
  <si>
    <t>黄亚盛</t>
  </si>
  <si>
    <t>414211012519</t>
  </si>
  <si>
    <t>14211018002001</t>
  </si>
  <si>
    <t>潜江市职教中心</t>
  </si>
  <si>
    <t>刘雯</t>
  </si>
  <si>
    <t>414211012909</t>
  </si>
  <si>
    <t>何亭</t>
  </si>
  <si>
    <t>414211012619</t>
  </si>
  <si>
    <t>严欢</t>
  </si>
  <si>
    <t>414211012905</t>
  </si>
  <si>
    <t>罗桂林</t>
  </si>
  <si>
    <t>414211012520</t>
  </si>
  <si>
    <t>郭琪</t>
  </si>
  <si>
    <t>414211012802</t>
  </si>
  <si>
    <t>黄梦琪</t>
  </si>
  <si>
    <t>414211012602</t>
  </si>
  <si>
    <t>李静</t>
  </si>
  <si>
    <t>414211012514</t>
  </si>
  <si>
    <t>向莉</t>
  </si>
  <si>
    <t>414211012605</t>
  </si>
  <si>
    <t>张雨卉</t>
  </si>
  <si>
    <t>414211012327</t>
  </si>
  <si>
    <t>14211018002002</t>
  </si>
  <si>
    <t>数学教师</t>
  </si>
  <si>
    <t>陈芳婷</t>
  </si>
  <si>
    <t>414211012319</t>
  </si>
  <si>
    <t>李敏</t>
  </si>
  <si>
    <t>414211012921</t>
  </si>
  <si>
    <t>饶杰</t>
  </si>
  <si>
    <t>414211012621</t>
  </si>
  <si>
    <t>燕正</t>
  </si>
  <si>
    <t>414211012814</t>
  </si>
  <si>
    <t>金敏</t>
  </si>
  <si>
    <t>414211012318</t>
  </si>
  <si>
    <t>周凌峰</t>
  </si>
  <si>
    <t>414211012320</t>
  </si>
  <si>
    <t>14211018002003</t>
  </si>
  <si>
    <t>王琳</t>
  </si>
  <si>
    <t>414211012715</t>
  </si>
  <si>
    <t>刘梦涵</t>
  </si>
  <si>
    <t>414211012808</t>
  </si>
  <si>
    <t>黄金金</t>
  </si>
  <si>
    <t>414211012908</t>
  </si>
  <si>
    <t>徐榕其</t>
  </si>
  <si>
    <t>414211012425</t>
  </si>
  <si>
    <t>彭赞</t>
  </si>
  <si>
    <t>414211012804</t>
  </si>
  <si>
    <t>秦琪嘉</t>
  </si>
  <si>
    <t>414211012701</t>
  </si>
  <si>
    <t>14211018002004</t>
  </si>
  <si>
    <t>王琪</t>
  </si>
  <si>
    <t>414211012317</t>
  </si>
  <si>
    <t>熊维国</t>
  </si>
  <si>
    <t>414211012721</t>
  </si>
  <si>
    <t>孙君郁</t>
  </si>
  <si>
    <t>414211012321</t>
  </si>
  <si>
    <t>14211018003001</t>
  </si>
  <si>
    <t>潜江市机关幼儿园</t>
  </si>
  <si>
    <t>幼儿园教师</t>
  </si>
  <si>
    <t>姚梦蝶</t>
  </si>
  <si>
    <t>414211012518</t>
  </si>
  <si>
    <t>董玉萍</t>
  </si>
  <si>
    <t>414211012524</t>
  </si>
  <si>
    <t>廖敏</t>
  </si>
  <si>
    <t>414211012312</t>
  </si>
  <si>
    <t>薛轶</t>
  </si>
  <si>
    <t>414211012301</t>
  </si>
  <si>
    <t>董念</t>
  </si>
  <si>
    <t>414211012726</t>
  </si>
  <si>
    <t>邓童</t>
  </si>
  <si>
    <t>414211012725</t>
  </si>
  <si>
    <t>张环</t>
  </si>
  <si>
    <t>414211012603</t>
  </si>
  <si>
    <t>张雨林</t>
  </si>
  <si>
    <t>414211012515</t>
  </si>
  <si>
    <t>王嫣然</t>
  </si>
  <si>
    <t>414211012414</t>
  </si>
  <si>
    <t>尹坤彦</t>
  </si>
  <si>
    <t>414211012513</t>
  </si>
  <si>
    <t>姚超明</t>
  </si>
  <si>
    <t>414211012308</t>
  </si>
  <si>
    <t>肖慧</t>
  </si>
  <si>
    <t>414211012329</t>
  </si>
  <si>
    <t>李晗</t>
  </si>
  <si>
    <t>414211012723</t>
  </si>
  <si>
    <t>李杏</t>
  </si>
  <si>
    <t>414211012527</t>
  </si>
  <si>
    <t>胡月</t>
  </si>
  <si>
    <t>414211012517</t>
  </si>
  <si>
    <t>招聘单位</t>
  </si>
  <si>
    <t>加分</t>
  </si>
  <si>
    <t>2017年度潜江市高中和幼儿园公开招聘教师面试资格复审人员名单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</si>
</sst>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</numFmts>
  <fonts count="2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黑体"/>
      <family val="3"/>
    </font>
    <font>
      <sz val="9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Alignment="1">
      <alignment horizontal="center" vertical="top"/>
    </xf>
    <xf numFmtId="176" fontId="20" fillId="0" borderId="0" xfId="0" applyNumberFormat="1" applyFont="1" applyFill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16.28125" style="0" customWidth="1"/>
    <col min="2" max="2" width="16.57421875" style="1" customWidth="1"/>
    <col min="3" max="3" width="5.8515625" style="0" customWidth="1"/>
    <col min="5" max="5" width="5.28125" style="0" customWidth="1"/>
    <col min="6" max="6" width="9.7109375" style="0" customWidth="1"/>
    <col min="7" max="7" width="14.140625" style="0" customWidth="1"/>
    <col min="8" max="10" width="6.7109375" style="2" customWidth="1"/>
    <col min="11" max="11" width="5.140625" style="3" customWidth="1"/>
    <col min="12" max="12" width="7.8515625" style="0" customWidth="1"/>
  </cols>
  <sheetData>
    <row r="1" spans="1:13" ht="32.25" customHeight="1">
      <c r="A1" s="19" t="s">
        <v>184</v>
      </c>
      <c r="B1" s="20"/>
      <c r="C1" s="19"/>
      <c r="D1" s="19"/>
      <c r="E1" s="19"/>
      <c r="F1" s="19"/>
      <c r="G1" s="19"/>
      <c r="H1" s="21"/>
      <c r="I1" s="21"/>
      <c r="J1" s="21"/>
      <c r="K1" s="22"/>
      <c r="L1" s="19"/>
      <c r="M1" s="19"/>
    </row>
    <row r="2" spans="1:13" ht="27" customHeight="1">
      <c r="A2" s="4" t="s">
        <v>0</v>
      </c>
      <c r="B2" s="5" t="s">
        <v>182</v>
      </c>
      <c r="C2" s="6" t="s">
        <v>1</v>
      </c>
      <c r="D2" s="4" t="s">
        <v>2</v>
      </c>
      <c r="E2" s="7" t="s">
        <v>3</v>
      </c>
      <c r="F2" s="4" t="s">
        <v>4</v>
      </c>
      <c r="G2" s="4" t="s">
        <v>5</v>
      </c>
      <c r="H2" s="11" t="s">
        <v>6</v>
      </c>
      <c r="I2" s="11" t="s">
        <v>7</v>
      </c>
      <c r="J2" s="12" t="s">
        <v>8</v>
      </c>
      <c r="K2" s="13" t="s">
        <v>183</v>
      </c>
      <c r="L2" s="14" t="s">
        <v>9</v>
      </c>
      <c r="M2" s="4" t="s">
        <v>10</v>
      </c>
    </row>
    <row r="3" spans="1:13" ht="12" customHeight="1">
      <c r="A3" s="8" t="s">
        <v>11</v>
      </c>
      <c r="B3" s="9" t="s">
        <v>12</v>
      </c>
      <c r="C3" s="8">
        <v>5</v>
      </c>
      <c r="D3" s="10" t="s">
        <v>13</v>
      </c>
      <c r="E3" s="8">
        <v>1</v>
      </c>
      <c r="F3" s="10" t="s">
        <v>14</v>
      </c>
      <c r="G3" s="8" t="s">
        <v>15</v>
      </c>
      <c r="H3" s="15">
        <v>94</v>
      </c>
      <c r="I3" s="15">
        <v>111</v>
      </c>
      <c r="J3" s="15">
        <v>205</v>
      </c>
      <c r="K3" s="16"/>
      <c r="L3" s="17">
        <f>(J3/2*2/3+K3)*0.4</f>
        <v>27.333333333333332</v>
      </c>
      <c r="M3" s="18" t="s">
        <v>16</v>
      </c>
    </row>
    <row r="4" spans="1:13" ht="12" customHeight="1">
      <c r="A4" s="8" t="s">
        <v>11</v>
      </c>
      <c r="B4" s="9" t="s">
        <v>12</v>
      </c>
      <c r="C4" s="8">
        <v>5</v>
      </c>
      <c r="D4" s="10" t="s">
        <v>13</v>
      </c>
      <c r="E4" s="8">
        <v>2</v>
      </c>
      <c r="F4" s="10" t="s">
        <v>17</v>
      </c>
      <c r="G4" s="8" t="s">
        <v>18</v>
      </c>
      <c r="H4" s="15">
        <v>104</v>
      </c>
      <c r="I4" s="15">
        <v>100.5</v>
      </c>
      <c r="J4" s="15">
        <v>204.5</v>
      </c>
      <c r="K4" s="16"/>
      <c r="L4" s="17">
        <f aca="true" t="shared" si="0" ref="L4:L16">(J4/2*2/3+K4)*0.4</f>
        <v>27.26666666666667</v>
      </c>
      <c r="M4" s="18" t="s">
        <v>16</v>
      </c>
    </row>
    <row r="5" spans="1:13" ht="12" customHeight="1">
      <c r="A5" s="8" t="s">
        <v>11</v>
      </c>
      <c r="B5" s="9" t="s">
        <v>12</v>
      </c>
      <c r="C5" s="8">
        <v>5</v>
      </c>
      <c r="D5" s="10" t="s">
        <v>13</v>
      </c>
      <c r="E5" s="8">
        <v>3</v>
      </c>
      <c r="F5" s="10" t="s">
        <v>19</v>
      </c>
      <c r="G5" s="8" t="s">
        <v>20</v>
      </c>
      <c r="H5" s="15">
        <v>91</v>
      </c>
      <c r="I5" s="15">
        <v>110.5</v>
      </c>
      <c r="J5" s="15">
        <v>201.5</v>
      </c>
      <c r="K5" s="16"/>
      <c r="L5" s="17">
        <f t="shared" si="0"/>
        <v>26.86666666666667</v>
      </c>
      <c r="M5" s="18" t="s">
        <v>16</v>
      </c>
    </row>
    <row r="6" spans="1:13" ht="12" customHeight="1">
      <c r="A6" s="8" t="s">
        <v>11</v>
      </c>
      <c r="B6" s="9" t="s">
        <v>12</v>
      </c>
      <c r="C6" s="8">
        <v>5</v>
      </c>
      <c r="D6" s="10" t="s">
        <v>13</v>
      </c>
      <c r="E6" s="8">
        <v>4</v>
      </c>
      <c r="F6" s="10" t="s">
        <v>21</v>
      </c>
      <c r="G6" s="8" t="s">
        <v>22</v>
      </c>
      <c r="H6" s="15">
        <v>101.5</v>
      </c>
      <c r="I6" s="15">
        <v>97.5</v>
      </c>
      <c r="J6" s="15">
        <v>199</v>
      </c>
      <c r="K6" s="16"/>
      <c r="L6" s="17">
        <f t="shared" si="0"/>
        <v>26.53333333333333</v>
      </c>
      <c r="M6" s="18" t="s">
        <v>16</v>
      </c>
    </row>
    <row r="7" spans="1:13" ht="12" customHeight="1">
      <c r="A7" s="8" t="s">
        <v>11</v>
      </c>
      <c r="B7" s="9" t="s">
        <v>12</v>
      </c>
      <c r="C7" s="8">
        <v>5</v>
      </c>
      <c r="D7" s="10" t="s">
        <v>13</v>
      </c>
      <c r="E7" s="8">
        <v>5</v>
      </c>
      <c r="F7" s="10" t="s">
        <v>23</v>
      </c>
      <c r="G7" s="8" t="s">
        <v>24</v>
      </c>
      <c r="H7" s="15">
        <v>95</v>
      </c>
      <c r="I7" s="15">
        <v>98.5</v>
      </c>
      <c r="J7" s="15">
        <v>193.5</v>
      </c>
      <c r="K7" s="16"/>
      <c r="L7" s="17">
        <f t="shared" si="0"/>
        <v>25.8</v>
      </c>
      <c r="M7" s="18" t="s">
        <v>16</v>
      </c>
    </row>
    <row r="8" spans="1:13" ht="12" customHeight="1">
      <c r="A8" s="8" t="s">
        <v>11</v>
      </c>
      <c r="B8" s="9" t="s">
        <v>12</v>
      </c>
      <c r="C8" s="8">
        <v>5</v>
      </c>
      <c r="D8" s="10" t="s">
        <v>13</v>
      </c>
      <c r="E8" s="8">
        <v>5</v>
      </c>
      <c r="F8" s="10" t="s">
        <v>25</v>
      </c>
      <c r="G8" s="8" t="s">
        <v>26</v>
      </c>
      <c r="H8" s="15">
        <v>99</v>
      </c>
      <c r="I8" s="15">
        <v>94.5</v>
      </c>
      <c r="J8" s="15">
        <v>193.5</v>
      </c>
      <c r="K8" s="16"/>
      <c r="L8" s="17">
        <f t="shared" si="0"/>
        <v>25.8</v>
      </c>
      <c r="M8" s="18" t="s">
        <v>16</v>
      </c>
    </row>
    <row r="9" spans="1:13" ht="12" customHeight="1">
      <c r="A9" s="8" t="s">
        <v>11</v>
      </c>
      <c r="B9" s="9" t="s">
        <v>12</v>
      </c>
      <c r="C9" s="8">
        <v>5</v>
      </c>
      <c r="D9" s="10" t="s">
        <v>13</v>
      </c>
      <c r="E9" s="8">
        <v>7</v>
      </c>
      <c r="F9" s="10" t="s">
        <v>27</v>
      </c>
      <c r="G9" s="8" t="s">
        <v>28</v>
      </c>
      <c r="H9" s="15">
        <v>95</v>
      </c>
      <c r="I9" s="15">
        <v>97.5</v>
      </c>
      <c r="J9" s="15">
        <v>192.5</v>
      </c>
      <c r="K9" s="16"/>
      <c r="L9" s="17">
        <f t="shared" si="0"/>
        <v>25.66666666666667</v>
      </c>
      <c r="M9" s="18" t="s">
        <v>16</v>
      </c>
    </row>
    <row r="10" spans="1:13" ht="12" customHeight="1">
      <c r="A10" s="8" t="s">
        <v>11</v>
      </c>
      <c r="B10" s="9" t="s">
        <v>12</v>
      </c>
      <c r="C10" s="8">
        <v>5</v>
      </c>
      <c r="D10" s="10" t="s">
        <v>13</v>
      </c>
      <c r="E10" s="8">
        <v>8</v>
      </c>
      <c r="F10" s="10" t="s">
        <v>29</v>
      </c>
      <c r="G10" s="8" t="s">
        <v>30</v>
      </c>
      <c r="H10" s="15">
        <v>96</v>
      </c>
      <c r="I10" s="15">
        <v>94.5</v>
      </c>
      <c r="J10" s="15">
        <v>190.5</v>
      </c>
      <c r="K10" s="16"/>
      <c r="L10" s="17">
        <f t="shared" si="0"/>
        <v>25.400000000000002</v>
      </c>
      <c r="M10" s="18" t="s">
        <v>16</v>
      </c>
    </row>
    <row r="11" spans="1:13" ht="12" customHeight="1">
      <c r="A11" s="8" t="s">
        <v>11</v>
      </c>
      <c r="B11" s="9" t="s">
        <v>12</v>
      </c>
      <c r="C11" s="8">
        <v>5</v>
      </c>
      <c r="D11" s="10" t="s">
        <v>13</v>
      </c>
      <c r="E11" s="8">
        <v>9</v>
      </c>
      <c r="F11" s="10" t="s">
        <v>31</v>
      </c>
      <c r="G11" s="8" t="s">
        <v>32</v>
      </c>
      <c r="H11" s="15">
        <v>95</v>
      </c>
      <c r="I11" s="15">
        <v>94.5</v>
      </c>
      <c r="J11" s="15">
        <v>189.5</v>
      </c>
      <c r="K11" s="16"/>
      <c r="L11" s="17">
        <f t="shared" si="0"/>
        <v>25.266666666666666</v>
      </c>
      <c r="M11" s="18" t="s">
        <v>16</v>
      </c>
    </row>
    <row r="12" spans="1:13" ht="12" customHeight="1">
      <c r="A12" s="8" t="s">
        <v>11</v>
      </c>
      <c r="B12" s="9" t="s">
        <v>12</v>
      </c>
      <c r="C12" s="8">
        <v>5</v>
      </c>
      <c r="D12" s="10" t="s">
        <v>13</v>
      </c>
      <c r="E12" s="8">
        <v>10</v>
      </c>
      <c r="F12" s="10" t="s">
        <v>33</v>
      </c>
      <c r="G12" s="8" t="s">
        <v>34</v>
      </c>
      <c r="H12" s="15">
        <v>90</v>
      </c>
      <c r="I12" s="15">
        <v>98.5</v>
      </c>
      <c r="J12" s="15">
        <v>188.5</v>
      </c>
      <c r="K12" s="16"/>
      <c r="L12" s="17">
        <f t="shared" si="0"/>
        <v>25.133333333333336</v>
      </c>
      <c r="M12" s="18" t="s">
        <v>16</v>
      </c>
    </row>
    <row r="13" spans="1:13" ht="12" customHeight="1">
      <c r="A13" s="8" t="s">
        <v>11</v>
      </c>
      <c r="B13" s="9" t="s">
        <v>12</v>
      </c>
      <c r="C13" s="8">
        <v>5</v>
      </c>
      <c r="D13" s="10" t="s">
        <v>13</v>
      </c>
      <c r="E13" s="8">
        <v>11</v>
      </c>
      <c r="F13" s="10" t="s">
        <v>35</v>
      </c>
      <c r="G13" s="8" t="s">
        <v>36</v>
      </c>
      <c r="H13" s="15">
        <v>95</v>
      </c>
      <c r="I13" s="15">
        <v>91</v>
      </c>
      <c r="J13" s="15">
        <v>186</v>
      </c>
      <c r="K13" s="16"/>
      <c r="L13" s="17">
        <f t="shared" si="0"/>
        <v>24.8</v>
      </c>
      <c r="M13" s="18" t="s">
        <v>16</v>
      </c>
    </row>
    <row r="14" spans="1:13" ht="12" customHeight="1">
      <c r="A14" s="8" t="s">
        <v>11</v>
      </c>
      <c r="B14" s="9" t="s">
        <v>12</v>
      </c>
      <c r="C14" s="8">
        <v>5</v>
      </c>
      <c r="D14" s="10" t="s">
        <v>13</v>
      </c>
      <c r="E14" s="8">
        <v>12</v>
      </c>
      <c r="F14" s="10" t="s">
        <v>37</v>
      </c>
      <c r="G14" s="8" t="s">
        <v>38</v>
      </c>
      <c r="H14" s="15">
        <v>85</v>
      </c>
      <c r="I14" s="15">
        <v>99.5</v>
      </c>
      <c r="J14" s="15">
        <v>184.5</v>
      </c>
      <c r="K14" s="16"/>
      <c r="L14" s="17">
        <f t="shared" si="0"/>
        <v>24.6</v>
      </c>
      <c r="M14" s="18" t="s">
        <v>16</v>
      </c>
    </row>
    <row r="15" spans="1:13" ht="12" customHeight="1">
      <c r="A15" s="8" t="s">
        <v>11</v>
      </c>
      <c r="B15" s="9" t="s">
        <v>12</v>
      </c>
      <c r="C15" s="8">
        <v>5</v>
      </c>
      <c r="D15" s="10" t="s">
        <v>13</v>
      </c>
      <c r="E15" s="8">
        <v>13</v>
      </c>
      <c r="F15" s="10" t="s">
        <v>39</v>
      </c>
      <c r="G15" s="8" t="s">
        <v>40</v>
      </c>
      <c r="H15" s="15">
        <v>95</v>
      </c>
      <c r="I15" s="15">
        <v>85.5</v>
      </c>
      <c r="J15" s="15">
        <v>180.5</v>
      </c>
      <c r="K15" s="16"/>
      <c r="L15" s="17">
        <f t="shared" si="0"/>
        <v>24.066666666666666</v>
      </c>
      <c r="M15" s="18" t="s">
        <v>16</v>
      </c>
    </row>
    <row r="16" spans="1:13" ht="12" customHeight="1">
      <c r="A16" s="8" t="s">
        <v>11</v>
      </c>
      <c r="B16" s="9" t="s">
        <v>12</v>
      </c>
      <c r="C16" s="8">
        <v>5</v>
      </c>
      <c r="D16" s="10" t="s">
        <v>13</v>
      </c>
      <c r="E16" s="8">
        <v>14</v>
      </c>
      <c r="F16" s="10" t="s">
        <v>41</v>
      </c>
      <c r="G16" s="8" t="s">
        <v>42</v>
      </c>
      <c r="H16" s="15">
        <v>78</v>
      </c>
      <c r="I16" s="15">
        <v>100</v>
      </c>
      <c r="J16" s="15">
        <v>178</v>
      </c>
      <c r="K16" s="16"/>
      <c r="L16" s="17">
        <f t="shared" si="0"/>
        <v>23.733333333333334</v>
      </c>
      <c r="M16" s="18" t="s">
        <v>16</v>
      </c>
    </row>
    <row r="17" spans="1:13" ht="12" customHeight="1">
      <c r="A17" s="8" t="s">
        <v>43</v>
      </c>
      <c r="B17" s="9" t="s">
        <v>12</v>
      </c>
      <c r="C17" s="8">
        <v>2</v>
      </c>
      <c r="D17" s="10" t="s">
        <v>44</v>
      </c>
      <c r="E17" s="8">
        <v>1</v>
      </c>
      <c r="F17" s="10" t="s">
        <v>45</v>
      </c>
      <c r="G17" s="8" t="s">
        <v>46</v>
      </c>
      <c r="H17" s="15">
        <v>92</v>
      </c>
      <c r="I17" s="15">
        <v>108</v>
      </c>
      <c r="J17" s="15">
        <v>200</v>
      </c>
      <c r="K17" s="16"/>
      <c r="L17" s="17">
        <f aca="true" t="shared" si="1" ref="L17:L37">(J17/2*2/3+K17)*0.4</f>
        <v>26.66666666666667</v>
      </c>
      <c r="M17" s="18" t="s">
        <v>16</v>
      </c>
    </row>
    <row r="18" spans="1:13" ht="12" customHeight="1">
      <c r="A18" s="8" t="s">
        <v>43</v>
      </c>
      <c r="B18" s="9" t="s">
        <v>12</v>
      </c>
      <c r="C18" s="8">
        <v>2</v>
      </c>
      <c r="D18" s="10" t="s">
        <v>44</v>
      </c>
      <c r="E18" s="8">
        <v>2</v>
      </c>
      <c r="F18" s="10" t="s">
        <v>47</v>
      </c>
      <c r="G18" s="8" t="s">
        <v>48</v>
      </c>
      <c r="H18" s="15">
        <v>111</v>
      </c>
      <c r="I18" s="15">
        <v>88.5</v>
      </c>
      <c r="J18" s="15">
        <v>199.5</v>
      </c>
      <c r="K18" s="16"/>
      <c r="L18" s="17">
        <f t="shared" si="1"/>
        <v>26.6</v>
      </c>
      <c r="M18" s="18" t="s">
        <v>16</v>
      </c>
    </row>
    <row r="19" spans="1:13" ht="12" customHeight="1">
      <c r="A19" s="8" t="s">
        <v>43</v>
      </c>
      <c r="B19" s="9" t="s">
        <v>12</v>
      </c>
      <c r="C19" s="8">
        <v>2</v>
      </c>
      <c r="D19" s="10" t="s">
        <v>44</v>
      </c>
      <c r="E19" s="8">
        <v>2</v>
      </c>
      <c r="F19" s="10" t="s">
        <v>49</v>
      </c>
      <c r="G19" s="8" t="s">
        <v>50</v>
      </c>
      <c r="H19" s="15">
        <v>101</v>
      </c>
      <c r="I19" s="15">
        <v>98.5</v>
      </c>
      <c r="J19" s="15">
        <v>199.5</v>
      </c>
      <c r="K19" s="16"/>
      <c r="L19" s="17">
        <f t="shared" si="1"/>
        <v>26.6</v>
      </c>
      <c r="M19" s="18" t="s">
        <v>16</v>
      </c>
    </row>
    <row r="20" spans="1:13" ht="12" customHeight="1">
      <c r="A20" s="8" t="s">
        <v>43</v>
      </c>
      <c r="B20" s="9" t="s">
        <v>12</v>
      </c>
      <c r="C20" s="8">
        <v>2</v>
      </c>
      <c r="D20" s="10" t="s">
        <v>44</v>
      </c>
      <c r="E20" s="8">
        <v>4</v>
      </c>
      <c r="F20" s="10" t="s">
        <v>51</v>
      </c>
      <c r="G20" s="8" t="s">
        <v>52</v>
      </c>
      <c r="H20" s="15">
        <v>97</v>
      </c>
      <c r="I20" s="15">
        <v>97</v>
      </c>
      <c r="J20" s="15">
        <v>194</v>
      </c>
      <c r="K20" s="16"/>
      <c r="L20" s="17">
        <f t="shared" si="1"/>
        <v>25.86666666666667</v>
      </c>
      <c r="M20" s="18" t="s">
        <v>16</v>
      </c>
    </row>
    <row r="21" spans="1:13" ht="12" customHeight="1">
      <c r="A21" s="8" t="s">
        <v>43</v>
      </c>
      <c r="B21" s="9" t="s">
        <v>12</v>
      </c>
      <c r="C21" s="8">
        <v>2</v>
      </c>
      <c r="D21" s="10" t="s">
        <v>44</v>
      </c>
      <c r="E21" s="8">
        <v>5</v>
      </c>
      <c r="F21" s="10" t="s">
        <v>53</v>
      </c>
      <c r="G21" s="8" t="s">
        <v>54</v>
      </c>
      <c r="H21" s="15">
        <v>94.5</v>
      </c>
      <c r="I21" s="15">
        <v>96.5</v>
      </c>
      <c r="J21" s="15">
        <v>191</v>
      </c>
      <c r="K21" s="16"/>
      <c r="L21" s="17">
        <f t="shared" si="1"/>
        <v>25.46666666666667</v>
      </c>
      <c r="M21" s="18" t="s">
        <v>16</v>
      </c>
    </row>
    <row r="22" spans="1:13" ht="12" customHeight="1">
      <c r="A22" s="8" t="s">
        <v>43</v>
      </c>
      <c r="B22" s="9" t="s">
        <v>12</v>
      </c>
      <c r="C22" s="8">
        <v>2</v>
      </c>
      <c r="D22" s="10" t="s">
        <v>44</v>
      </c>
      <c r="E22" s="8">
        <v>6</v>
      </c>
      <c r="F22" s="10" t="s">
        <v>55</v>
      </c>
      <c r="G22" s="8" t="s">
        <v>56</v>
      </c>
      <c r="H22" s="15">
        <v>98.5</v>
      </c>
      <c r="I22" s="15">
        <v>91.5</v>
      </c>
      <c r="J22" s="15">
        <v>190</v>
      </c>
      <c r="K22" s="16"/>
      <c r="L22" s="17">
        <f t="shared" si="1"/>
        <v>25.333333333333336</v>
      </c>
      <c r="M22" s="18" t="s">
        <v>16</v>
      </c>
    </row>
    <row r="23" spans="1:13" ht="12" customHeight="1">
      <c r="A23" s="8" t="s">
        <v>57</v>
      </c>
      <c r="B23" s="9" t="s">
        <v>12</v>
      </c>
      <c r="C23" s="8">
        <v>1</v>
      </c>
      <c r="D23" s="10" t="s">
        <v>58</v>
      </c>
      <c r="E23" s="8">
        <v>1</v>
      </c>
      <c r="F23" s="10" t="s">
        <v>59</v>
      </c>
      <c r="G23" s="8" t="s">
        <v>60</v>
      </c>
      <c r="H23" s="15">
        <v>95</v>
      </c>
      <c r="I23" s="15">
        <v>103</v>
      </c>
      <c r="J23" s="15">
        <v>198</v>
      </c>
      <c r="K23" s="16"/>
      <c r="L23" s="17">
        <f t="shared" si="1"/>
        <v>26.400000000000002</v>
      </c>
      <c r="M23" s="18" t="s">
        <v>16</v>
      </c>
    </row>
    <row r="24" spans="1:13" ht="12" customHeight="1">
      <c r="A24" s="8" t="s">
        <v>57</v>
      </c>
      <c r="B24" s="9" t="s">
        <v>12</v>
      </c>
      <c r="C24" s="8">
        <v>1</v>
      </c>
      <c r="D24" s="10" t="s">
        <v>58</v>
      </c>
      <c r="E24" s="8">
        <v>2</v>
      </c>
      <c r="F24" s="10" t="s">
        <v>61</v>
      </c>
      <c r="G24" s="8" t="s">
        <v>62</v>
      </c>
      <c r="H24" s="15">
        <v>87</v>
      </c>
      <c r="I24" s="15">
        <v>97</v>
      </c>
      <c r="J24" s="15">
        <v>184</v>
      </c>
      <c r="K24" s="16"/>
      <c r="L24" s="17">
        <f t="shared" si="1"/>
        <v>24.533333333333335</v>
      </c>
      <c r="M24" s="18" t="s">
        <v>16</v>
      </c>
    </row>
    <row r="25" spans="1:13" ht="12" customHeight="1">
      <c r="A25" s="8" t="s">
        <v>57</v>
      </c>
      <c r="B25" s="9" t="s">
        <v>12</v>
      </c>
      <c r="C25" s="8">
        <v>1</v>
      </c>
      <c r="D25" s="10" t="s">
        <v>58</v>
      </c>
      <c r="E25" s="8">
        <v>3</v>
      </c>
      <c r="F25" s="10" t="s">
        <v>63</v>
      </c>
      <c r="G25" s="8" t="s">
        <v>64</v>
      </c>
      <c r="H25" s="15">
        <v>94</v>
      </c>
      <c r="I25" s="15">
        <v>87</v>
      </c>
      <c r="J25" s="15">
        <v>181</v>
      </c>
      <c r="K25" s="16"/>
      <c r="L25" s="17">
        <f t="shared" si="1"/>
        <v>24.133333333333336</v>
      </c>
      <c r="M25" s="18" t="s">
        <v>16</v>
      </c>
    </row>
    <row r="26" spans="1:13" ht="12" customHeight="1">
      <c r="A26" s="8" t="s">
        <v>65</v>
      </c>
      <c r="B26" s="9" t="s">
        <v>12</v>
      </c>
      <c r="C26" s="8">
        <v>1</v>
      </c>
      <c r="D26" s="10" t="s">
        <v>66</v>
      </c>
      <c r="E26" s="8">
        <v>1</v>
      </c>
      <c r="F26" s="10" t="s">
        <v>67</v>
      </c>
      <c r="G26" s="8" t="s">
        <v>68</v>
      </c>
      <c r="H26" s="15">
        <v>108.5</v>
      </c>
      <c r="I26" s="15">
        <v>98</v>
      </c>
      <c r="J26" s="15">
        <v>206.5</v>
      </c>
      <c r="K26" s="16"/>
      <c r="L26" s="17">
        <f t="shared" si="1"/>
        <v>27.53333333333333</v>
      </c>
      <c r="M26" s="18" t="s">
        <v>16</v>
      </c>
    </row>
    <row r="27" spans="1:13" ht="12" customHeight="1">
      <c r="A27" s="8" t="s">
        <v>65</v>
      </c>
      <c r="B27" s="9" t="s">
        <v>12</v>
      </c>
      <c r="C27" s="8">
        <v>1</v>
      </c>
      <c r="D27" s="10" t="s">
        <v>66</v>
      </c>
      <c r="E27" s="8">
        <v>2</v>
      </c>
      <c r="F27" s="10" t="s">
        <v>69</v>
      </c>
      <c r="G27" s="8" t="s">
        <v>70</v>
      </c>
      <c r="H27" s="15">
        <v>99</v>
      </c>
      <c r="I27" s="15">
        <v>87.5</v>
      </c>
      <c r="J27" s="15">
        <v>186.5</v>
      </c>
      <c r="K27" s="16"/>
      <c r="L27" s="17">
        <f t="shared" si="1"/>
        <v>24.866666666666667</v>
      </c>
      <c r="M27" s="18" t="s">
        <v>16</v>
      </c>
    </row>
    <row r="28" spans="1:13" ht="12" customHeight="1">
      <c r="A28" s="8" t="s">
        <v>65</v>
      </c>
      <c r="B28" s="9" t="s">
        <v>12</v>
      </c>
      <c r="C28" s="8">
        <v>1</v>
      </c>
      <c r="D28" s="10" t="s">
        <v>66</v>
      </c>
      <c r="E28" s="8">
        <v>3</v>
      </c>
      <c r="F28" s="10" t="s">
        <v>71</v>
      </c>
      <c r="G28" s="8" t="s">
        <v>72</v>
      </c>
      <c r="H28" s="15">
        <v>92.5</v>
      </c>
      <c r="I28" s="15">
        <v>92.5</v>
      </c>
      <c r="J28" s="15">
        <v>185</v>
      </c>
      <c r="K28" s="16"/>
      <c r="L28" s="17">
        <f t="shared" si="1"/>
        <v>24.666666666666668</v>
      </c>
      <c r="M28" s="18" t="s">
        <v>16</v>
      </c>
    </row>
    <row r="29" spans="1:13" ht="12" customHeight="1">
      <c r="A29" s="8" t="s">
        <v>73</v>
      </c>
      <c r="B29" s="9" t="s">
        <v>12</v>
      </c>
      <c r="C29" s="8">
        <v>1</v>
      </c>
      <c r="D29" s="10" t="s">
        <v>74</v>
      </c>
      <c r="E29" s="8">
        <v>1</v>
      </c>
      <c r="F29" s="10" t="s">
        <v>75</v>
      </c>
      <c r="G29" s="8" t="s">
        <v>76</v>
      </c>
      <c r="H29" s="15">
        <v>93</v>
      </c>
      <c r="I29" s="15">
        <v>93.5</v>
      </c>
      <c r="J29" s="15">
        <v>186.5</v>
      </c>
      <c r="K29" s="16"/>
      <c r="L29" s="17">
        <f t="shared" si="1"/>
        <v>24.866666666666667</v>
      </c>
      <c r="M29" s="18" t="s">
        <v>16</v>
      </c>
    </row>
    <row r="30" spans="1:13" ht="12" customHeight="1">
      <c r="A30" s="8" t="s">
        <v>73</v>
      </c>
      <c r="B30" s="9" t="s">
        <v>12</v>
      </c>
      <c r="C30" s="8">
        <v>1</v>
      </c>
      <c r="D30" s="10" t="s">
        <v>74</v>
      </c>
      <c r="E30" s="8">
        <v>2</v>
      </c>
      <c r="F30" s="10" t="s">
        <v>77</v>
      </c>
      <c r="G30" s="8" t="s">
        <v>78</v>
      </c>
      <c r="H30" s="15">
        <v>89.5</v>
      </c>
      <c r="I30" s="15">
        <v>83</v>
      </c>
      <c r="J30" s="15">
        <v>172.5</v>
      </c>
      <c r="K30" s="16"/>
      <c r="L30" s="17">
        <f t="shared" si="1"/>
        <v>23</v>
      </c>
      <c r="M30" s="18" t="s">
        <v>16</v>
      </c>
    </row>
    <row r="31" spans="1:13" ht="12" customHeight="1">
      <c r="A31" s="8" t="s">
        <v>79</v>
      </c>
      <c r="B31" s="9" t="s">
        <v>12</v>
      </c>
      <c r="C31" s="8">
        <v>1</v>
      </c>
      <c r="D31" s="10" t="s">
        <v>80</v>
      </c>
      <c r="E31" s="8">
        <v>1</v>
      </c>
      <c r="F31" s="10" t="s">
        <v>81</v>
      </c>
      <c r="G31" s="8" t="s">
        <v>82</v>
      </c>
      <c r="H31" s="15">
        <v>98.5</v>
      </c>
      <c r="I31" s="15">
        <v>97</v>
      </c>
      <c r="J31" s="15">
        <v>195.5</v>
      </c>
      <c r="K31" s="16"/>
      <c r="L31" s="17">
        <f t="shared" si="1"/>
        <v>26.06666666666667</v>
      </c>
      <c r="M31" s="18" t="s">
        <v>16</v>
      </c>
    </row>
    <row r="32" spans="1:13" ht="12" customHeight="1">
      <c r="A32" s="8" t="s">
        <v>79</v>
      </c>
      <c r="B32" s="9" t="s">
        <v>12</v>
      </c>
      <c r="C32" s="8">
        <v>1</v>
      </c>
      <c r="D32" s="10" t="s">
        <v>80</v>
      </c>
      <c r="E32" s="8">
        <v>2</v>
      </c>
      <c r="F32" s="10" t="s">
        <v>83</v>
      </c>
      <c r="G32" s="8" t="s">
        <v>84</v>
      </c>
      <c r="H32" s="15">
        <v>89</v>
      </c>
      <c r="I32" s="15">
        <v>99</v>
      </c>
      <c r="J32" s="15">
        <v>188</v>
      </c>
      <c r="K32" s="16"/>
      <c r="L32" s="17">
        <f t="shared" si="1"/>
        <v>25.066666666666666</v>
      </c>
      <c r="M32" s="18" t="s">
        <v>16</v>
      </c>
    </row>
    <row r="33" spans="1:13" ht="12" customHeight="1">
      <c r="A33" s="8" t="s">
        <v>79</v>
      </c>
      <c r="B33" s="9" t="s">
        <v>12</v>
      </c>
      <c r="C33" s="8">
        <v>1</v>
      </c>
      <c r="D33" s="10" t="s">
        <v>80</v>
      </c>
      <c r="E33" s="8">
        <v>3</v>
      </c>
      <c r="F33" s="10" t="s">
        <v>85</v>
      </c>
      <c r="G33" s="8" t="s">
        <v>86</v>
      </c>
      <c r="H33" s="15">
        <v>102.5</v>
      </c>
      <c r="I33" s="15">
        <v>84.5</v>
      </c>
      <c r="J33" s="15">
        <v>187</v>
      </c>
      <c r="K33" s="16"/>
      <c r="L33" s="17">
        <f t="shared" si="1"/>
        <v>24.933333333333337</v>
      </c>
      <c r="M33" s="18" t="s">
        <v>16</v>
      </c>
    </row>
    <row r="34" spans="1:13" ht="12" customHeight="1">
      <c r="A34" s="8" t="s">
        <v>87</v>
      </c>
      <c r="B34" s="9" t="s">
        <v>12</v>
      </c>
      <c r="C34" s="8">
        <v>1</v>
      </c>
      <c r="D34" s="10" t="s">
        <v>88</v>
      </c>
      <c r="E34" s="8">
        <v>1</v>
      </c>
      <c r="F34" s="10" t="s">
        <v>89</v>
      </c>
      <c r="G34" s="8" t="s">
        <v>90</v>
      </c>
      <c r="H34" s="15">
        <v>96</v>
      </c>
      <c r="I34" s="15">
        <v>96.5</v>
      </c>
      <c r="J34" s="15">
        <v>192.5</v>
      </c>
      <c r="K34" s="16"/>
      <c r="L34" s="17">
        <f t="shared" si="1"/>
        <v>25.66666666666667</v>
      </c>
      <c r="M34" s="18" t="s">
        <v>16</v>
      </c>
    </row>
    <row r="35" spans="1:13" ht="12" customHeight="1">
      <c r="A35" s="8" t="s">
        <v>87</v>
      </c>
      <c r="B35" s="9" t="s">
        <v>12</v>
      </c>
      <c r="C35" s="8">
        <v>1</v>
      </c>
      <c r="D35" s="10" t="s">
        <v>88</v>
      </c>
      <c r="E35" s="8">
        <v>2</v>
      </c>
      <c r="F35" s="10" t="s">
        <v>91</v>
      </c>
      <c r="G35" s="8" t="s">
        <v>92</v>
      </c>
      <c r="H35" s="15">
        <v>101</v>
      </c>
      <c r="I35" s="15">
        <v>85.5</v>
      </c>
      <c r="J35" s="15">
        <v>186.5</v>
      </c>
      <c r="K35" s="16"/>
      <c r="L35" s="17">
        <f t="shared" si="1"/>
        <v>24.866666666666667</v>
      </c>
      <c r="M35" s="18" t="s">
        <v>16</v>
      </c>
    </row>
    <row r="36" spans="1:13" ht="12" customHeight="1">
      <c r="A36" s="8" t="s">
        <v>87</v>
      </c>
      <c r="B36" s="9" t="s">
        <v>12</v>
      </c>
      <c r="C36" s="8">
        <v>1</v>
      </c>
      <c r="D36" s="10" t="s">
        <v>88</v>
      </c>
      <c r="E36" s="8">
        <v>3</v>
      </c>
      <c r="F36" s="10" t="s">
        <v>93</v>
      </c>
      <c r="G36" s="8" t="s">
        <v>94</v>
      </c>
      <c r="H36" s="15">
        <v>88.5</v>
      </c>
      <c r="I36" s="15">
        <v>88.5</v>
      </c>
      <c r="J36" s="15">
        <v>177</v>
      </c>
      <c r="K36" s="16"/>
      <c r="L36" s="17">
        <f t="shared" si="1"/>
        <v>23.6</v>
      </c>
      <c r="M36" s="18" t="s">
        <v>16</v>
      </c>
    </row>
    <row r="37" spans="1:13" ht="12" customHeight="1">
      <c r="A37" s="8" t="s">
        <v>95</v>
      </c>
      <c r="B37" s="9" t="s">
        <v>96</v>
      </c>
      <c r="C37" s="8">
        <v>3</v>
      </c>
      <c r="D37" s="10" t="s">
        <v>13</v>
      </c>
      <c r="E37" s="8">
        <v>1</v>
      </c>
      <c r="F37" s="10" t="s">
        <v>97</v>
      </c>
      <c r="G37" s="8" t="s">
        <v>98</v>
      </c>
      <c r="H37" s="15">
        <v>96.5</v>
      </c>
      <c r="I37" s="15">
        <v>110.5</v>
      </c>
      <c r="J37" s="15">
        <v>207</v>
      </c>
      <c r="K37" s="16"/>
      <c r="L37" s="17">
        <f t="shared" si="1"/>
        <v>27.6</v>
      </c>
      <c r="M37" s="18" t="s">
        <v>16</v>
      </c>
    </row>
    <row r="38" spans="1:13" ht="12" customHeight="1">
      <c r="A38" s="8" t="s">
        <v>95</v>
      </c>
      <c r="B38" s="9" t="s">
        <v>96</v>
      </c>
      <c r="C38" s="8">
        <v>3</v>
      </c>
      <c r="D38" s="10" t="s">
        <v>13</v>
      </c>
      <c r="E38" s="8">
        <v>2</v>
      </c>
      <c r="F38" s="10" t="s">
        <v>99</v>
      </c>
      <c r="G38" s="8" t="s">
        <v>100</v>
      </c>
      <c r="H38" s="15">
        <v>94.5</v>
      </c>
      <c r="I38" s="15">
        <v>107</v>
      </c>
      <c r="J38" s="15">
        <v>201.5</v>
      </c>
      <c r="K38" s="16"/>
      <c r="L38" s="17">
        <f aca="true" t="shared" si="2" ref="L38:L45">(J38/2*2/3+K38)*0.4</f>
        <v>26.86666666666667</v>
      </c>
      <c r="M38" s="18" t="s">
        <v>16</v>
      </c>
    </row>
    <row r="39" spans="1:13" ht="12" customHeight="1">
      <c r="A39" s="8" t="s">
        <v>95</v>
      </c>
      <c r="B39" s="9" t="s">
        <v>96</v>
      </c>
      <c r="C39" s="8">
        <v>3</v>
      </c>
      <c r="D39" s="10" t="s">
        <v>13</v>
      </c>
      <c r="E39" s="8">
        <v>3</v>
      </c>
      <c r="F39" s="10" t="s">
        <v>101</v>
      </c>
      <c r="G39" s="8" t="s">
        <v>102</v>
      </c>
      <c r="H39" s="15">
        <v>95.5</v>
      </c>
      <c r="I39" s="15">
        <v>104.5</v>
      </c>
      <c r="J39" s="15">
        <v>200</v>
      </c>
      <c r="K39" s="16"/>
      <c r="L39" s="17">
        <f t="shared" si="2"/>
        <v>26.66666666666667</v>
      </c>
      <c r="M39" s="18" t="s">
        <v>16</v>
      </c>
    </row>
    <row r="40" spans="1:13" ht="12" customHeight="1">
      <c r="A40" s="8" t="s">
        <v>95</v>
      </c>
      <c r="B40" s="9" t="s">
        <v>96</v>
      </c>
      <c r="C40" s="8">
        <v>3</v>
      </c>
      <c r="D40" s="10" t="s">
        <v>13</v>
      </c>
      <c r="E40" s="8">
        <v>4</v>
      </c>
      <c r="F40" s="10" t="s">
        <v>103</v>
      </c>
      <c r="G40" s="8" t="s">
        <v>104</v>
      </c>
      <c r="H40" s="15">
        <v>93.5</v>
      </c>
      <c r="I40" s="15">
        <v>103.5</v>
      </c>
      <c r="J40" s="15">
        <v>197</v>
      </c>
      <c r="K40" s="16"/>
      <c r="L40" s="17">
        <f t="shared" si="2"/>
        <v>26.26666666666667</v>
      </c>
      <c r="M40" s="18" t="s">
        <v>16</v>
      </c>
    </row>
    <row r="41" spans="1:13" ht="12" customHeight="1">
      <c r="A41" s="8" t="s">
        <v>95</v>
      </c>
      <c r="B41" s="9" t="s">
        <v>96</v>
      </c>
      <c r="C41" s="8">
        <v>3</v>
      </c>
      <c r="D41" s="10" t="s">
        <v>13</v>
      </c>
      <c r="E41" s="8">
        <v>5</v>
      </c>
      <c r="F41" s="10" t="s">
        <v>105</v>
      </c>
      <c r="G41" s="8" t="s">
        <v>106</v>
      </c>
      <c r="H41" s="15">
        <v>100.5</v>
      </c>
      <c r="I41" s="15">
        <v>93.5</v>
      </c>
      <c r="J41" s="15">
        <v>194</v>
      </c>
      <c r="K41" s="16"/>
      <c r="L41" s="17">
        <f t="shared" si="2"/>
        <v>25.86666666666667</v>
      </c>
      <c r="M41" s="18" t="s">
        <v>16</v>
      </c>
    </row>
    <row r="42" spans="1:13" ht="12" customHeight="1">
      <c r="A42" s="8" t="s">
        <v>95</v>
      </c>
      <c r="B42" s="9" t="s">
        <v>96</v>
      </c>
      <c r="C42" s="8">
        <v>3</v>
      </c>
      <c r="D42" s="10" t="s">
        <v>13</v>
      </c>
      <c r="E42" s="8">
        <v>6</v>
      </c>
      <c r="F42" s="10" t="s">
        <v>107</v>
      </c>
      <c r="G42" s="8" t="s">
        <v>108</v>
      </c>
      <c r="H42" s="15">
        <v>97</v>
      </c>
      <c r="I42" s="15">
        <v>96.5</v>
      </c>
      <c r="J42" s="15">
        <v>193.5</v>
      </c>
      <c r="K42" s="16"/>
      <c r="L42" s="17">
        <f t="shared" si="2"/>
        <v>25.8</v>
      </c>
      <c r="M42" s="18" t="s">
        <v>16</v>
      </c>
    </row>
    <row r="43" spans="1:13" ht="12" customHeight="1">
      <c r="A43" s="8" t="s">
        <v>95</v>
      </c>
      <c r="B43" s="9" t="s">
        <v>96</v>
      </c>
      <c r="C43" s="8">
        <v>3</v>
      </c>
      <c r="D43" s="10" t="s">
        <v>13</v>
      </c>
      <c r="E43" s="8">
        <v>7</v>
      </c>
      <c r="F43" s="10" t="s">
        <v>109</v>
      </c>
      <c r="G43" s="8" t="s">
        <v>110</v>
      </c>
      <c r="H43" s="15">
        <v>84</v>
      </c>
      <c r="I43" s="15">
        <v>109</v>
      </c>
      <c r="J43" s="15">
        <v>193</v>
      </c>
      <c r="K43" s="16"/>
      <c r="L43" s="17">
        <f t="shared" si="2"/>
        <v>25.733333333333334</v>
      </c>
      <c r="M43" s="18" t="s">
        <v>16</v>
      </c>
    </row>
    <row r="44" spans="1:13" ht="12" customHeight="1">
      <c r="A44" s="8" t="s">
        <v>95</v>
      </c>
      <c r="B44" s="9" t="s">
        <v>96</v>
      </c>
      <c r="C44" s="8">
        <v>3</v>
      </c>
      <c r="D44" s="10" t="s">
        <v>13</v>
      </c>
      <c r="E44" s="8">
        <v>8</v>
      </c>
      <c r="F44" s="10" t="s">
        <v>111</v>
      </c>
      <c r="G44" s="8" t="s">
        <v>112</v>
      </c>
      <c r="H44" s="15">
        <v>89</v>
      </c>
      <c r="I44" s="15">
        <v>103</v>
      </c>
      <c r="J44" s="15">
        <v>192</v>
      </c>
      <c r="K44" s="16"/>
      <c r="L44" s="17">
        <f t="shared" si="2"/>
        <v>25.6</v>
      </c>
      <c r="M44" s="18" t="s">
        <v>16</v>
      </c>
    </row>
    <row r="45" spans="1:13" ht="12" customHeight="1">
      <c r="A45" s="8" t="s">
        <v>95</v>
      </c>
      <c r="B45" s="9" t="s">
        <v>96</v>
      </c>
      <c r="C45" s="8">
        <v>3</v>
      </c>
      <c r="D45" s="10" t="s">
        <v>13</v>
      </c>
      <c r="E45" s="8">
        <v>9</v>
      </c>
      <c r="F45" s="10" t="s">
        <v>113</v>
      </c>
      <c r="G45" s="8" t="s">
        <v>114</v>
      </c>
      <c r="H45" s="15">
        <v>87.5</v>
      </c>
      <c r="I45" s="15">
        <v>98</v>
      </c>
      <c r="J45" s="15">
        <v>185.5</v>
      </c>
      <c r="K45" s="16"/>
      <c r="L45" s="17">
        <f t="shared" si="2"/>
        <v>24.733333333333334</v>
      </c>
      <c r="M45" s="18" t="s">
        <v>16</v>
      </c>
    </row>
    <row r="46" spans="1:13" ht="12" customHeight="1">
      <c r="A46" s="8" t="s">
        <v>115</v>
      </c>
      <c r="B46" s="9" t="s">
        <v>96</v>
      </c>
      <c r="C46" s="8">
        <v>2</v>
      </c>
      <c r="D46" s="10" t="s">
        <v>116</v>
      </c>
      <c r="E46" s="8">
        <v>1</v>
      </c>
      <c r="F46" s="10" t="s">
        <v>117</v>
      </c>
      <c r="G46" s="8" t="s">
        <v>118</v>
      </c>
      <c r="H46" s="15">
        <v>94</v>
      </c>
      <c r="I46" s="15">
        <v>102.5</v>
      </c>
      <c r="J46" s="15">
        <v>196.5</v>
      </c>
      <c r="K46" s="16"/>
      <c r="L46" s="17">
        <f aca="true" t="shared" si="3" ref="L46:L51">(J46/2*2/3+K46)*0.4</f>
        <v>26.200000000000003</v>
      </c>
      <c r="M46" s="18" t="s">
        <v>16</v>
      </c>
    </row>
    <row r="47" spans="1:13" ht="12" customHeight="1">
      <c r="A47" s="8" t="s">
        <v>115</v>
      </c>
      <c r="B47" s="9" t="s">
        <v>96</v>
      </c>
      <c r="C47" s="8">
        <v>2</v>
      </c>
      <c r="D47" s="10" t="s">
        <v>116</v>
      </c>
      <c r="E47" s="8">
        <v>2</v>
      </c>
      <c r="F47" s="10" t="s">
        <v>119</v>
      </c>
      <c r="G47" s="8" t="s">
        <v>120</v>
      </c>
      <c r="H47" s="15">
        <v>97</v>
      </c>
      <c r="I47" s="15">
        <v>96</v>
      </c>
      <c r="J47" s="15">
        <v>193</v>
      </c>
      <c r="K47" s="16"/>
      <c r="L47" s="17">
        <f t="shared" si="3"/>
        <v>25.733333333333334</v>
      </c>
      <c r="M47" s="18" t="s">
        <v>16</v>
      </c>
    </row>
    <row r="48" spans="1:13" ht="12" customHeight="1">
      <c r="A48" s="8" t="s">
        <v>115</v>
      </c>
      <c r="B48" s="9" t="s">
        <v>96</v>
      </c>
      <c r="C48" s="8">
        <v>2</v>
      </c>
      <c r="D48" s="10" t="s">
        <v>116</v>
      </c>
      <c r="E48" s="8">
        <v>3</v>
      </c>
      <c r="F48" s="10" t="s">
        <v>121</v>
      </c>
      <c r="G48" s="8" t="s">
        <v>122</v>
      </c>
      <c r="H48" s="15">
        <v>79.5</v>
      </c>
      <c r="I48" s="15">
        <v>104.5</v>
      </c>
      <c r="J48" s="15">
        <v>184</v>
      </c>
      <c r="K48" s="16"/>
      <c r="L48" s="17">
        <f t="shared" si="3"/>
        <v>24.533333333333335</v>
      </c>
      <c r="M48" s="18" t="s">
        <v>16</v>
      </c>
    </row>
    <row r="49" spans="1:13" ht="12" customHeight="1">
      <c r="A49" s="8" t="s">
        <v>115</v>
      </c>
      <c r="B49" s="9" t="s">
        <v>96</v>
      </c>
      <c r="C49" s="8">
        <v>2</v>
      </c>
      <c r="D49" s="10" t="s">
        <v>116</v>
      </c>
      <c r="E49" s="8">
        <v>4</v>
      </c>
      <c r="F49" s="10" t="s">
        <v>123</v>
      </c>
      <c r="G49" s="8" t="s">
        <v>124</v>
      </c>
      <c r="H49" s="15">
        <v>80.5</v>
      </c>
      <c r="I49" s="15">
        <v>92.5</v>
      </c>
      <c r="J49" s="15">
        <v>173</v>
      </c>
      <c r="K49" s="16"/>
      <c r="L49" s="17">
        <f t="shared" si="3"/>
        <v>23.066666666666666</v>
      </c>
      <c r="M49" s="18" t="s">
        <v>16</v>
      </c>
    </row>
    <row r="50" spans="1:13" ht="12" customHeight="1">
      <c r="A50" s="8" t="s">
        <v>115</v>
      </c>
      <c r="B50" s="9" t="s">
        <v>96</v>
      </c>
      <c r="C50" s="8">
        <v>2</v>
      </c>
      <c r="D50" s="10" t="s">
        <v>116</v>
      </c>
      <c r="E50" s="8">
        <v>5</v>
      </c>
      <c r="F50" s="10" t="s">
        <v>125</v>
      </c>
      <c r="G50" s="8" t="s">
        <v>126</v>
      </c>
      <c r="H50" s="15">
        <v>77.5</v>
      </c>
      <c r="I50" s="15">
        <v>94</v>
      </c>
      <c r="J50" s="15">
        <v>171.5</v>
      </c>
      <c r="K50" s="16"/>
      <c r="L50" s="17">
        <f t="shared" si="3"/>
        <v>22.866666666666667</v>
      </c>
      <c r="M50" s="18" t="s">
        <v>16</v>
      </c>
    </row>
    <row r="51" spans="1:13" ht="12" customHeight="1">
      <c r="A51" s="8" t="s">
        <v>115</v>
      </c>
      <c r="B51" s="9" t="s">
        <v>96</v>
      </c>
      <c r="C51" s="8">
        <v>2</v>
      </c>
      <c r="D51" s="10" t="s">
        <v>116</v>
      </c>
      <c r="E51" s="8">
        <v>6</v>
      </c>
      <c r="F51" s="10" t="s">
        <v>127</v>
      </c>
      <c r="G51" s="8" t="s">
        <v>128</v>
      </c>
      <c r="H51" s="15">
        <v>87.5</v>
      </c>
      <c r="I51" s="15">
        <v>76</v>
      </c>
      <c r="J51" s="15">
        <v>163.5</v>
      </c>
      <c r="K51" s="16"/>
      <c r="L51" s="17">
        <f t="shared" si="3"/>
        <v>21.8</v>
      </c>
      <c r="M51" s="18" t="s">
        <v>16</v>
      </c>
    </row>
    <row r="52" spans="1:13" ht="12" customHeight="1">
      <c r="A52" s="8" t="s">
        <v>129</v>
      </c>
      <c r="B52" s="9" t="s">
        <v>96</v>
      </c>
      <c r="C52" s="8">
        <v>2</v>
      </c>
      <c r="D52" s="10" t="s">
        <v>44</v>
      </c>
      <c r="E52" s="8">
        <v>1</v>
      </c>
      <c r="F52" s="10" t="s">
        <v>130</v>
      </c>
      <c r="G52" s="8" t="s">
        <v>131</v>
      </c>
      <c r="H52" s="15">
        <v>96.5</v>
      </c>
      <c r="I52" s="15">
        <v>115.5</v>
      </c>
      <c r="J52" s="15">
        <v>212</v>
      </c>
      <c r="K52" s="16"/>
      <c r="L52" s="17">
        <f aca="true" t="shared" si="4" ref="L52:L61">(J52/2*2/3+K52)*0.4</f>
        <v>28.26666666666667</v>
      </c>
      <c r="M52" s="18" t="s">
        <v>16</v>
      </c>
    </row>
    <row r="53" spans="1:13" ht="12" customHeight="1">
      <c r="A53" s="8" t="s">
        <v>129</v>
      </c>
      <c r="B53" s="9" t="s">
        <v>96</v>
      </c>
      <c r="C53" s="8">
        <v>2</v>
      </c>
      <c r="D53" s="10" t="s">
        <v>44</v>
      </c>
      <c r="E53" s="8">
        <v>2</v>
      </c>
      <c r="F53" s="10" t="s">
        <v>132</v>
      </c>
      <c r="G53" s="8" t="s">
        <v>133</v>
      </c>
      <c r="H53" s="15">
        <v>108</v>
      </c>
      <c r="I53" s="15">
        <v>96.5</v>
      </c>
      <c r="J53" s="15">
        <v>204.5</v>
      </c>
      <c r="K53" s="16"/>
      <c r="L53" s="17">
        <f t="shared" si="4"/>
        <v>27.26666666666667</v>
      </c>
      <c r="M53" s="18" t="s">
        <v>16</v>
      </c>
    </row>
    <row r="54" spans="1:13" ht="12" customHeight="1">
      <c r="A54" s="8" t="s">
        <v>129</v>
      </c>
      <c r="B54" s="9" t="s">
        <v>96</v>
      </c>
      <c r="C54" s="8">
        <v>2</v>
      </c>
      <c r="D54" s="10" t="s">
        <v>44</v>
      </c>
      <c r="E54" s="8">
        <v>2</v>
      </c>
      <c r="F54" s="10" t="s">
        <v>134</v>
      </c>
      <c r="G54" s="8" t="s">
        <v>135</v>
      </c>
      <c r="H54" s="15">
        <v>101</v>
      </c>
      <c r="I54" s="15">
        <v>103.5</v>
      </c>
      <c r="J54" s="15">
        <v>204.5</v>
      </c>
      <c r="K54" s="16"/>
      <c r="L54" s="17">
        <f t="shared" si="4"/>
        <v>27.26666666666667</v>
      </c>
      <c r="M54" s="18" t="s">
        <v>16</v>
      </c>
    </row>
    <row r="55" spans="1:13" ht="12" customHeight="1">
      <c r="A55" s="8" t="s">
        <v>129</v>
      </c>
      <c r="B55" s="9" t="s">
        <v>96</v>
      </c>
      <c r="C55" s="8">
        <v>2</v>
      </c>
      <c r="D55" s="10" t="s">
        <v>44</v>
      </c>
      <c r="E55" s="8">
        <v>4</v>
      </c>
      <c r="F55" s="10" t="s">
        <v>136</v>
      </c>
      <c r="G55" s="8" t="s">
        <v>137</v>
      </c>
      <c r="H55" s="15">
        <v>94.5</v>
      </c>
      <c r="I55" s="15">
        <v>105.5</v>
      </c>
      <c r="J55" s="15">
        <v>200</v>
      </c>
      <c r="K55" s="16"/>
      <c r="L55" s="17">
        <f t="shared" si="4"/>
        <v>26.66666666666667</v>
      </c>
      <c r="M55" s="18" t="s">
        <v>16</v>
      </c>
    </row>
    <row r="56" spans="1:13" ht="12" customHeight="1">
      <c r="A56" s="8" t="s">
        <v>129</v>
      </c>
      <c r="B56" s="9" t="s">
        <v>96</v>
      </c>
      <c r="C56" s="8">
        <v>2</v>
      </c>
      <c r="D56" s="10" t="s">
        <v>44</v>
      </c>
      <c r="E56" s="8">
        <v>5</v>
      </c>
      <c r="F56" s="10" t="s">
        <v>138</v>
      </c>
      <c r="G56" s="8" t="s">
        <v>139</v>
      </c>
      <c r="H56" s="15">
        <v>98.5</v>
      </c>
      <c r="I56" s="15">
        <v>99.5</v>
      </c>
      <c r="J56" s="15">
        <v>198</v>
      </c>
      <c r="K56" s="16"/>
      <c r="L56" s="17">
        <f t="shared" si="4"/>
        <v>26.400000000000002</v>
      </c>
      <c r="M56" s="18" t="s">
        <v>16</v>
      </c>
    </row>
    <row r="57" spans="1:13" ht="12" customHeight="1">
      <c r="A57" s="8" t="s">
        <v>129</v>
      </c>
      <c r="B57" s="9" t="s">
        <v>96</v>
      </c>
      <c r="C57" s="8">
        <v>2</v>
      </c>
      <c r="D57" s="10" t="s">
        <v>44</v>
      </c>
      <c r="E57" s="8">
        <v>6</v>
      </c>
      <c r="F57" s="10" t="s">
        <v>140</v>
      </c>
      <c r="G57" s="8" t="s">
        <v>141</v>
      </c>
      <c r="H57" s="15">
        <v>94</v>
      </c>
      <c r="I57" s="15">
        <v>102</v>
      </c>
      <c r="J57" s="15">
        <v>196</v>
      </c>
      <c r="K57" s="16"/>
      <c r="L57" s="17">
        <f t="shared" si="4"/>
        <v>26.133333333333333</v>
      </c>
      <c r="M57" s="18" t="s">
        <v>16</v>
      </c>
    </row>
    <row r="58" spans="1:13" ht="12" customHeight="1">
      <c r="A58" s="8" t="s">
        <v>142</v>
      </c>
      <c r="B58" s="9" t="s">
        <v>96</v>
      </c>
      <c r="C58" s="8">
        <v>1</v>
      </c>
      <c r="D58" s="10" t="s">
        <v>58</v>
      </c>
      <c r="E58" s="8">
        <v>1</v>
      </c>
      <c r="F58" s="10" t="s">
        <v>143</v>
      </c>
      <c r="G58" s="8" t="s">
        <v>144</v>
      </c>
      <c r="H58" s="15">
        <v>98.5</v>
      </c>
      <c r="I58" s="15">
        <v>104.5</v>
      </c>
      <c r="J58" s="15">
        <v>203</v>
      </c>
      <c r="K58" s="16"/>
      <c r="L58" s="17">
        <f t="shared" si="4"/>
        <v>27.06666666666667</v>
      </c>
      <c r="M58" s="18" t="s">
        <v>16</v>
      </c>
    </row>
    <row r="59" spans="1:13" ht="12" customHeight="1">
      <c r="A59" s="8" t="s">
        <v>142</v>
      </c>
      <c r="B59" s="9" t="s">
        <v>96</v>
      </c>
      <c r="C59" s="8">
        <v>1</v>
      </c>
      <c r="D59" s="10" t="s">
        <v>58</v>
      </c>
      <c r="E59" s="8">
        <v>2</v>
      </c>
      <c r="F59" s="10" t="s">
        <v>145</v>
      </c>
      <c r="G59" s="8" t="s">
        <v>146</v>
      </c>
      <c r="H59" s="15">
        <v>111.5</v>
      </c>
      <c r="I59" s="15">
        <v>90</v>
      </c>
      <c r="J59" s="15">
        <v>201.5</v>
      </c>
      <c r="K59" s="16"/>
      <c r="L59" s="17">
        <f t="shared" si="4"/>
        <v>26.86666666666667</v>
      </c>
      <c r="M59" s="18" t="s">
        <v>16</v>
      </c>
    </row>
    <row r="60" spans="1:13" ht="12" customHeight="1">
      <c r="A60" s="8" t="s">
        <v>142</v>
      </c>
      <c r="B60" s="9" t="s">
        <v>96</v>
      </c>
      <c r="C60" s="8">
        <v>1</v>
      </c>
      <c r="D60" s="10" t="s">
        <v>58</v>
      </c>
      <c r="E60" s="8">
        <v>3</v>
      </c>
      <c r="F60" s="10" t="s">
        <v>147</v>
      </c>
      <c r="G60" s="8" t="s">
        <v>148</v>
      </c>
      <c r="H60" s="15">
        <v>95.5</v>
      </c>
      <c r="I60" s="15">
        <v>105</v>
      </c>
      <c r="J60" s="15">
        <v>200.5</v>
      </c>
      <c r="K60" s="16"/>
      <c r="L60" s="17">
        <f t="shared" si="4"/>
        <v>26.733333333333334</v>
      </c>
      <c r="M60" s="18" t="s">
        <v>16</v>
      </c>
    </row>
    <row r="61" spans="1:13" ht="12" customHeight="1">
      <c r="A61" s="8" t="s">
        <v>149</v>
      </c>
      <c r="B61" s="9" t="s">
        <v>150</v>
      </c>
      <c r="C61" s="8">
        <v>5</v>
      </c>
      <c r="D61" s="10" t="s">
        <v>151</v>
      </c>
      <c r="E61" s="8">
        <v>1</v>
      </c>
      <c r="F61" s="10" t="s">
        <v>152</v>
      </c>
      <c r="G61" s="8" t="s">
        <v>153</v>
      </c>
      <c r="H61" s="15">
        <v>102.5</v>
      </c>
      <c r="I61" s="15">
        <v>99</v>
      </c>
      <c r="J61" s="15">
        <v>201.5</v>
      </c>
      <c r="K61" s="16"/>
      <c r="L61" s="17">
        <f t="shared" si="4"/>
        <v>26.86666666666667</v>
      </c>
      <c r="M61" s="18" t="s">
        <v>16</v>
      </c>
    </row>
    <row r="62" spans="1:13" ht="12" customHeight="1">
      <c r="A62" s="8" t="s">
        <v>149</v>
      </c>
      <c r="B62" s="9" t="s">
        <v>150</v>
      </c>
      <c r="C62" s="8">
        <v>5</v>
      </c>
      <c r="D62" s="10" t="s">
        <v>151</v>
      </c>
      <c r="E62" s="8">
        <v>2</v>
      </c>
      <c r="F62" s="10" t="s">
        <v>154</v>
      </c>
      <c r="G62" s="8" t="s">
        <v>155</v>
      </c>
      <c r="H62" s="15">
        <v>96</v>
      </c>
      <c r="I62" s="15">
        <v>96</v>
      </c>
      <c r="J62" s="15">
        <v>192</v>
      </c>
      <c r="K62" s="16"/>
      <c r="L62" s="17">
        <f aca="true" t="shared" si="5" ref="L62:L75">(J62/2*2/3+K62)*0.4</f>
        <v>25.6</v>
      </c>
      <c r="M62" s="18" t="s">
        <v>16</v>
      </c>
    </row>
    <row r="63" spans="1:13" ht="12" customHeight="1">
      <c r="A63" s="8" t="s">
        <v>149</v>
      </c>
      <c r="B63" s="9" t="s">
        <v>150</v>
      </c>
      <c r="C63" s="8">
        <v>5</v>
      </c>
      <c r="D63" s="10" t="s">
        <v>151</v>
      </c>
      <c r="E63" s="8">
        <v>3</v>
      </c>
      <c r="F63" s="10" t="s">
        <v>156</v>
      </c>
      <c r="G63" s="8" t="s">
        <v>157</v>
      </c>
      <c r="H63" s="15">
        <v>95</v>
      </c>
      <c r="I63" s="15">
        <v>95.5</v>
      </c>
      <c r="J63" s="15">
        <v>190.5</v>
      </c>
      <c r="K63" s="16"/>
      <c r="L63" s="17">
        <f t="shared" si="5"/>
        <v>25.400000000000002</v>
      </c>
      <c r="M63" s="18" t="s">
        <v>16</v>
      </c>
    </row>
    <row r="64" spans="1:13" ht="12" customHeight="1">
      <c r="A64" s="8" t="s">
        <v>149</v>
      </c>
      <c r="B64" s="9" t="s">
        <v>150</v>
      </c>
      <c r="C64" s="8">
        <v>5</v>
      </c>
      <c r="D64" s="10" t="s">
        <v>151</v>
      </c>
      <c r="E64" s="8">
        <v>4</v>
      </c>
      <c r="F64" s="10" t="s">
        <v>158</v>
      </c>
      <c r="G64" s="8" t="s">
        <v>159</v>
      </c>
      <c r="H64" s="15">
        <v>83.5</v>
      </c>
      <c r="I64" s="15">
        <v>106</v>
      </c>
      <c r="J64" s="15">
        <v>189.5</v>
      </c>
      <c r="K64" s="16"/>
      <c r="L64" s="17">
        <f t="shared" si="5"/>
        <v>25.266666666666666</v>
      </c>
      <c r="M64" s="18" t="s">
        <v>16</v>
      </c>
    </row>
    <row r="65" spans="1:13" ht="12" customHeight="1">
      <c r="A65" s="8" t="s">
        <v>149</v>
      </c>
      <c r="B65" s="9" t="s">
        <v>150</v>
      </c>
      <c r="C65" s="8">
        <v>5</v>
      </c>
      <c r="D65" s="10" t="s">
        <v>151</v>
      </c>
      <c r="E65" s="8">
        <v>4</v>
      </c>
      <c r="F65" s="10" t="s">
        <v>160</v>
      </c>
      <c r="G65" s="8" t="s">
        <v>161</v>
      </c>
      <c r="H65" s="15">
        <v>96</v>
      </c>
      <c r="I65" s="15">
        <v>93.5</v>
      </c>
      <c r="J65" s="15">
        <v>189.5</v>
      </c>
      <c r="K65" s="16"/>
      <c r="L65" s="17">
        <f t="shared" si="5"/>
        <v>25.266666666666666</v>
      </c>
      <c r="M65" s="18" t="s">
        <v>16</v>
      </c>
    </row>
    <row r="66" spans="1:13" ht="12" customHeight="1">
      <c r="A66" s="8" t="s">
        <v>149</v>
      </c>
      <c r="B66" s="9" t="s">
        <v>150</v>
      </c>
      <c r="C66" s="8">
        <v>5</v>
      </c>
      <c r="D66" s="10" t="s">
        <v>151</v>
      </c>
      <c r="E66" s="8">
        <v>6</v>
      </c>
      <c r="F66" s="10" t="s">
        <v>162</v>
      </c>
      <c r="G66" s="8" t="s">
        <v>163</v>
      </c>
      <c r="H66" s="15">
        <v>80</v>
      </c>
      <c r="I66" s="15">
        <v>108.5</v>
      </c>
      <c r="J66" s="15">
        <v>188.5</v>
      </c>
      <c r="K66" s="16"/>
      <c r="L66" s="17">
        <f t="shared" si="5"/>
        <v>25.133333333333336</v>
      </c>
      <c r="M66" s="18" t="s">
        <v>16</v>
      </c>
    </row>
    <row r="67" spans="1:13" ht="12" customHeight="1">
      <c r="A67" s="8" t="s">
        <v>149</v>
      </c>
      <c r="B67" s="9" t="s">
        <v>150</v>
      </c>
      <c r="C67" s="8">
        <v>5</v>
      </c>
      <c r="D67" s="10" t="s">
        <v>151</v>
      </c>
      <c r="E67" s="8">
        <v>7</v>
      </c>
      <c r="F67" s="10" t="s">
        <v>164</v>
      </c>
      <c r="G67" s="8" t="s">
        <v>165</v>
      </c>
      <c r="H67" s="15">
        <v>82.5</v>
      </c>
      <c r="I67" s="15">
        <v>103</v>
      </c>
      <c r="J67" s="15">
        <v>185.5</v>
      </c>
      <c r="K67" s="16"/>
      <c r="L67" s="17">
        <f t="shared" si="5"/>
        <v>24.733333333333334</v>
      </c>
      <c r="M67" s="18" t="s">
        <v>16</v>
      </c>
    </row>
    <row r="68" spans="1:13" ht="12" customHeight="1">
      <c r="A68" s="8" t="s">
        <v>149</v>
      </c>
      <c r="B68" s="9" t="s">
        <v>150</v>
      </c>
      <c r="C68" s="8">
        <v>5</v>
      </c>
      <c r="D68" s="10" t="s">
        <v>151</v>
      </c>
      <c r="E68" s="8">
        <v>8</v>
      </c>
      <c r="F68" s="10" t="s">
        <v>166</v>
      </c>
      <c r="G68" s="8" t="s">
        <v>167</v>
      </c>
      <c r="H68" s="15">
        <v>79</v>
      </c>
      <c r="I68" s="15">
        <v>105.5</v>
      </c>
      <c r="J68" s="15">
        <v>184.5</v>
      </c>
      <c r="K68" s="16"/>
      <c r="L68" s="17">
        <f t="shared" si="5"/>
        <v>24.6</v>
      </c>
      <c r="M68" s="18" t="s">
        <v>16</v>
      </c>
    </row>
    <row r="69" spans="1:13" ht="12" customHeight="1">
      <c r="A69" s="8" t="s">
        <v>149</v>
      </c>
      <c r="B69" s="9" t="s">
        <v>150</v>
      </c>
      <c r="C69" s="8">
        <v>5</v>
      </c>
      <c r="D69" s="10" t="s">
        <v>151</v>
      </c>
      <c r="E69" s="8">
        <v>9</v>
      </c>
      <c r="F69" s="10" t="s">
        <v>168</v>
      </c>
      <c r="G69" s="8" t="s">
        <v>169</v>
      </c>
      <c r="H69" s="15">
        <v>80.5</v>
      </c>
      <c r="I69" s="15">
        <v>101.5</v>
      </c>
      <c r="J69" s="15">
        <v>182</v>
      </c>
      <c r="K69" s="16"/>
      <c r="L69" s="17">
        <f t="shared" si="5"/>
        <v>24.266666666666666</v>
      </c>
      <c r="M69" s="18" t="s">
        <v>16</v>
      </c>
    </row>
    <row r="70" spans="1:13" ht="12" customHeight="1">
      <c r="A70" s="8" t="s">
        <v>149</v>
      </c>
      <c r="B70" s="9" t="s">
        <v>150</v>
      </c>
      <c r="C70" s="8">
        <v>5</v>
      </c>
      <c r="D70" s="10" t="s">
        <v>151</v>
      </c>
      <c r="E70" s="8">
        <v>10</v>
      </c>
      <c r="F70" s="10" t="s">
        <v>170</v>
      </c>
      <c r="G70" s="8" t="s">
        <v>171</v>
      </c>
      <c r="H70" s="15">
        <v>77</v>
      </c>
      <c r="I70" s="15">
        <v>102.5</v>
      </c>
      <c r="J70" s="15">
        <v>179.5</v>
      </c>
      <c r="K70" s="16"/>
      <c r="L70" s="17">
        <f t="shared" si="5"/>
        <v>23.933333333333337</v>
      </c>
      <c r="M70" s="18" t="s">
        <v>16</v>
      </c>
    </row>
    <row r="71" spans="1:13" ht="12" customHeight="1">
      <c r="A71" s="8" t="s">
        <v>149</v>
      </c>
      <c r="B71" s="9" t="s">
        <v>150</v>
      </c>
      <c r="C71" s="8">
        <v>5</v>
      </c>
      <c r="D71" s="10" t="s">
        <v>151</v>
      </c>
      <c r="E71" s="8">
        <v>10</v>
      </c>
      <c r="F71" s="10" t="s">
        <v>172</v>
      </c>
      <c r="G71" s="8" t="s">
        <v>173</v>
      </c>
      <c r="H71" s="15">
        <v>83.5</v>
      </c>
      <c r="I71" s="15">
        <v>96</v>
      </c>
      <c r="J71" s="15">
        <v>179.5</v>
      </c>
      <c r="K71" s="16"/>
      <c r="L71" s="17">
        <f t="shared" si="5"/>
        <v>23.933333333333337</v>
      </c>
      <c r="M71" s="18" t="s">
        <v>16</v>
      </c>
    </row>
    <row r="72" spans="1:13" ht="12" customHeight="1">
      <c r="A72" s="8" t="s">
        <v>149</v>
      </c>
      <c r="B72" s="9" t="s">
        <v>150</v>
      </c>
      <c r="C72" s="8">
        <v>5</v>
      </c>
      <c r="D72" s="10" t="s">
        <v>151</v>
      </c>
      <c r="E72" s="8">
        <v>12</v>
      </c>
      <c r="F72" s="10" t="s">
        <v>174</v>
      </c>
      <c r="G72" s="8" t="s">
        <v>175</v>
      </c>
      <c r="H72" s="15">
        <v>80</v>
      </c>
      <c r="I72" s="15">
        <v>99</v>
      </c>
      <c r="J72" s="15">
        <v>179</v>
      </c>
      <c r="K72" s="16"/>
      <c r="L72" s="17">
        <f t="shared" si="5"/>
        <v>23.866666666666667</v>
      </c>
      <c r="M72" s="18" t="s">
        <v>16</v>
      </c>
    </row>
    <row r="73" spans="1:13" ht="12" customHeight="1">
      <c r="A73" s="8" t="s">
        <v>149</v>
      </c>
      <c r="B73" s="9" t="s">
        <v>150</v>
      </c>
      <c r="C73" s="8">
        <v>5</v>
      </c>
      <c r="D73" s="10" t="s">
        <v>151</v>
      </c>
      <c r="E73" s="8">
        <v>13</v>
      </c>
      <c r="F73" s="10" t="s">
        <v>176</v>
      </c>
      <c r="G73" s="8" t="s">
        <v>177</v>
      </c>
      <c r="H73" s="15">
        <v>85</v>
      </c>
      <c r="I73" s="15">
        <v>93.5</v>
      </c>
      <c r="J73" s="15">
        <v>178.5</v>
      </c>
      <c r="K73" s="16"/>
      <c r="L73" s="17">
        <f t="shared" si="5"/>
        <v>23.8</v>
      </c>
      <c r="M73" s="18" t="s">
        <v>16</v>
      </c>
    </row>
    <row r="74" spans="1:13" ht="12" customHeight="1">
      <c r="A74" s="8" t="s">
        <v>149</v>
      </c>
      <c r="B74" s="9" t="s">
        <v>150</v>
      </c>
      <c r="C74" s="8">
        <v>5</v>
      </c>
      <c r="D74" s="10" t="s">
        <v>151</v>
      </c>
      <c r="E74" s="8">
        <v>14</v>
      </c>
      <c r="F74" s="10" t="s">
        <v>178</v>
      </c>
      <c r="G74" s="8" t="s">
        <v>179</v>
      </c>
      <c r="H74" s="15">
        <v>87.5</v>
      </c>
      <c r="I74" s="15">
        <v>89.5</v>
      </c>
      <c r="J74" s="15">
        <v>177</v>
      </c>
      <c r="K74" s="16"/>
      <c r="L74" s="17">
        <f t="shared" si="5"/>
        <v>23.6</v>
      </c>
      <c r="M74" s="18" t="s">
        <v>16</v>
      </c>
    </row>
    <row r="75" spans="1:13" ht="12" customHeight="1">
      <c r="A75" s="8" t="s">
        <v>149</v>
      </c>
      <c r="B75" s="9" t="s">
        <v>150</v>
      </c>
      <c r="C75" s="8">
        <v>5</v>
      </c>
      <c r="D75" s="10" t="s">
        <v>151</v>
      </c>
      <c r="E75" s="8">
        <v>15</v>
      </c>
      <c r="F75" s="10" t="s">
        <v>180</v>
      </c>
      <c r="G75" s="8" t="s">
        <v>181</v>
      </c>
      <c r="H75" s="15">
        <v>80</v>
      </c>
      <c r="I75" s="15">
        <v>94</v>
      </c>
      <c r="J75" s="15">
        <v>174</v>
      </c>
      <c r="K75" s="16"/>
      <c r="L75" s="17">
        <f t="shared" si="5"/>
        <v>23.200000000000003</v>
      </c>
      <c r="M75" s="18" t="s">
        <v>16</v>
      </c>
    </row>
  </sheetData>
  <sheetProtection/>
  <mergeCells count="1">
    <mergeCell ref="A1:M1"/>
  </mergeCells>
  <printOptions/>
  <pageMargins left="0.751388888888889" right="0.751388888888889" top="0.471527777777778" bottom="0.904166666666667" header="0.313888888888889" footer="0.3138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2017-07-03T06:46:19Z</cp:lastPrinted>
  <dcterms:created xsi:type="dcterms:W3CDTF">2017-07-03T12:48:42Z</dcterms:created>
  <dcterms:modified xsi:type="dcterms:W3CDTF">2017-07-03T09:19:15Z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