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5255" windowHeight="8520" activeTab="0"/>
  </bookViews>
  <sheets>
    <sheet name="体检人员公示" sheetId="1" r:id="rId1"/>
  </sheets>
  <definedNames>
    <definedName name="_xlnm.Print_Titles" localSheetId="0">'体检人员公示'!$1:$2</definedName>
  </definedNames>
  <calcPr calcId="144525"/>
</workbook>
</file>

<file path=xl/sharedStrings.xml><?xml version="1.0" encoding="utf-8"?>
<sst xmlns="http://schemas.openxmlformats.org/spreadsheetml/2006/main" count="116" uniqueCount="73">
  <si>
    <t>2017年娄星区公开招聘高中教师入围体检人员花名册</t>
  </si>
  <si>
    <t>报名序号</t>
  </si>
  <si>
    <t>姓名</t>
  </si>
  <si>
    <t>性别</t>
  </si>
  <si>
    <t>报考学校</t>
  </si>
  <si>
    <t>报考岗位</t>
  </si>
  <si>
    <t>考室</t>
  </si>
  <si>
    <t>座位</t>
  </si>
  <si>
    <t>笔试成绩</t>
  </si>
  <si>
    <t>笔试名次</t>
  </si>
  <si>
    <t>试讲顺序号</t>
  </si>
  <si>
    <t>面试成绩</t>
  </si>
  <si>
    <t>综合成绩</t>
  </si>
  <si>
    <t>综合成绩名次</t>
  </si>
  <si>
    <t>试讲成绩</t>
  </si>
  <si>
    <t>专业技能测试成绩</t>
  </si>
  <si>
    <t>087</t>
  </si>
  <si>
    <t>宋宵华</t>
  </si>
  <si>
    <t>女</t>
  </si>
  <si>
    <t>娄底二中</t>
  </si>
  <si>
    <t>高中语文</t>
  </si>
  <si>
    <t>059</t>
  </si>
  <si>
    <t>张婷</t>
  </si>
  <si>
    <t>058</t>
  </si>
  <si>
    <t>朱艳林</t>
  </si>
  <si>
    <t>092</t>
  </si>
  <si>
    <t>李彩映</t>
  </si>
  <si>
    <t>娄底三中</t>
  </si>
  <si>
    <t>090</t>
  </si>
  <si>
    <t>王克琦</t>
  </si>
  <si>
    <t>男</t>
  </si>
  <si>
    <t>高中历史</t>
  </si>
  <si>
    <t>072</t>
  </si>
  <si>
    <t>杨君</t>
  </si>
  <si>
    <t>026</t>
  </si>
  <si>
    <t>朱买桃</t>
  </si>
  <si>
    <t>047</t>
  </si>
  <si>
    <t>杨婷</t>
  </si>
  <si>
    <t>高中政治</t>
  </si>
  <si>
    <t>045</t>
  </si>
  <si>
    <t>杨文倩</t>
  </si>
  <si>
    <t>高中数学</t>
  </si>
  <si>
    <t>056</t>
  </si>
  <si>
    <t>颜婷</t>
  </si>
  <si>
    <t>016</t>
  </si>
  <si>
    <t>阳芬芬</t>
  </si>
  <si>
    <t>高中化学</t>
  </si>
  <si>
    <t>014</t>
  </si>
  <si>
    <t>成倩</t>
  </si>
  <si>
    <t>娄底四中</t>
  </si>
  <si>
    <t>001</t>
  </si>
  <si>
    <t>罗骛涛</t>
  </si>
  <si>
    <t>高中物理</t>
  </si>
  <si>
    <t>075</t>
  </si>
  <si>
    <t>屈文艳</t>
  </si>
  <si>
    <t>高中生物</t>
  </si>
  <si>
    <t>067</t>
  </si>
  <si>
    <t>张雪琴</t>
  </si>
  <si>
    <t>高中地理</t>
  </si>
  <si>
    <t>006</t>
  </si>
  <si>
    <t>刘郑姑</t>
  </si>
  <si>
    <t>高中英语</t>
  </si>
  <si>
    <t>095</t>
  </si>
  <si>
    <t>唐汉菁</t>
  </si>
  <si>
    <t>高中美术</t>
  </si>
  <si>
    <t>039</t>
  </si>
  <si>
    <t>刘丹</t>
  </si>
  <si>
    <t>082</t>
  </si>
  <si>
    <t>刘煦涛</t>
  </si>
  <si>
    <t>高中体育（篮球）</t>
  </si>
  <si>
    <t>033</t>
  </si>
  <si>
    <t>刘武琦</t>
  </si>
  <si>
    <t>高中体育（武术）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</si>
</sst>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family val="2"/>
    </font>
    <font>
      <sz val="10"/>
      <name val="Arial"/>
      <family val="2"/>
    </font>
    <font>
      <sz val="20"/>
      <name val="黑体"/>
      <family val="2"/>
    </font>
    <font>
      <sz val="12"/>
      <name val="黑体"/>
      <family val="2"/>
    </font>
    <font>
      <sz val="12"/>
      <color indexed="8"/>
      <name val="黑体"/>
      <family val="2"/>
    </font>
    <font>
      <sz val="12"/>
      <color indexed="8"/>
      <name val="宋体"/>
      <family val="2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4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19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N23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6.25390625" style="0" customWidth="1"/>
    <col min="2" max="2" width="10.50390625" style="0" customWidth="1"/>
    <col min="3" max="3" width="4.375" style="0" customWidth="1"/>
    <col min="4" max="4" width="12.50390625" style="0" customWidth="1"/>
    <col min="5" max="5" width="17.375" style="0" customWidth="1"/>
    <col min="6" max="6" width="5.125" style="0" customWidth="1"/>
    <col min="7" max="7" width="5.75390625" style="0" customWidth="1"/>
    <col min="8" max="8" width="6.625" style="0" customWidth="1"/>
    <col min="9" max="9" width="6.125" style="0" customWidth="1"/>
    <col min="10" max="10" width="6.875" style="0" customWidth="1"/>
    <col min="11" max="11" width="11.50390625" style="0" customWidth="1"/>
    <col min="12" max="12" width="11.125" style="0" customWidth="1"/>
    <col min="13" max="13" width="6.875" style="0" customWidth="1"/>
  </cols>
  <sheetData>
    <row r="1" spans="1:14" ht="69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1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  <c r="J2" s="5" t="s">
        <v>10</v>
      </c>
      <c r="K2" s="5" t="s">
        <v>11</v>
      </c>
      <c r="L2" s="5"/>
      <c r="M2" s="4" t="s">
        <v>12</v>
      </c>
      <c r="N2" s="4" t="s">
        <v>13</v>
      </c>
    </row>
    <row r="3" spans="1:14" ht="36" customHeight="1">
      <c r="A3" s="6"/>
      <c r="B3" s="7"/>
      <c r="C3" s="7"/>
      <c r="D3" s="7"/>
      <c r="E3" s="5"/>
      <c r="F3" s="5"/>
      <c r="G3" s="5"/>
      <c r="H3" s="5"/>
      <c r="I3" s="11"/>
      <c r="J3" s="5"/>
      <c r="K3" s="5" t="s">
        <v>14</v>
      </c>
      <c r="L3" s="5" t="s">
        <v>15</v>
      </c>
      <c r="M3" s="7"/>
      <c r="N3" s="7"/>
    </row>
    <row r="4" spans="1:14" ht="27" customHeight="1">
      <c r="A4" s="8" t="s">
        <v>16</v>
      </c>
      <c r="B4" s="9" t="s">
        <v>17</v>
      </c>
      <c r="C4" s="9" t="s">
        <v>18</v>
      </c>
      <c r="D4" s="9" t="s">
        <v>19</v>
      </c>
      <c r="E4" s="10" t="s">
        <v>20</v>
      </c>
      <c r="F4" s="10">
        <v>1</v>
      </c>
      <c r="G4" s="10">
        <v>14</v>
      </c>
      <c r="H4" s="10">
        <v>74</v>
      </c>
      <c r="I4" s="12">
        <v>1</v>
      </c>
      <c r="J4" s="13">
        <v>8</v>
      </c>
      <c r="K4" s="13">
        <v>84.4</v>
      </c>
      <c r="L4" s="13"/>
      <c r="M4" s="14">
        <f aca="true" t="shared" si="0" ref="M4:M18">H4*0.5+K4*0.5</f>
        <v>79.2</v>
      </c>
      <c r="N4" s="13">
        <v>1</v>
      </c>
    </row>
    <row r="5" spans="1:14" ht="27" customHeight="1">
      <c r="A5" s="8" t="s">
        <v>21</v>
      </c>
      <c r="B5" s="9" t="s">
        <v>22</v>
      </c>
      <c r="C5" s="9" t="s">
        <v>18</v>
      </c>
      <c r="D5" s="9" t="s">
        <v>19</v>
      </c>
      <c r="E5" s="9" t="s">
        <v>20</v>
      </c>
      <c r="F5" s="9">
        <v>1</v>
      </c>
      <c r="G5" s="9">
        <v>11</v>
      </c>
      <c r="H5" s="9">
        <v>68</v>
      </c>
      <c r="I5" s="15">
        <v>5</v>
      </c>
      <c r="J5" s="16">
        <v>1</v>
      </c>
      <c r="K5" s="16">
        <v>80.16</v>
      </c>
      <c r="L5" s="16"/>
      <c r="M5" s="17">
        <f t="shared" si="0"/>
        <v>74.08</v>
      </c>
      <c r="N5" s="16">
        <v>2</v>
      </c>
    </row>
    <row r="6" spans="1:14" ht="27" customHeight="1">
      <c r="A6" s="8" t="s">
        <v>23</v>
      </c>
      <c r="B6" s="9" t="s">
        <v>24</v>
      </c>
      <c r="C6" s="9" t="s">
        <v>18</v>
      </c>
      <c r="D6" s="9" t="s">
        <v>19</v>
      </c>
      <c r="E6" s="9" t="s">
        <v>20</v>
      </c>
      <c r="F6" s="9">
        <v>1</v>
      </c>
      <c r="G6" s="9">
        <v>19</v>
      </c>
      <c r="H6" s="9">
        <v>73</v>
      </c>
      <c r="I6" s="15">
        <v>2</v>
      </c>
      <c r="J6" s="16">
        <v>7</v>
      </c>
      <c r="K6" s="16">
        <v>74.23</v>
      </c>
      <c r="L6" s="16"/>
      <c r="M6" s="17">
        <f t="shared" si="0"/>
        <v>73.615</v>
      </c>
      <c r="N6" s="16">
        <v>3</v>
      </c>
    </row>
    <row r="7" spans="1:14" ht="27" customHeight="1">
      <c r="A7" s="8" t="s">
        <v>25</v>
      </c>
      <c r="B7" s="9" t="s">
        <v>26</v>
      </c>
      <c r="C7" s="9" t="s">
        <v>18</v>
      </c>
      <c r="D7" s="9" t="s">
        <v>27</v>
      </c>
      <c r="E7" s="9" t="s">
        <v>20</v>
      </c>
      <c r="F7" s="9">
        <v>1</v>
      </c>
      <c r="G7" s="9">
        <v>21</v>
      </c>
      <c r="H7" s="9">
        <v>75</v>
      </c>
      <c r="I7" s="15">
        <v>1</v>
      </c>
      <c r="J7" s="16">
        <v>4</v>
      </c>
      <c r="K7" s="16">
        <v>80.4</v>
      </c>
      <c r="L7" s="16"/>
      <c r="M7" s="17">
        <f t="shared" si="0"/>
        <v>77.7</v>
      </c>
      <c r="N7" s="16">
        <v>1</v>
      </c>
    </row>
    <row r="8" spans="1:14" ht="27" customHeight="1">
      <c r="A8" s="8" t="s">
        <v>28</v>
      </c>
      <c r="B8" s="9" t="s">
        <v>29</v>
      </c>
      <c r="C8" s="9" t="s">
        <v>30</v>
      </c>
      <c r="D8" s="9" t="s">
        <v>19</v>
      </c>
      <c r="E8" s="9" t="s">
        <v>31</v>
      </c>
      <c r="F8" s="9">
        <v>1</v>
      </c>
      <c r="G8" s="9">
        <v>1</v>
      </c>
      <c r="H8" s="9">
        <v>83</v>
      </c>
      <c r="I8" s="15">
        <v>1</v>
      </c>
      <c r="J8" s="16">
        <v>10</v>
      </c>
      <c r="K8" s="16">
        <v>71.6</v>
      </c>
      <c r="L8" s="16"/>
      <c r="M8" s="17">
        <f t="shared" si="0"/>
        <v>77.3</v>
      </c>
      <c r="N8" s="16">
        <v>1</v>
      </c>
    </row>
    <row r="9" spans="1:14" ht="27" customHeight="1">
      <c r="A9" s="8" t="s">
        <v>32</v>
      </c>
      <c r="B9" s="9" t="s">
        <v>33</v>
      </c>
      <c r="C9" s="9" t="s">
        <v>18</v>
      </c>
      <c r="D9" s="9" t="s">
        <v>27</v>
      </c>
      <c r="E9" s="9" t="s">
        <v>31</v>
      </c>
      <c r="F9" s="9">
        <v>1</v>
      </c>
      <c r="G9" s="9">
        <v>10</v>
      </c>
      <c r="H9" s="9">
        <v>86</v>
      </c>
      <c r="I9" s="15">
        <v>1</v>
      </c>
      <c r="J9" s="16">
        <v>13</v>
      </c>
      <c r="K9" s="16">
        <v>81.34</v>
      </c>
      <c r="L9" s="16"/>
      <c r="M9" s="17">
        <f t="shared" si="0"/>
        <v>83.67</v>
      </c>
      <c r="N9" s="16">
        <v>1</v>
      </c>
    </row>
    <row r="10" spans="1:14" ht="27" customHeight="1">
      <c r="A10" s="8" t="s">
        <v>34</v>
      </c>
      <c r="B10" s="9" t="s">
        <v>35</v>
      </c>
      <c r="C10" s="9" t="s">
        <v>18</v>
      </c>
      <c r="D10" s="9" t="s">
        <v>27</v>
      </c>
      <c r="E10" s="9" t="s">
        <v>31</v>
      </c>
      <c r="F10" s="9">
        <v>1</v>
      </c>
      <c r="G10" s="9">
        <v>4</v>
      </c>
      <c r="H10" s="9">
        <v>75</v>
      </c>
      <c r="I10" s="15">
        <v>3</v>
      </c>
      <c r="J10" s="16">
        <v>9</v>
      </c>
      <c r="K10" s="16">
        <v>82.2</v>
      </c>
      <c r="L10" s="16"/>
      <c r="M10" s="17">
        <f t="shared" si="0"/>
        <v>78.6</v>
      </c>
      <c r="N10" s="16">
        <v>2</v>
      </c>
    </row>
    <row r="11" spans="1:14" ht="27" customHeight="1">
      <c r="A11" s="8" t="s">
        <v>36</v>
      </c>
      <c r="B11" s="9" t="s">
        <v>37</v>
      </c>
      <c r="C11" s="9" t="s">
        <v>18</v>
      </c>
      <c r="D11" s="9" t="s">
        <v>27</v>
      </c>
      <c r="E11" s="9" t="s">
        <v>38</v>
      </c>
      <c r="F11" s="9">
        <v>1</v>
      </c>
      <c r="G11" s="9">
        <v>25</v>
      </c>
      <c r="H11" s="9">
        <v>78</v>
      </c>
      <c r="I11" s="15">
        <v>1</v>
      </c>
      <c r="J11" s="16">
        <v>16</v>
      </c>
      <c r="K11" s="16">
        <v>79.2</v>
      </c>
      <c r="L11" s="16"/>
      <c r="M11" s="17">
        <f t="shared" si="0"/>
        <v>78.6</v>
      </c>
      <c r="N11" s="16">
        <v>1</v>
      </c>
    </row>
    <row r="12" spans="1:14" ht="27" customHeight="1">
      <c r="A12" s="8" t="s">
        <v>39</v>
      </c>
      <c r="B12" s="9" t="s">
        <v>40</v>
      </c>
      <c r="C12" s="9" t="s">
        <v>18</v>
      </c>
      <c r="D12" s="9" t="s">
        <v>19</v>
      </c>
      <c r="E12" s="9" t="s">
        <v>41</v>
      </c>
      <c r="F12" s="9">
        <v>2</v>
      </c>
      <c r="G12" s="9">
        <v>19</v>
      </c>
      <c r="H12" s="9">
        <v>87</v>
      </c>
      <c r="I12" s="15">
        <v>1</v>
      </c>
      <c r="J12" s="16">
        <v>4</v>
      </c>
      <c r="K12" s="16">
        <v>85.6</v>
      </c>
      <c r="L12" s="16"/>
      <c r="M12" s="17">
        <f t="shared" si="0"/>
        <v>86.3</v>
      </c>
      <c r="N12" s="16">
        <v>1</v>
      </c>
    </row>
    <row r="13" spans="1:14" ht="27" customHeight="1">
      <c r="A13" s="8" t="s">
        <v>42</v>
      </c>
      <c r="B13" s="9" t="s">
        <v>43</v>
      </c>
      <c r="C13" s="9" t="s">
        <v>18</v>
      </c>
      <c r="D13" s="9" t="s">
        <v>19</v>
      </c>
      <c r="E13" s="9" t="s">
        <v>41</v>
      </c>
      <c r="F13" s="9">
        <v>2</v>
      </c>
      <c r="G13" s="9">
        <v>22</v>
      </c>
      <c r="H13" s="9">
        <v>85</v>
      </c>
      <c r="I13" s="15">
        <v>2</v>
      </c>
      <c r="J13" s="16">
        <v>1</v>
      </c>
      <c r="K13" s="16">
        <v>80</v>
      </c>
      <c r="L13" s="16"/>
      <c r="M13" s="17">
        <f t="shared" si="0"/>
        <v>82.5</v>
      </c>
      <c r="N13" s="16">
        <v>2</v>
      </c>
    </row>
    <row r="14" spans="1:14" ht="27" customHeight="1">
      <c r="A14" s="8" t="s">
        <v>44</v>
      </c>
      <c r="B14" s="9" t="s">
        <v>45</v>
      </c>
      <c r="C14" s="9" t="s">
        <v>18</v>
      </c>
      <c r="D14" s="9" t="s">
        <v>27</v>
      </c>
      <c r="E14" s="9" t="s">
        <v>46</v>
      </c>
      <c r="F14" s="9">
        <v>2</v>
      </c>
      <c r="G14" s="9">
        <v>4</v>
      </c>
      <c r="H14" s="9">
        <v>87</v>
      </c>
      <c r="I14" s="15">
        <v>2</v>
      </c>
      <c r="J14" s="16">
        <v>7</v>
      </c>
      <c r="K14" s="16">
        <v>85.2</v>
      </c>
      <c r="L14" s="16"/>
      <c r="M14" s="17">
        <f t="shared" si="0"/>
        <v>86.1</v>
      </c>
      <c r="N14" s="16">
        <v>1</v>
      </c>
    </row>
    <row r="15" spans="1:14" ht="27" customHeight="1">
      <c r="A15" s="8" t="s">
        <v>47</v>
      </c>
      <c r="B15" s="9" t="s">
        <v>48</v>
      </c>
      <c r="C15" s="9" t="s">
        <v>18</v>
      </c>
      <c r="D15" s="9" t="s">
        <v>49</v>
      </c>
      <c r="E15" s="9" t="s">
        <v>46</v>
      </c>
      <c r="F15" s="9">
        <v>2</v>
      </c>
      <c r="G15" s="9">
        <v>14</v>
      </c>
      <c r="H15" s="9">
        <v>93</v>
      </c>
      <c r="I15" s="15">
        <v>1</v>
      </c>
      <c r="J15" s="16">
        <v>8</v>
      </c>
      <c r="K15" s="16">
        <v>82.1</v>
      </c>
      <c r="L15" s="16"/>
      <c r="M15" s="17">
        <f t="shared" si="0"/>
        <v>87.55</v>
      </c>
      <c r="N15" s="16">
        <v>1</v>
      </c>
    </row>
    <row r="16" spans="1:14" ht="27" customHeight="1">
      <c r="A16" s="8" t="s">
        <v>50</v>
      </c>
      <c r="B16" s="9" t="s">
        <v>51</v>
      </c>
      <c r="C16" s="9" t="s">
        <v>30</v>
      </c>
      <c r="D16" s="9" t="s">
        <v>27</v>
      </c>
      <c r="E16" s="9" t="s">
        <v>52</v>
      </c>
      <c r="F16" s="9">
        <v>2</v>
      </c>
      <c r="G16" s="9">
        <v>28</v>
      </c>
      <c r="H16" s="9">
        <v>54</v>
      </c>
      <c r="I16" s="15">
        <v>1</v>
      </c>
      <c r="J16" s="16">
        <v>10</v>
      </c>
      <c r="K16" s="16">
        <v>81.5</v>
      </c>
      <c r="L16" s="16"/>
      <c r="M16" s="17">
        <f t="shared" si="0"/>
        <v>67.75</v>
      </c>
      <c r="N16" s="16">
        <v>1</v>
      </c>
    </row>
    <row r="17" spans="1:14" ht="27" customHeight="1">
      <c r="A17" s="8" t="s">
        <v>53</v>
      </c>
      <c r="B17" s="9" t="s">
        <v>54</v>
      </c>
      <c r="C17" s="9" t="s">
        <v>18</v>
      </c>
      <c r="D17" s="9" t="s">
        <v>27</v>
      </c>
      <c r="E17" s="9" t="s">
        <v>55</v>
      </c>
      <c r="F17" s="9">
        <v>3</v>
      </c>
      <c r="G17" s="9">
        <v>7</v>
      </c>
      <c r="H17" s="9">
        <v>81</v>
      </c>
      <c r="I17" s="15">
        <v>2</v>
      </c>
      <c r="J17" s="9">
        <v>12</v>
      </c>
      <c r="K17" s="16">
        <v>81.2</v>
      </c>
      <c r="L17" s="16"/>
      <c r="M17" s="17">
        <f t="shared" si="0"/>
        <v>81.1</v>
      </c>
      <c r="N17" s="16">
        <v>1</v>
      </c>
    </row>
    <row r="18" spans="1:14" ht="27" customHeight="1">
      <c r="A18" s="8" t="s">
        <v>56</v>
      </c>
      <c r="B18" s="9" t="s">
        <v>57</v>
      </c>
      <c r="C18" s="9" t="s">
        <v>18</v>
      </c>
      <c r="D18" s="9" t="s">
        <v>27</v>
      </c>
      <c r="E18" s="9" t="s">
        <v>58</v>
      </c>
      <c r="F18" s="9">
        <v>3</v>
      </c>
      <c r="G18" s="9">
        <v>6</v>
      </c>
      <c r="H18" s="9">
        <v>63</v>
      </c>
      <c r="I18" s="15">
        <v>2</v>
      </c>
      <c r="J18" s="9">
        <v>15</v>
      </c>
      <c r="K18" s="16">
        <v>72.4</v>
      </c>
      <c r="L18" s="16"/>
      <c r="M18" s="17">
        <f t="shared" si="0"/>
        <v>67.7</v>
      </c>
      <c r="N18" s="16">
        <v>1</v>
      </c>
    </row>
    <row r="19" spans="1:14" ht="27" customHeight="1">
      <c r="A19" s="8" t="s">
        <v>59</v>
      </c>
      <c r="B19" s="9" t="s">
        <v>60</v>
      </c>
      <c r="C19" s="9" t="s">
        <v>18</v>
      </c>
      <c r="D19" s="9" t="s">
        <v>19</v>
      </c>
      <c r="E19" s="9" t="s">
        <v>61</v>
      </c>
      <c r="F19" s="9">
        <v>3</v>
      </c>
      <c r="G19" s="9">
        <v>22</v>
      </c>
      <c r="H19" s="9">
        <v>96.5</v>
      </c>
      <c r="I19" s="15">
        <v>1</v>
      </c>
      <c r="J19" s="16">
        <v>1</v>
      </c>
      <c r="K19" s="16">
        <v>78.4</v>
      </c>
      <c r="L19" s="16"/>
      <c r="M19" s="16">
        <f aca="true" t="shared" si="1" ref="M19:M21">H19*0.5+K19*0.5</f>
        <v>87.45</v>
      </c>
      <c r="N19" s="9">
        <v>1</v>
      </c>
    </row>
    <row r="20" spans="1:14" ht="27" customHeight="1">
      <c r="A20" s="8" t="s">
        <v>62</v>
      </c>
      <c r="B20" s="9" t="s">
        <v>63</v>
      </c>
      <c r="C20" s="9" t="s">
        <v>18</v>
      </c>
      <c r="D20" s="9" t="s">
        <v>27</v>
      </c>
      <c r="E20" s="9" t="s">
        <v>64</v>
      </c>
      <c r="F20" s="9">
        <v>4</v>
      </c>
      <c r="G20" s="9">
        <v>2</v>
      </c>
      <c r="H20" s="9">
        <v>79</v>
      </c>
      <c r="I20" s="15">
        <v>1</v>
      </c>
      <c r="J20" s="16">
        <v>6</v>
      </c>
      <c r="K20" s="16">
        <v>80.6</v>
      </c>
      <c r="L20" s="16"/>
      <c r="M20" s="16">
        <f t="shared" si="1"/>
        <v>79.8</v>
      </c>
      <c r="N20" s="9">
        <v>1</v>
      </c>
    </row>
    <row r="21" spans="1:14" ht="27" customHeight="1">
      <c r="A21" s="8" t="s">
        <v>65</v>
      </c>
      <c r="B21" s="9" t="s">
        <v>66</v>
      </c>
      <c r="C21" s="9" t="s">
        <v>18</v>
      </c>
      <c r="D21" s="9" t="s">
        <v>49</v>
      </c>
      <c r="E21" s="9" t="s">
        <v>64</v>
      </c>
      <c r="F21" s="9">
        <v>4</v>
      </c>
      <c r="G21" s="9">
        <v>4</v>
      </c>
      <c r="H21" s="9">
        <v>80</v>
      </c>
      <c r="I21" s="15">
        <v>1</v>
      </c>
      <c r="J21" s="16">
        <v>5</v>
      </c>
      <c r="K21" s="16">
        <v>84.4</v>
      </c>
      <c r="L21" s="16"/>
      <c r="M21" s="16">
        <f t="shared" si="1"/>
        <v>82.2</v>
      </c>
      <c r="N21" s="9">
        <v>1</v>
      </c>
    </row>
    <row r="22" spans="1:14" ht="27" customHeight="1">
      <c r="A22" s="8" t="s">
        <v>67</v>
      </c>
      <c r="B22" s="9" t="s">
        <v>68</v>
      </c>
      <c r="C22" s="9" t="s">
        <v>30</v>
      </c>
      <c r="D22" s="9" t="s">
        <v>27</v>
      </c>
      <c r="E22" s="9" t="s">
        <v>69</v>
      </c>
      <c r="F22" s="9">
        <v>4</v>
      </c>
      <c r="G22" s="9">
        <v>12</v>
      </c>
      <c r="H22" s="9">
        <v>76</v>
      </c>
      <c r="I22" s="15">
        <v>1</v>
      </c>
      <c r="J22" s="16">
        <v>10</v>
      </c>
      <c r="K22" s="16">
        <v>79.2</v>
      </c>
      <c r="L22" s="16">
        <v>43</v>
      </c>
      <c r="M22" s="16">
        <f>H22*0.5+K22*0.25+L22*0.25</f>
        <v>68.55</v>
      </c>
      <c r="N22" s="9">
        <v>1</v>
      </c>
    </row>
    <row r="23" spans="1:14" ht="27" customHeight="1">
      <c r="A23" s="8" t="s">
        <v>70</v>
      </c>
      <c r="B23" s="9" t="s">
        <v>71</v>
      </c>
      <c r="C23" s="9" t="s">
        <v>30</v>
      </c>
      <c r="D23" s="9" t="s">
        <v>49</v>
      </c>
      <c r="E23" s="9" t="s">
        <v>72</v>
      </c>
      <c r="F23" s="9">
        <v>4</v>
      </c>
      <c r="G23" s="9">
        <v>14</v>
      </c>
      <c r="H23" s="9">
        <v>31.5</v>
      </c>
      <c r="I23" s="15">
        <v>1</v>
      </c>
      <c r="J23" s="16">
        <v>8</v>
      </c>
      <c r="K23" s="16">
        <v>80</v>
      </c>
      <c r="L23" s="16">
        <v>73.8</v>
      </c>
      <c r="M23" s="16">
        <f>H23*0.5+K23*0.25+L23*0.25</f>
        <v>54.2</v>
      </c>
      <c r="N23" s="9">
        <v>1</v>
      </c>
    </row>
  </sheetData>
  <mergeCells count="14">
    <mergeCell ref="A1:N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</cp:lastModifiedBy>
  <cp:lastPrinted>2017-04-10T07:56:00Z</cp:lastPrinted>
  <dcterms:created xsi:type="dcterms:W3CDTF">2017-03-31T01:36:00Z</dcterms:created>
  <dcterms:modified xsi:type="dcterms:W3CDTF">2017-06-20T09:18:50Z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