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51" activeTab="0"/>
  </bookViews>
  <sheets>
    <sheet name="拟进入面试人员名单公示" sheetId="1" r:id="rId1"/>
  </sheets>
  <definedNames>
    <definedName name="_xlnm.Print_Area" localSheetId="0">'拟进入面试人员名单公示'!$A$1:$O$49</definedName>
    <definedName name="_xlnm.Print_Titles" localSheetId="0">'拟进入面试人员名单公示'!$3:$4</definedName>
  </definedNames>
  <calcPr fullCalcOnLoad="1"/>
</workbook>
</file>

<file path=xl/sharedStrings.xml><?xml version="1.0" encoding="utf-8"?>
<sst xmlns="http://schemas.openxmlformats.org/spreadsheetml/2006/main" count="409" uniqueCount="270">
  <si>
    <r>
      <t xml:space="preserve">    根据《</t>
    </r>
    <r>
      <rPr>
        <sz val="12"/>
        <rFont val="Arial"/>
        <family val="2"/>
      </rPr>
      <t>2017</t>
    </r>
    <r>
      <rPr>
        <sz val="12"/>
        <rFont val="宋体"/>
        <family val="0"/>
      </rPr>
      <t>年南平市属中小学新任教师公开招聘公告》精神，现将南平市属中小学</t>
    </r>
    <r>
      <rPr>
        <sz val="12"/>
        <rFont val="Arial"/>
        <family val="2"/>
      </rPr>
      <t>2017</t>
    </r>
    <r>
      <rPr>
        <sz val="12"/>
        <rFont val="宋体"/>
        <family val="0"/>
      </rPr>
      <t>年新任教师公开招聘（首轮）拟进入面试人员名单进行公示。拟进入面试人员请于</t>
    </r>
    <r>
      <rPr>
        <sz val="12"/>
        <rFont val="Arial"/>
        <family val="2"/>
      </rPr>
      <t>5</t>
    </r>
    <r>
      <rPr>
        <sz val="12"/>
        <rFont val="宋体"/>
        <family val="0"/>
      </rPr>
      <t>月</t>
    </r>
    <r>
      <rPr>
        <b/>
        <sz val="12"/>
        <rFont val="宋体"/>
        <family val="0"/>
      </rPr>
      <t>26</t>
    </r>
    <r>
      <rPr>
        <sz val="12"/>
        <rFont val="宋体"/>
        <family val="0"/>
      </rPr>
      <t>日前（具体时间及要求由学校另行通知），按照公告及招聘岗位要求，持相关材料到招聘单位进行现场审核。公示时间：</t>
    </r>
    <r>
      <rPr>
        <sz val="12"/>
        <rFont val="Arial"/>
        <family val="2"/>
      </rPr>
      <t>2017</t>
    </r>
    <r>
      <rPr>
        <sz val="12"/>
        <rFont val="宋体"/>
        <family val="0"/>
      </rPr>
      <t>年</t>
    </r>
    <r>
      <rPr>
        <sz val="12"/>
        <rFont val="Arial"/>
        <family val="2"/>
      </rPr>
      <t>5</t>
    </r>
    <r>
      <rPr>
        <sz val="12"/>
        <rFont val="宋体"/>
        <family val="0"/>
      </rPr>
      <t>月</t>
    </r>
    <r>
      <rPr>
        <b/>
        <sz val="12"/>
        <rFont val="宋体"/>
        <family val="0"/>
      </rPr>
      <t>17</t>
    </r>
    <r>
      <rPr>
        <sz val="12"/>
        <rFont val="宋体"/>
        <family val="0"/>
      </rPr>
      <t>日</t>
    </r>
    <r>
      <rPr>
        <sz val="12"/>
        <rFont val="Arial"/>
        <family val="2"/>
      </rPr>
      <t>-5</t>
    </r>
    <r>
      <rPr>
        <sz val="12"/>
        <rFont val="宋体"/>
        <family val="0"/>
      </rPr>
      <t>月</t>
    </r>
    <r>
      <rPr>
        <b/>
        <sz val="12"/>
        <rFont val="宋体"/>
        <family val="0"/>
      </rPr>
      <t>23</t>
    </r>
    <r>
      <rPr>
        <sz val="12"/>
        <rFont val="宋体"/>
        <family val="0"/>
      </rPr>
      <t>日。公示期间，如对公示对象或成绩有异议的，请与市教育局人事科或驻局监察室联系。联系电话：</t>
    </r>
    <r>
      <rPr>
        <sz val="12"/>
        <rFont val="Arial"/>
        <family val="2"/>
      </rPr>
      <t>0599-8832344</t>
    </r>
    <r>
      <rPr>
        <sz val="12"/>
        <rFont val="宋体"/>
        <family val="0"/>
      </rPr>
      <t>；</t>
    </r>
    <r>
      <rPr>
        <sz val="12"/>
        <rFont val="Arial"/>
        <family val="2"/>
      </rPr>
      <t>8838181</t>
    </r>
    <r>
      <rPr>
        <sz val="12"/>
        <rFont val="宋体"/>
        <family val="0"/>
      </rPr>
      <t>（驻局监察室）。</t>
    </r>
  </si>
  <si>
    <t>招聘单位</t>
  </si>
  <si>
    <t>招聘岗位</t>
  </si>
  <si>
    <t>招聘人数</t>
  </si>
  <si>
    <t>准考证号</t>
  </si>
  <si>
    <t>姓名</t>
  </si>
  <si>
    <t>性别</t>
  </si>
  <si>
    <t>证件号</t>
  </si>
  <si>
    <t>教育综合</t>
  </si>
  <si>
    <t>专业知识</t>
  </si>
  <si>
    <t>笔试成绩</t>
  </si>
  <si>
    <t>位次</t>
  </si>
  <si>
    <t>备注</t>
  </si>
  <si>
    <t>原始成绩</t>
  </si>
  <si>
    <t>百分制</t>
  </si>
  <si>
    <t>南平一中武夷新区校区编制</t>
  </si>
  <si>
    <t>高中数学教师</t>
  </si>
  <si>
    <t>673217102469</t>
  </si>
  <si>
    <t>杨琪</t>
  </si>
  <si>
    <t>女</t>
  </si>
  <si>
    <t>35078319950211026X</t>
  </si>
  <si>
    <t>116.0</t>
  </si>
  <si>
    <t>102.0</t>
  </si>
  <si>
    <t>107.6</t>
  </si>
  <si>
    <t>1</t>
  </si>
  <si>
    <t>673217102461</t>
  </si>
  <si>
    <t>鞠梦兰</t>
  </si>
  <si>
    <t>500231199107284520</t>
  </si>
  <si>
    <t>99.0</t>
  </si>
  <si>
    <t>92.0</t>
  </si>
  <si>
    <t>94.8</t>
  </si>
  <si>
    <t>2</t>
  </si>
  <si>
    <r>
      <t>高中化学教师</t>
    </r>
    <r>
      <rPr>
        <sz val="8"/>
        <rFont val="宋体"/>
        <family val="0"/>
      </rPr>
      <t>（化学实验员）</t>
    </r>
  </si>
  <si>
    <t>673517102687</t>
  </si>
  <si>
    <t>祝春霞</t>
  </si>
  <si>
    <t>352124197803245723</t>
  </si>
  <si>
    <t>105.5</t>
  </si>
  <si>
    <t>117.0</t>
  </si>
  <si>
    <t>112.4</t>
  </si>
  <si>
    <t>673517102677</t>
  </si>
  <si>
    <t>余慧</t>
  </si>
  <si>
    <t>350722199507282922</t>
  </si>
  <si>
    <t>91.0</t>
  </si>
  <si>
    <t>91.6</t>
  </si>
  <si>
    <t>高中历史教师</t>
  </si>
  <si>
    <t>673817102760</t>
  </si>
  <si>
    <t>游晨静</t>
  </si>
  <si>
    <t>350702199409017820</t>
  </si>
  <si>
    <t>111.0</t>
  </si>
  <si>
    <t>111.5</t>
  </si>
  <si>
    <t>111.3</t>
  </si>
  <si>
    <t>673817102792</t>
  </si>
  <si>
    <t>张蕾</t>
  </si>
  <si>
    <t>350784199408164823</t>
  </si>
  <si>
    <t>96.5</t>
  </si>
  <si>
    <t>104.0</t>
  </si>
  <si>
    <t>101.0</t>
  </si>
  <si>
    <t>高中地理教师</t>
  </si>
  <si>
    <t>673917102825</t>
  </si>
  <si>
    <t>庄诗易</t>
  </si>
  <si>
    <t>350702199410202345</t>
  </si>
  <si>
    <t>105.0</t>
  </si>
  <si>
    <t>97.5</t>
  </si>
  <si>
    <t>100.5</t>
  </si>
  <si>
    <t>高中音乐教师</t>
  </si>
  <si>
    <t>674317102843</t>
  </si>
  <si>
    <t>杨霖</t>
  </si>
  <si>
    <t>350702199404293025</t>
  </si>
  <si>
    <t>101.5</t>
  </si>
  <si>
    <t>85.5</t>
  </si>
  <si>
    <t>91.9</t>
  </si>
  <si>
    <t>高中体育教师</t>
  </si>
  <si>
    <t>674517102894</t>
  </si>
  <si>
    <t>杨菱娜</t>
  </si>
  <si>
    <t>352228199302080043</t>
  </si>
  <si>
    <t>84.5</t>
  </si>
  <si>
    <t>94.4</t>
  </si>
  <si>
    <t>南平一中校本部</t>
  </si>
  <si>
    <t>673817102775</t>
  </si>
  <si>
    <t>黄娟</t>
  </si>
  <si>
    <t>350702199110122327</t>
  </si>
  <si>
    <t>125.0</t>
  </si>
  <si>
    <t>高中美术教师</t>
  </si>
  <si>
    <t>674417102861</t>
  </si>
  <si>
    <t>池柏宏</t>
  </si>
  <si>
    <t>男</t>
  </si>
  <si>
    <t>350702198605010816</t>
  </si>
  <si>
    <t>103.3</t>
  </si>
  <si>
    <t>高级中学</t>
  </si>
  <si>
    <t>673217102480</t>
  </si>
  <si>
    <t>张方毅</t>
  </si>
  <si>
    <t>35072219881018161X</t>
  </si>
  <si>
    <t>103.0</t>
  </si>
  <si>
    <t>100.6</t>
  </si>
  <si>
    <t>因符合面试成绩人员不足，相应核减该岗位首轮招聘数2个。</t>
  </si>
  <si>
    <t>高中生物教师</t>
  </si>
  <si>
    <t>673617102711</t>
  </si>
  <si>
    <t>陈丽芳</t>
  </si>
  <si>
    <t>35088119870504036X</t>
  </si>
  <si>
    <t>110.0</t>
  </si>
  <si>
    <t>114.0</t>
  </si>
  <si>
    <t>673617102717</t>
  </si>
  <si>
    <t>刘晓瑜</t>
  </si>
  <si>
    <t>350721198509301823</t>
  </si>
  <si>
    <t>98.5</t>
  </si>
  <si>
    <t>101.8</t>
  </si>
  <si>
    <t>673617102715</t>
  </si>
  <si>
    <t>程卫东</t>
  </si>
  <si>
    <t>610702198110130756</t>
  </si>
  <si>
    <t>109.5</t>
  </si>
  <si>
    <t>94.0</t>
  </si>
  <si>
    <t>100.2</t>
  </si>
  <si>
    <t>3</t>
  </si>
  <si>
    <t>高中思想政治教师</t>
  </si>
  <si>
    <t>673717102756</t>
  </si>
  <si>
    <t>卢梦云</t>
  </si>
  <si>
    <t>35072119950305132X</t>
  </si>
  <si>
    <t>103.5</t>
  </si>
  <si>
    <t>99.3</t>
  </si>
  <si>
    <t>673717102752</t>
  </si>
  <si>
    <t>张燕萍</t>
  </si>
  <si>
    <t>350702198912243425</t>
  </si>
  <si>
    <t>93.5</t>
  </si>
  <si>
    <t>673817102791</t>
  </si>
  <si>
    <t>魏灼秀</t>
  </si>
  <si>
    <t>350783198905055045</t>
  </si>
  <si>
    <t>110.4</t>
  </si>
  <si>
    <t>673817102783</t>
  </si>
  <si>
    <t>陈娴</t>
  </si>
  <si>
    <t>350702199302027121</t>
  </si>
  <si>
    <t>94.5</t>
  </si>
  <si>
    <t>参加福建省大学生志愿服务欠发达地区计划，笔试成绩（百分制）加3分。</t>
  </si>
  <si>
    <t>673817102793</t>
  </si>
  <si>
    <t>廖媛苑</t>
  </si>
  <si>
    <t>350702199108241845</t>
  </si>
  <si>
    <t>102.5</t>
  </si>
  <si>
    <t>97.0</t>
  </si>
  <si>
    <t>99.2</t>
  </si>
  <si>
    <t>673917102823</t>
  </si>
  <si>
    <t>黄奕云</t>
  </si>
  <si>
    <t>350722199602260043</t>
  </si>
  <si>
    <t>116.5</t>
  </si>
  <si>
    <t>674517102864</t>
  </si>
  <si>
    <t>陈青</t>
  </si>
  <si>
    <t>350702199408266112</t>
  </si>
  <si>
    <t>剑津中学校本部</t>
  </si>
  <si>
    <t>初中语文教师</t>
  </si>
  <si>
    <t>673117102454</t>
  </si>
  <si>
    <t>叶美艳</t>
  </si>
  <si>
    <t>350702199410118223</t>
  </si>
  <si>
    <t>98.0</t>
  </si>
  <si>
    <t>100.8</t>
  </si>
  <si>
    <t>剑津中学江南校区</t>
  </si>
  <si>
    <t>初中地理教师</t>
  </si>
  <si>
    <t>673917102803</t>
  </si>
  <si>
    <t>何瑕冰</t>
  </si>
  <si>
    <t>350783198706295521</t>
  </si>
  <si>
    <t>106.0</t>
  </si>
  <si>
    <t>104.2</t>
  </si>
  <si>
    <t>初中综合实践活动教师</t>
  </si>
  <si>
    <t>674217102837</t>
  </si>
  <si>
    <t>黄嫣</t>
  </si>
  <si>
    <t>350722198607084224</t>
  </si>
  <si>
    <t>88.5</t>
  </si>
  <si>
    <t>128.0</t>
  </si>
  <si>
    <t>112.2</t>
  </si>
  <si>
    <t>初中心理健康教育教师</t>
  </si>
  <si>
    <t>674617102914</t>
  </si>
  <si>
    <t>叶梦诗</t>
  </si>
  <si>
    <t>350702199411123024</t>
  </si>
  <si>
    <t>123.0</t>
  </si>
  <si>
    <t>117.6</t>
  </si>
  <si>
    <t>674617102915</t>
  </si>
  <si>
    <t>魏秋宏</t>
  </si>
  <si>
    <t>350783199111307022</t>
  </si>
  <si>
    <t>97.8</t>
  </si>
  <si>
    <t>674617102913</t>
  </si>
  <si>
    <t>李佳美</t>
  </si>
  <si>
    <t>350783199305047521</t>
  </si>
  <si>
    <t>99.5</t>
  </si>
  <si>
    <t>82.5</t>
  </si>
  <si>
    <t>89.3</t>
  </si>
  <si>
    <t>南平实小武夷新区校区编制（3）</t>
  </si>
  <si>
    <t>小学语文教师</t>
  </si>
  <si>
    <t>671117100696</t>
  </si>
  <si>
    <t>林琪</t>
  </si>
  <si>
    <t>350724199508253026</t>
  </si>
  <si>
    <t>119.5</t>
  </si>
  <si>
    <t>112.0</t>
  </si>
  <si>
    <t>115.0</t>
  </si>
  <si>
    <t>671117100895</t>
  </si>
  <si>
    <t>张熠熠</t>
  </si>
  <si>
    <t>350781199110100422</t>
  </si>
  <si>
    <t>99.1</t>
  </si>
  <si>
    <t>671117100864</t>
  </si>
  <si>
    <t>林诗雨</t>
  </si>
  <si>
    <t>350783199501230227</t>
  </si>
  <si>
    <t>92.5</t>
  </si>
  <si>
    <t>93.0</t>
  </si>
  <si>
    <t>92.8</t>
  </si>
  <si>
    <t>南平实小江南分校</t>
  </si>
  <si>
    <t>小学英语教师</t>
  </si>
  <si>
    <t>671317101507</t>
  </si>
  <si>
    <t>叶丽君</t>
  </si>
  <si>
    <t>350702198804218425</t>
  </si>
  <si>
    <t>100.0</t>
  </si>
  <si>
    <t>671317101717</t>
  </si>
  <si>
    <t>陈琳</t>
  </si>
  <si>
    <t>350721198802010048</t>
  </si>
  <si>
    <t>101.3</t>
  </si>
  <si>
    <t>671317101781</t>
  </si>
  <si>
    <t>苏陈芳</t>
  </si>
  <si>
    <t>352228199009153522</t>
  </si>
  <si>
    <t>96.0</t>
  </si>
  <si>
    <t>99.9</t>
  </si>
  <si>
    <t>小学科学教师</t>
  </si>
  <si>
    <t>671417101846</t>
  </si>
  <si>
    <t>易巧莲</t>
  </si>
  <si>
    <t>350702199203134220</t>
  </si>
  <si>
    <t>88.0</t>
  </si>
  <si>
    <t>小学体育教师</t>
  </si>
  <si>
    <t>671917102263</t>
  </si>
  <si>
    <t>陈菁</t>
  </si>
  <si>
    <t>350702199409164249</t>
  </si>
  <si>
    <t>108.0</t>
  </si>
  <si>
    <t>106.5</t>
  </si>
  <si>
    <t>南师附小</t>
  </si>
  <si>
    <t>671117100782</t>
  </si>
  <si>
    <t>魏典</t>
  </si>
  <si>
    <t>350702199209140840</t>
  </si>
  <si>
    <t>671117101009</t>
  </si>
  <si>
    <t>吴蓉</t>
  </si>
  <si>
    <t>350702198302011328</t>
  </si>
  <si>
    <t>107.0</t>
  </si>
  <si>
    <t>671117101071</t>
  </si>
  <si>
    <t>郑玲</t>
  </si>
  <si>
    <t>350702199001078929</t>
  </si>
  <si>
    <t>671117100889</t>
  </si>
  <si>
    <t>吴春英</t>
  </si>
  <si>
    <t>350721197610174529</t>
  </si>
  <si>
    <t>90.5</t>
  </si>
  <si>
    <t>4</t>
  </si>
  <si>
    <t>南平市盲聋哑学校</t>
  </si>
  <si>
    <t>小学美术教师</t>
  </si>
  <si>
    <t>671817102219</t>
  </si>
  <si>
    <t>魏媛</t>
  </si>
  <si>
    <t>350702199209200022</t>
  </si>
  <si>
    <t>95.5</t>
  </si>
  <si>
    <t>115.5</t>
  </si>
  <si>
    <t>107.5</t>
  </si>
  <si>
    <t>671817102146</t>
  </si>
  <si>
    <t>张芝瑕</t>
  </si>
  <si>
    <t>350783199010230927</t>
  </si>
  <si>
    <t>113.0</t>
  </si>
  <si>
    <t>107.2</t>
  </si>
  <si>
    <t>671817102224</t>
  </si>
  <si>
    <t>郑书薇</t>
  </si>
  <si>
    <t>350783199501120722</t>
  </si>
  <si>
    <t>103.8</t>
  </si>
  <si>
    <t>特殊教育教师（语文学科）</t>
  </si>
  <si>
    <t>675117102933</t>
  </si>
  <si>
    <t>谢晓莹</t>
  </si>
  <si>
    <t>35078319911015452X</t>
  </si>
  <si>
    <t>101.7</t>
  </si>
  <si>
    <t>675117102925</t>
  </si>
  <si>
    <t>尹静静</t>
  </si>
  <si>
    <t>370982198311224364</t>
  </si>
  <si>
    <t>90.0</t>
  </si>
  <si>
    <t>98.1</t>
  </si>
  <si>
    <r>
      <t xml:space="preserve">   </t>
    </r>
    <r>
      <rPr>
        <b/>
        <sz val="18"/>
        <rFont val="宋体"/>
        <family val="0"/>
      </rPr>
      <t>南平市</t>
    </r>
    <r>
      <rPr>
        <b/>
        <sz val="18"/>
        <rFont val="Arial"/>
        <family val="2"/>
      </rPr>
      <t>2017</t>
    </r>
    <r>
      <rPr>
        <b/>
        <sz val="18"/>
        <rFont val="宋体"/>
        <family val="0"/>
      </rPr>
      <t>年市属中小学新任教师公开招聘（首轮）拟进入面试人员及成绩公示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</si>
</sst>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4" fillId="13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9" borderId="0" applyNumberFormat="0" applyBorder="0" applyAlignment="0" applyProtection="0"/>
    <xf numFmtId="0" fontId="17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="115" zoomScaleSheetLayoutView="115" workbookViewId="0" topLeftCell="A1">
      <selection activeCell="A1" sqref="A1:O1"/>
    </sheetView>
  </sheetViews>
  <sheetFormatPr defaultColWidth="9.140625" defaultRowHeight="12.75"/>
  <cols>
    <col min="1" max="1" width="8.8515625" style="8" customWidth="1"/>
    <col min="2" max="2" width="12.8515625" style="0" customWidth="1"/>
    <col min="3" max="3" width="5.140625" style="0" customWidth="1"/>
    <col min="4" max="4" width="13.7109375" style="0" customWidth="1"/>
    <col min="5" max="5" width="7.00390625" style="9" customWidth="1"/>
    <col min="6" max="6" width="4.7109375" style="0" customWidth="1"/>
    <col min="7" max="7" width="19.28125" style="0" hidden="1" customWidth="1"/>
    <col min="8" max="9" width="6.140625" style="0" customWidth="1"/>
    <col min="10" max="11" width="6.421875" style="0" customWidth="1"/>
    <col min="12" max="12" width="6.28125" style="0" customWidth="1"/>
    <col min="13" max="13" width="6.140625" style="0" customWidth="1"/>
    <col min="14" max="14" width="3.7109375" style="9" customWidth="1"/>
    <col min="15" max="15" width="22.00390625" style="9" customWidth="1"/>
  </cols>
  <sheetData>
    <row r="1" spans="1:15" ht="63.75" customHeight="1">
      <c r="A1" s="22" t="s">
        <v>269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81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27.7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8</v>
      </c>
      <c r="L3" s="10" t="s">
        <v>9</v>
      </c>
      <c r="M3" s="10" t="s">
        <v>10</v>
      </c>
      <c r="N3" s="28" t="s">
        <v>11</v>
      </c>
      <c r="O3" s="28" t="s">
        <v>12</v>
      </c>
    </row>
    <row r="4" spans="1:15" s="1" customFormat="1" ht="18" customHeight="1">
      <c r="A4" s="29"/>
      <c r="B4" s="29"/>
      <c r="C4" s="29"/>
      <c r="D4" s="39"/>
      <c r="E4" s="39"/>
      <c r="F4" s="39"/>
      <c r="G4" s="10"/>
      <c r="H4" s="25" t="s">
        <v>13</v>
      </c>
      <c r="I4" s="26"/>
      <c r="J4" s="27"/>
      <c r="K4" s="26" t="s">
        <v>14</v>
      </c>
      <c r="L4" s="26"/>
      <c r="M4" s="27"/>
      <c r="N4" s="39"/>
      <c r="O4" s="29"/>
    </row>
    <row r="5" spans="1:15" s="2" customFormat="1" ht="18.75" customHeight="1">
      <c r="A5" s="30" t="s">
        <v>15</v>
      </c>
      <c r="B5" s="30" t="s">
        <v>16</v>
      </c>
      <c r="C5" s="30">
        <v>2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9">
        <f>H5/150*100</f>
        <v>77.33333333333333</v>
      </c>
      <c r="L5" s="19">
        <f>I5/150*100</f>
        <v>68</v>
      </c>
      <c r="M5" s="19">
        <f>J5/150*100</f>
        <v>71.73333333333332</v>
      </c>
      <c r="N5" s="11" t="s">
        <v>24</v>
      </c>
      <c r="O5" s="20"/>
    </row>
    <row r="6" spans="1:15" s="2" customFormat="1" ht="18.75" customHeight="1">
      <c r="A6" s="31"/>
      <c r="B6" s="35"/>
      <c r="C6" s="32"/>
      <c r="D6" s="11" t="s">
        <v>25</v>
      </c>
      <c r="E6" s="11" t="s">
        <v>26</v>
      </c>
      <c r="F6" s="11" t="s">
        <v>19</v>
      </c>
      <c r="G6" s="11" t="s">
        <v>27</v>
      </c>
      <c r="H6" s="11" t="s">
        <v>28</v>
      </c>
      <c r="I6" s="11" t="s">
        <v>29</v>
      </c>
      <c r="J6" s="11" t="s">
        <v>30</v>
      </c>
      <c r="K6" s="19">
        <f>H6/150*100</f>
        <v>66</v>
      </c>
      <c r="L6" s="19">
        <f>I6/150*100</f>
        <v>61.33333333333333</v>
      </c>
      <c r="M6" s="19">
        <f>J6/150*100</f>
        <v>63.2</v>
      </c>
      <c r="N6" s="11" t="s">
        <v>31</v>
      </c>
      <c r="O6" s="20"/>
    </row>
    <row r="7" spans="1:15" s="2" customFormat="1" ht="19.5" customHeight="1">
      <c r="A7" s="31"/>
      <c r="B7" s="30" t="s">
        <v>32</v>
      </c>
      <c r="C7" s="30">
        <v>1</v>
      </c>
      <c r="D7" s="11" t="s">
        <v>33</v>
      </c>
      <c r="E7" s="11" t="s">
        <v>34</v>
      </c>
      <c r="F7" s="11" t="s">
        <v>19</v>
      </c>
      <c r="G7" s="11" t="s">
        <v>35</v>
      </c>
      <c r="H7" s="11" t="s">
        <v>36</v>
      </c>
      <c r="I7" s="11" t="s">
        <v>37</v>
      </c>
      <c r="J7" s="11" t="s">
        <v>38</v>
      </c>
      <c r="K7" s="19">
        <f>H7/150*100</f>
        <v>70.33333333333334</v>
      </c>
      <c r="L7" s="19">
        <f>I7/150*100</f>
        <v>78</v>
      </c>
      <c r="M7" s="19">
        <f>J7/150*100</f>
        <v>74.93333333333334</v>
      </c>
      <c r="N7" s="11" t="s">
        <v>24</v>
      </c>
      <c r="O7" s="20"/>
    </row>
    <row r="8" spans="1:15" s="2" customFormat="1" ht="19.5" customHeight="1">
      <c r="A8" s="31"/>
      <c r="B8" s="36"/>
      <c r="C8" s="32"/>
      <c r="D8" s="11" t="s">
        <v>39</v>
      </c>
      <c r="E8" s="11" t="s">
        <v>40</v>
      </c>
      <c r="F8" s="11" t="s">
        <v>19</v>
      </c>
      <c r="G8" s="11" t="s">
        <v>41</v>
      </c>
      <c r="H8" s="11" t="s">
        <v>42</v>
      </c>
      <c r="I8" s="11" t="s">
        <v>29</v>
      </c>
      <c r="J8" s="11" t="s">
        <v>43</v>
      </c>
      <c r="K8" s="19">
        <f>H8/150*100</f>
        <v>60.66666666666667</v>
      </c>
      <c r="L8" s="19">
        <f>I8/150*100</f>
        <v>61.33333333333333</v>
      </c>
      <c r="M8" s="19">
        <f>J8/150*100</f>
        <v>61.066666666666656</v>
      </c>
      <c r="N8" s="11" t="s">
        <v>31</v>
      </c>
      <c r="O8" s="21"/>
    </row>
    <row r="9" spans="1:15" s="3" customFormat="1" ht="18" customHeight="1">
      <c r="A9" s="31"/>
      <c r="B9" s="30" t="s">
        <v>44</v>
      </c>
      <c r="C9" s="30">
        <v>1</v>
      </c>
      <c r="D9" s="11" t="s">
        <v>45</v>
      </c>
      <c r="E9" s="11" t="s">
        <v>46</v>
      </c>
      <c r="F9" s="11" t="s">
        <v>19</v>
      </c>
      <c r="G9" s="11" t="s">
        <v>47</v>
      </c>
      <c r="H9" s="11" t="s">
        <v>48</v>
      </c>
      <c r="I9" s="11" t="s">
        <v>49</v>
      </c>
      <c r="J9" s="11" t="s">
        <v>50</v>
      </c>
      <c r="K9" s="19">
        <f>H9/150*100</f>
        <v>74</v>
      </c>
      <c r="L9" s="19">
        <f>I9/150*100</f>
        <v>74.33333333333333</v>
      </c>
      <c r="M9" s="19">
        <f>J9/150*100</f>
        <v>74.2</v>
      </c>
      <c r="N9" s="11">
        <v>1</v>
      </c>
      <c r="O9" s="20"/>
    </row>
    <row r="10" spans="1:15" s="2" customFormat="1" ht="18" customHeight="1">
      <c r="A10" s="31"/>
      <c r="B10" s="36"/>
      <c r="C10" s="32"/>
      <c r="D10" s="11" t="s">
        <v>51</v>
      </c>
      <c r="E10" s="11" t="s">
        <v>52</v>
      </c>
      <c r="F10" s="11" t="s">
        <v>19</v>
      </c>
      <c r="G10" s="11" t="s">
        <v>53</v>
      </c>
      <c r="H10" s="11" t="s">
        <v>54</v>
      </c>
      <c r="I10" s="11" t="s">
        <v>55</v>
      </c>
      <c r="J10" s="11" t="s">
        <v>56</v>
      </c>
      <c r="K10" s="19">
        <f>H10/150*100</f>
        <v>64.33333333333333</v>
      </c>
      <c r="L10" s="19">
        <f>I10/150*100</f>
        <v>69.33333333333334</v>
      </c>
      <c r="M10" s="19">
        <f>J10/150*100</f>
        <v>67.33333333333333</v>
      </c>
      <c r="N10" s="11">
        <v>2</v>
      </c>
      <c r="O10" s="20"/>
    </row>
    <row r="11" spans="1:15" s="2" customFormat="1" ht="19.5" customHeight="1">
      <c r="A11" s="31"/>
      <c r="B11" s="13" t="s">
        <v>57</v>
      </c>
      <c r="C11" s="12">
        <v>1</v>
      </c>
      <c r="D11" s="11" t="s">
        <v>58</v>
      </c>
      <c r="E11" s="11" t="s">
        <v>59</v>
      </c>
      <c r="F11" s="11" t="s">
        <v>19</v>
      </c>
      <c r="G11" s="11" t="s">
        <v>60</v>
      </c>
      <c r="H11" s="11" t="s">
        <v>61</v>
      </c>
      <c r="I11" s="11" t="s">
        <v>62</v>
      </c>
      <c r="J11" s="11" t="s">
        <v>63</v>
      </c>
      <c r="K11" s="19">
        <f aca="true" t="shared" si="0" ref="K11:K49">H11/150*100</f>
        <v>70</v>
      </c>
      <c r="L11" s="19">
        <f aca="true" t="shared" si="1" ref="L11:L49">I11/150*100</f>
        <v>65</v>
      </c>
      <c r="M11" s="19">
        <f aca="true" t="shared" si="2" ref="M11:M49">J11/150*100</f>
        <v>67</v>
      </c>
      <c r="N11" s="11">
        <v>1</v>
      </c>
      <c r="O11" s="20"/>
    </row>
    <row r="12" spans="1:15" s="2" customFormat="1" ht="21.75" customHeight="1">
      <c r="A12" s="31"/>
      <c r="B12" s="14" t="s">
        <v>64</v>
      </c>
      <c r="C12" s="14">
        <v>1</v>
      </c>
      <c r="D12" s="11" t="s">
        <v>65</v>
      </c>
      <c r="E12" s="11" t="s">
        <v>66</v>
      </c>
      <c r="F12" s="11" t="s">
        <v>19</v>
      </c>
      <c r="G12" s="11" t="s">
        <v>67</v>
      </c>
      <c r="H12" s="11" t="s">
        <v>68</v>
      </c>
      <c r="I12" s="11" t="s">
        <v>69</v>
      </c>
      <c r="J12" s="11" t="s">
        <v>70</v>
      </c>
      <c r="K12" s="19">
        <f t="shared" si="0"/>
        <v>67.66666666666666</v>
      </c>
      <c r="L12" s="19">
        <f t="shared" si="1"/>
        <v>56.99999999999999</v>
      </c>
      <c r="M12" s="19">
        <f t="shared" si="2"/>
        <v>61.266666666666666</v>
      </c>
      <c r="N12" s="11" t="s">
        <v>24</v>
      </c>
      <c r="O12" s="20"/>
    </row>
    <row r="13" spans="1:15" s="2" customFormat="1" ht="21.75" customHeight="1">
      <c r="A13" s="32"/>
      <c r="B13" s="14" t="s">
        <v>71</v>
      </c>
      <c r="C13" s="14">
        <v>1</v>
      </c>
      <c r="D13" s="11" t="s">
        <v>72</v>
      </c>
      <c r="E13" s="11" t="s">
        <v>73</v>
      </c>
      <c r="F13" s="11" t="s">
        <v>19</v>
      </c>
      <c r="G13" s="11" t="s">
        <v>74</v>
      </c>
      <c r="H13" s="11" t="s">
        <v>75</v>
      </c>
      <c r="I13" s="11" t="s">
        <v>56</v>
      </c>
      <c r="J13" s="11" t="s">
        <v>76</v>
      </c>
      <c r="K13" s="19">
        <f t="shared" si="0"/>
        <v>56.333333333333336</v>
      </c>
      <c r="L13" s="19">
        <f t="shared" si="1"/>
        <v>67.33333333333333</v>
      </c>
      <c r="M13" s="19">
        <f t="shared" si="2"/>
        <v>62.933333333333344</v>
      </c>
      <c r="N13" s="11" t="s">
        <v>24</v>
      </c>
      <c r="O13" s="20"/>
    </row>
    <row r="14" spans="1:15" s="3" customFormat="1" ht="21" customHeight="1">
      <c r="A14" s="30" t="s">
        <v>77</v>
      </c>
      <c r="B14" s="14" t="s">
        <v>44</v>
      </c>
      <c r="C14" s="15">
        <v>1</v>
      </c>
      <c r="D14" s="11" t="s">
        <v>78</v>
      </c>
      <c r="E14" s="11" t="s">
        <v>79</v>
      </c>
      <c r="F14" s="11" t="s">
        <v>19</v>
      </c>
      <c r="G14" s="11" t="s">
        <v>80</v>
      </c>
      <c r="H14" s="11" t="s">
        <v>81</v>
      </c>
      <c r="I14" s="11" t="s">
        <v>55</v>
      </c>
      <c r="J14" s="11" t="s">
        <v>38</v>
      </c>
      <c r="K14" s="19">
        <f t="shared" si="0"/>
        <v>83.33333333333334</v>
      </c>
      <c r="L14" s="19">
        <f t="shared" si="1"/>
        <v>69.33333333333334</v>
      </c>
      <c r="M14" s="19">
        <f t="shared" si="2"/>
        <v>74.93333333333334</v>
      </c>
      <c r="N14" s="11" t="s">
        <v>24</v>
      </c>
      <c r="O14" s="20"/>
    </row>
    <row r="15" spans="1:15" s="2" customFormat="1" ht="21.75" customHeight="1">
      <c r="A15" s="32"/>
      <c r="B15" s="14" t="s">
        <v>82</v>
      </c>
      <c r="C15" s="14">
        <v>1</v>
      </c>
      <c r="D15" s="11" t="s">
        <v>83</v>
      </c>
      <c r="E15" s="11" t="s">
        <v>84</v>
      </c>
      <c r="F15" s="11" t="s">
        <v>85</v>
      </c>
      <c r="G15" s="11" t="s">
        <v>86</v>
      </c>
      <c r="H15" s="11" t="s">
        <v>42</v>
      </c>
      <c r="I15" s="11" t="s">
        <v>49</v>
      </c>
      <c r="J15" s="11" t="s">
        <v>87</v>
      </c>
      <c r="K15" s="19">
        <f t="shared" si="0"/>
        <v>60.66666666666667</v>
      </c>
      <c r="L15" s="19">
        <f t="shared" si="1"/>
        <v>74.33333333333333</v>
      </c>
      <c r="M15" s="19">
        <f t="shared" si="2"/>
        <v>68.86666666666666</v>
      </c>
      <c r="N15" s="11" t="s">
        <v>24</v>
      </c>
      <c r="O15" s="20"/>
    </row>
    <row r="16" spans="1:15" s="4" customFormat="1" ht="39" customHeight="1">
      <c r="A16" s="33" t="s">
        <v>88</v>
      </c>
      <c r="B16" s="14" t="s">
        <v>16</v>
      </c>
      <c r="C16" s="14">
        <v>1</v>
      </c>
      <c r="D16" s="11" t="s">
        <v>89</v>
      </c>
      <c r="E16" s="11" t="s">
        <v>90</v>
      </c>
      <c r="F16" s="11" t="s">
        <v>85</v>
      </c>
      <c r="G16" s="11" t="s">
        <v>91</v>
      </c>
      <c r="H16" s="11" t="s">
        <v>92</v>
      </c>
      <c r="I16" s="11" t="s">
        <v>28</v>
      </c>
      <c r="J16" s="11" t="s">
        <v>93</v>
      </c>
      <c r="K16" s="19">
        <f t="shared" si="0"/>
        <v>68.66666666666667</v>
      </c>
      <c r="L16" s="19">
        <f t="shared" si="1"/>
        <v>66</v>
      </c>
      <c r="M16" s="19">
        <f t="shared" si="2"/>
        <v>67.06666666666666</v>
      </c>
      <c r="N16" s="11" t="s">
        <v>24</v>
      </c>
      <c r="O16" s="20" t="s">
        <v>94</v>
      </c>
    </row>
    <row r="17" spans="1:15" s="4" customFormat="1" ht="21" customHeight="1">
      <c r="A17" s="33"/>
      <c r="B17" s="33" t="s">
        <v>95</v>
      </c>
      <c r="C17" s="30">
        <v>1</v>
      </c>
      <c r="D17" s="11" t="s">
        <v>96</v>
      </c>
      <c r="E17" s="11" t="s">
        <v>97</v>
      </c>
      <c r="F17" s="11" t="s">
        <v>19</v>
      </c>
      <c r="G17" s="11" t="s">
        <v>98</v>
      </c>
      <c r="H17" s="11" t="s">
        <v>99</v>
      </c>
      <c r="I17" s="11" t="s">
        <v>100</v>
      </c>
      <c r="J17" s="11" t="s">
        <v>38</v>
      </c>
      <c r="K17" s="19">
        <f t="shared" si="0"/>
        <v>73.33333333333333</v>
      </c>
      <c r="L17" s="19">
        <f t="shared" si="1"/>
        <v>76</v>
      </c>
      <c r="M17" s="19">
        <f t="shared" si="2"/>
        <v>74.93333333333334</v>
      </c>
      <c r="N17" s="11" t="s">
        <v>24</v>
      </c>
      <c r="O17" s="20"/>
    </row>
    <row r="18" spans="1:15" s="4" customFormat="1" ht="18" customHeight="1">
      <c r="A18" s="33"/>
      <c r="B18" s="37"/>
      <c r="C18" s="31"/>
      <c r="D18" s="11" t="s">
        <v>101</v>
      </c>
      <c r="E18" s="11" t="s">
        <v>102</v>
      </c>
      <c r="F18" s="11" t="s">
        <v>19</v>
      </c>
      <c r="G18" s="11" t="s">
        <v>103</v>
      </c>
      <c r="H18" s="11" t="s">
        <v>104</v>
      </c>
      <c r="I18" s="11" t="s">
        <v>55</v>
      </c>
      <c r="J18" s="11" t="s">
        <v>105</v>
      </c>
      <c r="K18" s="19">
        <f t="shared" si="0"/>
        <v>65.66666666666666</v>
      </c>
      <c r="L18" s="19">
        <f t="shared" si="1"/>
        <v>69.33333333333334</v>
      </c>
      <c r="M18" s="19">
        <f t="shared" si="2"/>
        <v>67.86666666666666</v>
      </c>
      <c r="N18" s="11" t="s">
        <v>31</v>
      </c>
      <c r="O18" s="20"/>
    </row>
    <row r="19" spans="1:15" s="4" customFormat="1" ht="18" customHeight="1">
      <c r="A19" s="33"/>
      <c r="B19" s="37"/>
      <c r="C19" s="32"/>
      <c r="D19" s="11" t="s">
        <v>106</v>
      </c>
      <c r="E19" s="11" t="s">
        <v>107</v>
      </c>
      <c r="F19" s="11" t="s">
        <v>85</v>
      </c>
      <c r="G19" s="11" t="s">
        <v>108</v>
      </c>
      <c r="H19" s="11" t="s">
        <v>109</v>
      </c>
      <c r="I19" s="11" t="s">
        <v>110</v>
      </c>
      <c r="J19" s="11" t="s">
        <v>111</v>
      </c>
      <c r="K19" s="19">
        <f t="shared" si="0"/>
        <v>73</v>
      </c>
      <c r="L19" s="19">
        <f t="shared" si="1"/>
        <v>62.66666666666667</v>
      </c>
      <c r="M19" s="19">
        <f t="shared" si="2"/>
        <v>66.8</v>
      </c>
      <c r="N19" s="11" t="s">
        <v>112</v>
      </c>
      <c r="O19" s="20"/>
    </row>
    <row r="20" spans="1:15" s="4" customFormat="1" ht="18" customHeight="1">
      <c r="A20" s="33"/>
      <c r="B20" s="33" t="s">
        <v>113</v>
      </c>
      <c r="C20" s="30">
        <v>1</v>
      </c>
      <c r="D20" s="11" t="s">
        <v>114</v>
      </c>
      <c r="E20" s="11" t="s">
        <v>115</v>
      </c>
      <c r="F20" s="11" t="s">
        <v>19</v>
      </c>
      <c r="G20" s="11" t="s">
        <v>116</v>
      </c>
      <c r="H20" s="11" t="s">
        <v>117</v>
      </c>
      <c r="I20" s="11" t="s">
        <v>54</v>
      </c>
      <c r="J20" s="11" t="s">
        <v>118</v>
      </c>
      <c r="K20" s="19">
        <f t="shared" si="0"/>
        <v>69</v>
      </c>
      <c r="L20" s="19">
        <f t="shared" si="1"/>
        <v>64.33333333333333</v>
      </c>
      <c r="M20" s="19">
        <f t="shared" si="2"/>
        <v>66.2</v>
      </c>
      <c r="N20" s="11" t="s">
        <v>24</v>
      </c>
      <c r="O20" s="20"/>
    </row>
    <row r="21" spans="1:15" s="4" customFormat="1" ht="18" customHeight="1">
      <c r="A21" s="33"/>
      <c r="B21" s="37"/>
      <c r="C21" s="32"/>
      <c r="D21" s="11" t="s">
        <v>119</v>
      </c>
      <c r="E21" s="11" t="s">
        <v>120</v>
      </c>
      <c r="F21" s="11" t="s">
        <v>19</v>
      </c>
      <c r="G21" s="11" t="s">
        <v>121</v>
      </c>
      <c r="H21" s="11" t="s">
        <v>122</v>
      </c>
      <c r="I21" s="11" t="s">
        <v>104</v>
      </c>
      <c r="J21" s="11" t="s">
        <v>54</v>
      </c>
      <c r="K21" s="19">
        <f t="shared" si="0"/>
        <v>62.33333333333333</v>
      </c>
      <c r="L21" s="19">
        <f t="shared" si="1"/>
        <v>65.66666666666666</v>
      </c>
      <c r="M21" s="19">
        <f t="shared" si="2"/>
        <v>64.33333333333333</v>
      </c>
      <c r="N21" s="11" t="s">
        <v>31</v>
      </c>
      <c r="O21" s="20"/>
    </row>
    <row r="22" spans="1:15" s="4" customFormat="1" ht="18.75" customHeight="1">
      <c r="A22" s="33"/>
      <c r="B22" s="33" t="s">
        <v>44</v>
      </c>
      <c r="C22" s="30">
        <v>1</v>
      </c>
      <c r="D22" s="11" t="s">
        <v>123</v>
      </c>
      <c r="E22" s="11" t="s">
        <v>124</v>
      </c>
      <c r="F22" s="11" t="s">
        <v>19</v>
      </c>
      <c r="G22" s="11" t="s">
        <v>125</v>
      </c>
      <c r="H22" s="11" t="s">
        <v>61</v>
      </c>
      <c r="I22" s="11" t="s">
        <v>100</v>
      </c>
      <c r="J22" s="11" t="s">
        <v>126</v>
      </c>
      <c r="K22" s="19">
        <f t="shared" si="0"/>
        <v>70</v>
      </c>
      <c r="L22" s="19">
        <f t="shared" si="1"/>
        <v>76</v>
      </c>
      <c r="M22" s="19">
        <f t="shared" si="2"/>
        <v>73.6</v>
      </c>
      <c r="N22" s="11" t="s">
        <v>24</v>
      </c>
      <c r="O22" s="20"/>
    </row>
    <row r="23" spans="1:15" s="4" customFormat="1" ht="42" customHeight="1">
      <c r="A23" s="33"/>
      <c r="B23" s="33"/>
      <c r="C23" s="31"/>
      <c r="D23" s="11" t="s">
        <v>127</v>
      </c>
      <c r="E23" s="11" t="s">
        <v>128</v>
      </c>
      <c r="F23" s="11" t="s">
        <v>19</v>
      </c>
      <c r="G23" s="11" t="s">
        <v>129</v>
      </c>
      <c r="H23" s="11" t="s">
        <v>130</v>
      </c>
      <c r="I23" s="11" t="s">
        <v>62</v>
      </c>
      <c r="J23" s="11">
        <v>96.3</v>
      </c>
      <c r="K23" s="19">
        <f t="shared" si="0"/>
        <v>63</v>
      </c>
      <c r="L23" s="19">
        <f t="shared" si="1"/>
        <v>65</v>
      </c>
      <c r="M23" s="19">
        <v>67.2</v>
      </c>
      <c r="N23" s="11" t="s">
        <v>31</v>
      </c>
      <c r="O23" s="20" t="s">
        <v>131</v>
      </c>
    </row>
    <row r="24" spans="1:15" s="4" customFormat="1" ht="22.5" customHeight="1">
      <c r="A24" s="33"/>
      <c r="B24" s="37"/>
      <c r="C24" s="32"/>
      <c r="D24" s="11" t="s">
        <v>132</v>
      </c>
      <c r="E24" s="11" t="s">
        <v>133</v>
      </c>
      <c r="F24" s="11" t="s">
        <v>19</v>
      </c>
      <c r="G24" s="11" t="s">
        <v>134</v>
      </c>
      <c r="H24" s="11" t="s">
        <v>135</v>
      </c>
      <c r="I24" s="11" t="s">
        <v>136</v>
      </c>
      <c r="J24" s="11" t="s">
        <v>137</v>
      </c>
      <c r="K24" s="19">
        <f t="shared" si="0"/>
        <v>68.33333333333333</v>
      </c>
      <c r="L24" s="19">
        <f t="shared" si="1"/>
        <v>64.66666666666666</v>
      </c>
      <c r="M24" s="19">
        <f t="shared" si="2"/>
        <v>66.13333333333333</v>
      </c>
      <c r="N24" s="11" t="s">
        <v>112</v>
      </c>
      <c r="O24" s="20"/>
    </row>
    <row r="25" spans="1:15" s="4" customFormat="1" ht="27.75" customHeight="1">
      <c r="A25" s="33"/>
      <c r="B25" s="14" t="s">
        <v>57</v>
      </c>
      <c r="C25" s="14">
        <v>1</v>
      </c>
      <c r="D25" s="11" t="s">
        <v>138</v>
      </c>
      <c r="E25" s="11" t="s">
        <v>139</v>
      </c>
      <c r="F25" s="11" t="s">
        <v>19</v>
      </c>
      <c r="G25" s="11" t="s">
        <v>140</v>
      </c>
      <c r="H25" s="11" t="s">
        <v>141</v>
      </c>
      <c r="I25" s="11" t="s">
        <v>141</v>
      </c>
      <c r="J25" s="11" t="s">
        <v>141</v>
      </c>
      <c r="K25" s="19">
        <f t="shared" si="0"/>
        <v>77.66666666666666</v>
      </c>
      <c r="L25" s="19">
        <f t="shared" si="1"/>
        <v>77.66666666666666</v>
      </c>
      <c r="M25" s="19">
        <f t="shared" si="2"/>
        <v>77.66666666666666</v>
      </c>
      <c r="N25" s="11" t="s">
        <v>24</v>
      </c>
      <c r="O25" s="20"/>
    </row>
    <row r="26" spans="1:15" s="4" customFormat="1" ht="27" customHeight="1">
      <c r="A26" s="33"/>
      <c r="B26" s="14" t="s">
        <v>71</v>
      </c>
      <c r="C26" s="14">
        <v>1</v>
      </c>
      <c r="D26" s="11" t="s">
        <v>142</v>
      </c>
      <c r="E26" s="11" t="s">
        <v>143</v>
      </c>
      <c r="F26" s="11" t="s">
        <v>85</v>
      </c>
      <c r="G26" s="11" t="s">
        <v>144</v>
      </c>
      <c r="H26" s="11" t="s">
        <v>22</v>
      </c>
      <c r="I26" s="11" t="s">
        <v>21</v>
      </c>
      <c r="J26" s="11" t="s">
        <v>126</v>
      </c>
      <c r="K26" s="19">
        <f t="shared" si="0"/>
        <v>68</v>
      </c>
      <c r="L26" s="19">
        <f t="shared" si="1"/>
        <v>77.33333333333333</v>
      </c>
      <c r="M26" s="19">
        <f t="shared" si="2"/>
        <v>73.6</v>
      </c>
      <c r="N26" s="11" t="s">
        <v>24</v>
      </c>
      <c r="O26" s="20"/>
    </row>
    <row r="27" spans="1:15" s="5" customFormat="1" ht="39" customHeight="1">
      <c r="A27" s="14" t="s">
        <v>145</v>
      </c>
      <c r="B27" s="14" t="s">
        <v>146</v>
      </c>
      <c r="C27" s="14">
        <v>1</v>
      </c>
      <c r="D27" s="16" t="s">
        <v>147</v>
      </c>
      <c r="E27" s="17" t="s">
        <v>148</v>
      </c>
      <c r="F27" s="17" t="s">
        <v>19</v>
      </c>
      <c r="G27" s="16" t="s">
        <v>149</v>
      </c>
      <c r="H27" s="18" t="s">
        <v>61</v>
      </c>
      <c r="I27" s="18" t="s">
        <v>150</v>
      </c>
      <c r="J27" s="18" t="s">
        <v>151</v>
      </c>
      <c r="K27" s="19">
        <f t="shared" si="0"/>
        <v>70</v>
      </c>
      <c r="L27" s="19">
        <f t="shared" si="1"/>
        <v>65.33333333333333</v>
      </c>
      <c r="M27" s="19">
        <f t="shared" si="2"/>
        <v>67.19999999999999</v>
      </c>
      <c r="N27" s="18" t="s">
        <v>24</v>
      </c>
      <c r="O27" s="18"/>
    </row>
    <row r="28" spans="1:15" s="6" customFormat="1" ht="28.5" customHeight="1">
      <c r="A28" s="30" t="s">
        <v>152</v>
      </c>
      <c r="B28" s="14" t="s">
        <v>153</v>
      </c>
      <c r="C28" s="14">
        <v>1</v>
      </c>
      <c r="D28" s="11" t="s">
        <v>154</v>
      </c>
      <c r="E28" s="11" t="s">
        <v>155</v>
      </c>
      <c r="F28" s="11" t="s">
        <v>19</v>
      </c>
      <c r="G28" s="11" t="s">
        <v>156</v>
      </c>
      <c r="H28" s="15" t="s">
        <v>157</v>
      </c>
      <c r="I28" s="15" t="s">
        <v>92</v>
      </c>
      <c r="J28" s="15" t="s">
        <v>158</v>
      </c>
      <c r="K28" s="19">
        <f t="shared" si="0"/>
        <v>70.66666666666667</v>
      </c>
      <c r="L28" s="19">
        <f t="shared" si="1"/>
        <v>68.66666666666667</v>
      </c>
      <c r="M28" s="19">
        <f t="shared" si="2"/>
        <v>69.46666666666667</v>
      </c>
      <c r="N28" s="15" t="s">
        <v>24</v>
      </c>
      <c r="O28" s="20"/>
    </row>
    <row r="29" spans="1:15" s="6" customFormat="1" ht="24.75" customHeight="1">
      <c r="A29" s="31"/>
      <c r="B29" s="14" t="s">
        <v>159</v>
      </c>
      <c r="C29" s="14">
        <v>1</v>
      </c>
      <c r="D29" s="11" t="s">
        <v>160</v>
      </c>
      <c r="E29" s="11" t="s">
        <v>161</v>
      </c>
      <c r="F29" s="11" t="s">
        <v>19</v>
      </c>
      <c r="G29" s="11" t="s">
        <v>162</v>
      </c>
      <c r="H29" s="15" t="s">
        <v>163</v>
      </c>
      <c r="I29" s="15" t="s">
        <v>164</v>
      </c>
      <c r="J29" s="15" t="s">
        <v>165</v>
      </c>
      <c r="K29" s="19">
        <f t="shared" si="0"/>
        <v>59</v>
      </c>
      <c r="L29" s="19">
        <f t="shared" si="1"/>
        <v>85.33333333333334</v>
      </c>
      <c r="M29" s="19">
        <f t="shared" si="2"/>
        <v>74.8</v>
      </c>
      <c r="N29" s="15" t="s">
        <v>24</v>
      </c>
      <c r="O29" s="20"/>
    </row>
    <row r="30" spans="1:15" s="6" customFormat="1" ht="24" customHeight="1">
      <c r="A30" s="31"/>
      <c r="B30" s="30" t="s">
        <v>166</v>
      </c>
      <c r="C30" s="30">
        <v>1</v>
      </c>
      <c r="D30" s="11" t="s">
        <v>167</v>
      </c>
      <c r="E30" s="11" t="s">
        <v>168</v>
      </c>
      <c r="F30" s="11" t="s">
        <v>19</v>
      </c>
      <c r="G30" s="11" t="s">
        <v>169</v>
      </c>
      <c r="H30" s="15" t="s">
        <v>170</v>
      </c>
      <c r="I30" s="15" t="s">
        <v>100</v>
      </c>
      <c r="J30" s="15" t="s">
        <v>171</v>
      </c>
      <c r="K30" s="19">
        <f t="shared" si="0"/>
        <v>82</v>
      </c>
      <c r="L30" s="19">
        <f t="shared" si="1"/>
        <v>76</v>
      </c>
      <c r="M30" s="19">
        <f t="shared" si="2"/>
        <v>78.39999999999999</v>
      </c>
      <c r="N30" s="15" t="s">
        <v>24</v>
      </c>
      <c r="O30" s="20"/>
    </row>
    <row r="31" spans="1:15" s="6" customFormat="1" ht="24" customHeight="1">
      <c r="A31" s="31"/>
      <c r="B31" s="38"/>
      <c r="C31" s="31"/>
      <c r="D31" s="11" t="s">
        <v>172</v>
      </c>
      <c r="E31" s="11" t="s">
        <v>173</v>
      </c>
      <c r="F31" s="11" t="s">
        <v>19</v>
      </c>
      <c r="G31" s="11" t="s">
        <v>174</v>
      </c>
      <c r="H31" s="15" t="s">
        <v>28</v>
      </c>
      <c r="I31" s="15" t="s">
        <v>136</v>
      </c>
      <c r="J31" s="15" t="s">
        <v>175</v>
      </c>
      <c r="K31" s="19">
        <f t="shared" si="0"/>
        <v>66</v>
      </c>
      <c r="L31" s="19">
        <f t="shared" si="1"/>
        <v>64.66666666666666</v>
      </c>
      <c r="M31" s="19">
        <f t="shared" si="2"/>
        <v>65.2</v>
      </c>
      <c r="N31" s="15" t="s">
        <v>31</v>
      </c>
      <c r="O31" s="20"/>
    </row>
    <row r="32" spans="1:15" s="6" customFormat="1" ht="24" customHeight="1">
      <c r="A32" s="32"/>
      <c r="B32" s="36"/>
      <c r="C32" s="32"/>
      <c r="D32" s="11" t="s">
        <v>176</v>
      </c>
      <c r="E32" s="11" t="s">
        <v>177</v>
      </c>
      <c r="F32" s="11" t="s">
        <v>19</v>
      </c>
      <c r="G32" s="11" t="s">
        <v>178</v>
      </c>
      <c r="H32" s="15" t="s">
        <v>179</v>
      </c>
      <c r="I32" s="15" t="s">
        <v>180</v>
      </c>
      <c r="J32" s="15" t="s">
        <v>181</v>
      </c>
      <c r="K32" s="19">
        <f t="shared" si="0"/>
        <v>66.33333333333333</v>
      </c>
      <c r="L32" s="19">
        <f t="shared" si="1"/>
        <v>55.00000000000001</v>
      </c>
      <c r="M32" s="19">
        <f t="shared" si="2"/>
        <v>59.533333333333324</v>
      </c>
      <c r="N32" s="15" t="s">
        <v>112</v>
      </c>
      <c r="O32" s="20"/>
    </row>
    <row r="33" spans="1:15" s="6" customFormat="1" ht="24.75" customHeight="1">
      <c r="A33" s="33" t="s">
        <v>182</v>
      </c>
      <c r="B33" s="33" t="s">
        <v>183</v>
      </c>
      <c r="C33" s="30">
        <v>3</v>
      </c>
      <c r="D33" s="11" t="s">
        <v>184</v>
      </c>
      <c r="E33" s="11" t="s">
        <v>185</v>
      </c>
      <c r="F33" s="11" t="s">
        <v>19</v>
      </c>
      <c r="G33" s="11" t="s">
        <v>186</v>
      </c>
      <c r="H33" s="15" t="s">
        <v>187</v>
      </c>
      <c r="I33" s="15" t="s">
        <v>188</v>
      </c>
      <c r="J33" s="15" t="s">
        <v>189</v>
      </c>
      <c r="K33" s="19">
        <f t="shared" si="0"/>
        <v>79.66666666666666</v>
      </c>
      <c r="L33" s="19">
        <f t="shared" si="1"/>
        <v>74.66666666666667</v>
      </c>
      <c r="M33" s="19">
        <f t="shared" si="2"/>
        <v>76.66666666666667</v>
      </c>
      <c r="N33" s="11" t="s">
        <v>24</v>
      </c>
      <c r="O33" s="20"/>
    </row>
    <row r="34" spans="1:15" s="6" customFormat="1" ht="24.75" customHeight="1">
      <c r="A34" s="34"/>
      <c r="B34" s="37"/>
      <c r="C34" s="31"/>
      <c r="D34" s="11" t="s">
        <v>190</v>
      </c>
      <c r="E34" s="11" t="s">
        <v>191</v>
      </c>
      <c r="F34" s="11" t="s">
        <v>19</v>
      </c>
      <c r="G34" s="11" t="s">
        <v>192</v>
      </c>
      <c r="H34" s="15" t="s">
        <v>136</v>
      </c>
      <c r="I34" s="15" t="s">
        <v>63</v>
      </c>
      <c r="J34" s="15" t="s">
        <v>193</v>
      </c>
      <c r="K34" s="19">
        <f t="shared" si="0"/>
        <v>64.66666666666666</v>
      </c>
      <c r="L34" s="19">
        <f t="shared" si="1"/>
        <v>67</v>
      </c>
      <c r="M34" s="19">
        <f t="shared" si="2"/>
        <v>66.06666666666666</v>
      </c>
      <c r="N34" s="11" t="s">
        <v>31</v>
      </c>
      <c r="O34" s="20"/>
    </row>
    <row r="35" spans="1:15" s="6" customFormat="1" ht="24.75" customHeight="1">
      <c r="A35" s="34"/>
      <c r="B35" s="37"/>
      <c r="C35" s="32"/>
      <c r="D35" s="11" t="s">
        <v>194</v>
      </c>
      <c r="E35" s="11" t="s">
        <v>195</v>
      </c>
      <c r="F35" s="11" t="s">
        <v>19</v>
      </c>
      <c r="G35" s="11" t="s">
        <v>196</v>
      </c>
      <c r="H35" s="15" t="s">
        <v>197</v>
      </c>
      <c r="I35" s="15" t="s">
        <v>198</v>
      </c>
      <c r="J35" s="15" t="s">
        <v>199</v>
      </c>
      <c r="K35" s="19">
        <f t="shared" si="0"/>
        <v>61.66666666666667</v>
      </c>
      <c r="L35" s="19">
        <f t="shared" si="1"/>
        <v>62</v>
      </c>
      <c r="M35" s="19">
        <f t="shared" si="2"/>
        <v>61.86666666666667</v>
      </c>
      <c r="N35" s="11" t="s">
        <v>112</v>
      </c>
      <c r="O35" s="20"/>
    </row>
    <row r="36" spans="1:15" s="6" customFormat="1" ht="16.5" customHeight="1">
      <c r="A36" s="30" t="s">
        <v>200</v>
      </c>
      <c r="B36" s="33" t="s">
        <v>201</v>
      </c>
      <c r="C36" s="30">
        <v>1</v>
      </c>
      <c r="D36" s="11" t="s">
        <v>202</v>
      </c>
      <c r="E36" s="11" t="s">
        <v>203</v>
      </c>
      <c r="F36" s="11" t="s">
        <v>19</v>
      </c>
      <c r="G36" s="11" t="s">
        <v>204</v>
      </c>
      <c r="H36" s="15" t="s">
        <v>205</v>
      </c>
      <c r="I36" s="15" t="s">
        <v>135</v>
      </c>
      <c r="J36" s="15" t="s">
        <v>68</v>
      </c>
      <c r="K36" s="19">
        <f t="shared" si="0"/>
        <v>66.66666666666666</v>
      </c>
      <c r="L36" s="19">
        <f t="shared" si="1"/>
        <v>68.33333333333333</v>
      </c>
      <c r="M36" s="19">
        <f t="shared" si="2"/>
        <v>67.66666666666666</v>
      </c>
      <c r="N36" s="11">
        <v>1</v>
      </c>
      <c r="O36" s="20"/>
    </row>
    <row r="37" spans="1:15" s="6" customFormat="1" ht="16.5" customHeight="1">
      <c r="A37" s="31"/>
      <c r="B37" s="37"/>
      <c r="C37" s="31"/>
      <c r="D37" s="11" t="s">
        <v>206</v>
      </c>
      <c r="E37" s="11" t="s">
        <v>207</v>
      </c>
      <c r="F37" s="11" t="s">
        <v>19</v>
      </c>
      <c r="G37" s="11" t="s">
        <v>208</v>
      </c>
      <c r="H37" s="15" t="s">
        <v>179</v>
      </c>
      <c r="I37" s="15" t="s">
        <v>135</v>
      </c>
      <c r="J37" s="15" t="s">
        <v>209</v>
      </c>
      <c r="K37" s="19">
        <f t="shared" si="0"/>
        <v>66.33333333333333</v>
      </c>
      <c r="L37" s="19">
        <f t="shared" si="1"/>
        <v>68.33333333333333</v>
      </c>
      <c r="M37" s="19">
        <f t="shared" si="2"/>
        <v>67.53333333333333</v>
      </c>
      <c r="N37" s="11">
        <v>2</v>
      </c>
      <c r="O37" s="20"/>
    </row>
    <row r="38" spans="1:15" s="6" customFormat="1" ht="16.5" customHeight="1">
      <c r="A38" s="31"/>
      <c r="B38" s="37"/>
      <c r="C38" s="32"/>
      <c r="D38" s="11" t="s">
        <v>210</v>
      </c>
      <c r="E38" s="11" t="s">
        <v>211</v>
      </c>
      <c r="F38" s="11" t="s">
        <v>19</v>
      </c>
      <c r="G38" s="11" t="s">
        <v>212</v>
      </c>
      <c r="H38" s="15" t="s">
        <v>213</v>
      </c>
      <c r="I38" s="15" t="s">
        <v>135</v>
      </c>
      <c r="J38" s="15" t="s">
        <v>214</v>
      </c>
      <c r="K38" s="19">
        <f t="shared" si="0"/>
        <v>64</v>
      </c>
      <c r="L38" s="19">
        <f t="shared" si="1"/>
        <v>68.33333333333333</v>
      </c>
      <c r="M38" s="19">
        <f t="shared" si="2"/>
        <v>66.60000000000001</v>
      </c>
      <c r="N38" s="11">
        <v>3</v>
      </c>
      <c r="O38" s="20"/>
    </row>
    <row r="39" spans="1:15" s="7" customFormat="1" ht="24" customHeight="1">
      <c r="A39" s="31"/>
      <c r="B39" s="14" t="s">
        <v>215</v>
      </c>
      <c r="C39" s="14">
        <v>1</v>
      </c>
      <c r="D39" s="11" t="s">
        <v>216</v>
      </c>
      <c r="E39" s="11" t="s">
        <v>217</v>
      </c>
      <c r="F39" s="11" t="s">
        <v>19</v>
      </c>
      <c r="G39" s="11" t="s">
        <v>218</v>
      </c>
      <c r="H39" s="15" t="s">
        <v>136</v>
      </c>
      <c r="I39" s="15" t="s">
        <v>219</v>
      </c>
      <c r="J39" s="15" t="s">
        <v>43</v>
      </c>
      <c r="K39" s="19">
        <f t="shared" si="0"/>
        <v>64.66666666666666</v>
      </c>
      <c r="L39" s="19">
        <f t="shared" si="1"/>
        <v>58.666666666666664</v>
      </c>
      <c r="M39" s="19">
        <f t="shared" si="2"/>
        <v>61.066666666666656</v>
      </c>
      <c r="N39" s="11" t="s">
        <v>24</v>
      </c>
      <c r="O39" s="20"/>
    </row>
    <row r="40" spans="1:15" s="6" customFormat="1" ht="43.5" customHeight="1">
      <c r="A40" s="32"/>
      <c r="B40" s="14" t="s">
        <v>220</v>
      </c>
      <c r="C40" s="14">
        <v>1</v>
      </c>
      <c r="D40" s="11" t="s">
        <v>221</v>
      </c>
      <c r="E40" s="11" t="s">
        <v>222</v>
      </c>
      <c r="F40" s="11" t="s">
        <v>19</v>
      </c>
      <c r="G40" s="11" t="s">
        <v>223</v>
      </c>
      <c r="H40" s="15" t="s">
        <v>224</v>
      </c>
      <c r="I40" s="15" t="s">
        <v>36</v>
      </c>
      <c r="J40" s="15" t="s">
        <v>225</v>
      </c>
      <c r="K40" s="19">
        <f t="shared" si="0"/>
        <v>72</v>
      </c>
      <c r="L40" s="19">
        <f t="shared" si="1"/>
        <v>70.33333333333334</v>
      </c>
      <c r="M40" s="19">
        <f t="shared" si="2"/>
        <v>71</v>
      </c>
      <c r="N40" s="11" t="s">
        <v>24</v>
      </c>
      <c r="O40" s="20" t="s">
        <v>94</v>
      </c>
    </row>
    <row r="41" spans="1:15" s="4" customFormat="1" ht="27" customHeight="1">
      <c r="A41" s="33" t="s">
        <v>226</v>
      </c>
      <c r="B41" s="33" t="s">
        <v>183</v>
      </c>
      <c r="C41" s="30">
        <v>3</v>
      </c>
      <c r="D41" s="11" t="s">
        <v>227</v>
      </c>
      <c r="E41" s="11" t="s">
        <v>228</v>
      </c>
      <c r="F41" s="11" t="s">
        <v>19</v>
      </c>
      <c r="G41" s="11" t="s">
        <v>229</v>
      </c>
      <c r="H41" s="15" t="s">
        <v>21</v>
      </c>
      <c r="I41" s="15" t="s">
        <v>213</v>
      </c>
      <c r="J41" s="15" t="s">
        <v>55</v>
      </c>
      <c r="K41" s="19">
        <f t="shared" si="0"/>
        <v>77.33333333333333</v>
      </c>
      <c r="L41" s="19">
        <f t="shared" si="1"/>
        <v>64</v>
      </c>
      <c r="M41" s="19">
        <f t="shared" si="2"/>
        <v>69.33333333333334</v>
      </c>
      <c r="N41" s="11" t="s">
        <v>24</v>
      </c>
      <c r="O41" s="20"/>
    </row>
    <row r="42" spans="1:15" s="4" customFormat="1" ht="27" customHeight="1">
      <c r="A42" s="34"/>
      <c r="B42" s="37"/>
      <c r="C42" s="31"/>
      <c r="D42" s="11" t="s">
        <v>230</v>
      </c>
      <c r="E42" s="11" t="s">
        <v>231</v>
      </c>
      <c r="F42" s="11" t="s">
        <v>19</v>
      </c>
      <c r="G42" s="11" t="s">
        <v>232</v>
      </c>
      <c r="H42" s="15" t="s">
        <v>233</v>
      </c>
      <c r="I42" s="15" t="s">
        <v>179</v>
      </c>
      <c r="J42" s="15" t="s">
        <v>135</v>
      </c>
      <c r="K42" s="19">
        <f t="shared" si="0"/>
        <v>71.33333333333334</v>
      </c>
      <c r="L42" s="19">
        <f t="shared" si="1"/>
        <v>66.33333333333333</v>
      </c>
      <c r="M42" s="19">
        <f t="shared" si="2"/>
        <v>68.33333333333333</v>
      </c>
      <c r="N42" s="11" t="s">
        <v>31</v>
      </c>
      <c r="O42" s="20"/>
    </row>
    <row r="43" spans="1:15" s="4" customFormat="1" ht="27" customHeight="1">
      <c r="A43" s="34"/>
      <c r="B43" s="37"/>
      <c r="C43" s="31"/>
      <c r="D43" s="11" t="s">
        <v>234</v>
      </c>
      <c r="E43" s="11" t="s">
        <v>235</v>
      </c>
      <c r="F43" s="11" t="s">
        <v>19</v>
      </c>
      <c r="G43" s="11" t="s">
        <v>236</v>
      </c>
      <c r="H43" s="15" t="s">
        <v>122</v>
      </c>
      <c r="I43" s="15" t="s">
        <v>104</v>
      </c>
      <c r="J43" s="15" t="s">
        <v>54</v>
      </c>
      <c r="K43" s="19">
        <f t="shared" si="0"/>
        <v>62.33333333333333</v>
      </c>
      <c r="L43" s="19">
        <f t="shared" si="1"/>
        <v>65.66666666666666</v>
      </c>
      <c r="M43" s="19">
        <f t="shared" si="2"/>
        <v>64.33333333333333</v>
      </c>
      <c r="N43" s="11" t="s">
        <v>112</v>
      </c>
      <c r="O43" s="20"/>
    </row>
    <row r="44" spans="1:15" s="4" customFormat="1" ht="27" customHeight="1">
      <c r="A44" s="34"/>
      <c r="B44" s="37"/>
      <c r="C44" s="32"/>
      <c r="D44" s="11" t="s">
        <v>237</v>
      </c>
      <c r="E44" s="11" t="s">
        <v>238</v>
      </c>
      <c r="F44" s="11" t="s">
        <v>19</v>
      </c>
      <c r="G44" s="11" t="s">
        <v>239</v>
      </c>
      <c r="H44" s="15" t="s">
        <v>150</v>
      </c>
      <c r="I44" s="15" t="s">
        <v>240</v>
      </c>
      <c r="J44" s="15" t="s">
        <v>122</v>
      </c>
      <c r="K44" s="19">
        <f t="shared" si="0"/>
        <v>65.33333333333333</v>
      </c>
      <c r="L44" s="19">
        <f t="shared" si="1"/>
        <v>60.333333333333336</v>
      </c>
      <c r="M44" s="19">
        <f t="shared" si="2"/>
        <v>62.33333333333333</v>
      </c>
      <c r="N44" s="11" t="s">
        <v>241</v>
      </c>
      <c r="O44" s="20"/>
    </row>
    <row r="45" spans="1:15" s="6" customFormat="1" ht="30" customHeight="1">
      <c r="A45" s="33" t="s">
        <v>242</v>
      </c>
      <c r="B45" s="33" t="s">
        <v>243</v>
      </c>
      <c r="C45" s="30">
        <v>1</v>
      </c>
      <c r="D45" s="11" t="s">
        <v>244</v>
      </c>
      <c r="E45" s="11" t="s">
        <v>245</v>
      </c>
      <c r="F45" s="11" t="s">
        <v>19</v>
      </c>
      <c r="G45" s="11" t="s">
        <v>246</v>
      </c>
      <c r="H45" s="11" t="s">
        <v>247</v>
      </c>
      <c r="I45" s="11" t="s">
        <v>248</v>
      </c>
      <c r="J45" s="11" t="s">
        <v>249</v>
      </c>
      <c r="K45" s="19">
        <f t="shared" si="0"/>
        <v>63.66666666666667</v>
      </c>
      <c r="L45" s="19">
        <f t="shared" si="1"/>
        <v>77</v>
      </c>
      <c r="M45" s="19">
        <f t="shared" si="2"/>
        <v>71.66666666666667</v>
      </c>
      <c r="N45" s="11" t="s">
        <v>24</v>
      </c>
      <c r="O45" s="20"/>
    </row>
    <row r="46" spans="1:15" s="6" customFormat="1" ht="30" customHeight="1">
      <c r="A46" s="33"/>
      <c r="B46" s="34"/>
      <c r="C46" s="31"/>
      <c r="D46" s="11" t="s">
        <v>250</v>
      </c>
      <c r="E46" s="11" t="s">
        <v>251</v>
      </c>
      <c r="F46" s="11" t="s">
        <v>19</v>
      </c>
      <c r="G46" s="11" t="s">
        <v>252</v>
      </c>
      <c r="H46" s="11" t="s">
        <v>104</v>
      </c>
      <c r="I46" s="11" t="s">
        <v>253</v>
      </c>
      <c r="J46" s="11" t="s">
        <v>254</v>
      </c>
      <c r="K46" s="19">
        <f t="shared" si="0"/>
        <v>65.66666666666666</v>
      </c>
      <c r="L46" s="19">
        <f t="shared" si="1"/>
        <v>75.33333333333333</v>
      </c>
      <c r="M46" s="19">
        <f t="shared" si="2"/>
        <v>71.46666666666667</v>
      </c>
      <c r="N46" s="11" t="s">
        <v>31</v>
      </c>
      <c r="O46" s="20"/>
    </row>
    <row r="47" spans="1:15" s="6" customFormat="1" ht="30" customHeight="1">
      <c r="A47" s="33"/>
      <c r="B47" s="34"/>
      <c r="C47" s="32"/>
      <c r="D47" s="11" t="s">
        <v>255</v>
      </c>
      <c r="E47" s="11" t="s">
        <v>256</v>
      </c>
      <c r="F47" s="11" t="s">
        <v>19</v>
      </c>
      <c r="G47" s="11" t="s">
        <v>257</v>
      </c>
      <c r="H47" s="11" t="s">
        <v>63</v>
      </c>
      <c r="I47" s="11" t="s">
        <v>157</v>
      </c>
      <c r="J47" s="11" t="s">
        <v>258</v>
      </c>
      <c r="K47" s="19">
        <f t="shared" si="0"/>
        <v>67</v>
      </c>
      <c r="L47" s="19">
        <f t="shared" si="1"/>
        <v>70.66666666666667</v>
      </c>
      <c r="M47" s="19">
        <f t="shared" si="2"/>
        <v>69.19999999999999</v>
      </c>
      <c r="N47" s="11" t="s">
        <v>112</v>
      </c>
      <c r="O47" s="20"/>
    </row>
    <row r="48" spans="1:15" s="6" customFormat="1" ht="30" customHeight="1">
      <c r="A48" s="33"/>
      <c r="B48" s="33" t="s">
        <v>259</v>
      </c>
      <c r="C48" s="30">
        <v>1</v>
      </c>
      <c r="D48" s="11" t="s">
        <v>260</v>
      </c>
      <c r="E48" s="11" t="s">
        <v>261</v>
      </c>
      <c r="F48" s="11" t="s">
        <v>19</v>
      </c>
      <c r="G48" s="11" t="s">
        <v>262</v>
      </c>
      <c r="H48" s="11" t="s">
        <v>213</v>
      </c>
      <c r="I48" s="11" t="s">
        <v>36</v>
      </c>
      <c r="J48" s="11" t="s">
        <v>263</v>
      </c>
      <c r="K48" s="19">
        <f t="shared" si="0"/>
        <v>64</v>
      </c>
      <c r="L48" s="19">
        <f t="shared" si="1"/>
        <v>70.33333333333334</v>
      </c>
      <c r="M48" s="19">
        <f t="shared" si="2"/>
        <v>67.80000000000001</v>
      </c>
      <c r="N48" s="11" t="s">
        <v>24</v>
      </c>
      <c r="O48" s="20"/>
    </row>
    <row r="49" spans="1:15" s="6" customFormat="1" ht="30" customHeight="1">
      <c r="A49" s="33"/>
      <c r="B49" s="34"/>
      <c r="C49" s="32"/>
      <c r="D49" s="11" t="s">
        <v>264</v>
      </c>
      <c r="E49" s="11" t="s">
        <v>265</v>
      </c>
      <c r="F49" s="11" t="s">
        <v>19</v>
      </c>
      <c r="G49" s="11" t="s">
        <v>266</v>
      </c>
      <c r="H49" s="11" t="s">
        <v>267</v>
      </c>
      <c r="I49" s="11" t="s">
        <v>117</v>
      </c>
      <c r="J49" s="11" t="s">
        <v>268</v>
      </c>
      <c r="K49" s="19">
        <f t="shared" si="0"/>
        <v>60</v>
      </c>
      <c r="L49" s="19">
        <f t="shared" si="1"/>
        <v>69</v>
      </c>
      <c r="M49" s="19">
        <f t="shared" si="2"/>
        <v>65.39999999999999</v>
      </c>
      <c r="N49" s="11" t="s">
        <v>31</v>
      </c>
      <c r="O49" s="20"/>
    </row>
  </sheetData>
  <sheetProtection/>
  <mergeCells count="44">
    <mergeCell ref="N3:N4"/>
    <mergeCell ref="O3:O4"/>
    <mergeCell ref="C36:C38"/>
    <mergeCell ref="C41:C44"/>
    <mergeCell ref="C45:C47"/>
    <mergeCell ref="C48:C49"/>
    <mergeCell ref="C20:C21"/>
    <mergeCell ref="C22:C24"/>
    <mergeCell ref="C30:C32"/>
    <mergeCell ref="C33:C35"/>
    <mergeCell ref="C5:C6"/>
    <mergeCell ref="C7:C8"/>
    <mergeCell ref="C9:C10"/>
    <mergeCell ref="C17:C19"/>
    <mergeCell ref="B36:B38"/>
    <mergeCell ref="B41:B44"/>
    <mergeCell ref="B45:B47"/>
    <mergeCell ref="B48:B49"/>
    <mergeCell ref="B20:B21"/>
    <mergeCell ref="B22:B24"/>
    <mergeCell ref="B30:B32"/>
    <mergeCell ref="B33:B35"/>
    <mergeCell ref="B5:B6"/>
    <mergeCell ref="B7:B8"/>
    <mergeCell ref="B9:B10"/>
    <mergeCell ref="B17:B19"/>
    <mergeCell ref="A33:A35"/>
    <mergeCell ref="A36:A40"/>
    <mergeCell ref="A41:A44"/>
    <mergeCell ref="A45:A49"/>
    <mergeCell ref="A5:A13"/>
    <mergeCell ref="A14:A15"/>
    <mergeCell ref="A16:A26"/>
    <mergeCell ref="A28:A32"/>
    <mergeCell ref="A1:O1"/>
    <mergeCell ref="A2:O2"/>
    <mergeCell ref="H4:J4"/>
    <mergeCell ref="K4:M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75" right="0.75" top="0.61" bottom="0.61" header="0.5" footer="0.5"/>
  <pageSetup fitToHeight="0" fitToWidth="0" horizontalDpi="300" verticalDpi="300" orientation="landscape" paperSize="9" scale="99" r:id="rId1"/>
  <rowBreaks count="3" manualBreakCount="3">
    <brk id="15" max="14" man="1"/>
    <brk id="32" max="14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zuosi</cp:lastModifiedBy>
  <dcterms:created xsi:type="dcterms:W3CDTF">2017-05-15T00:12:58Z</dcterms:created>
  <dcterms:modified xsi:type="dcterms:W3CDTF">2017-05-17T02:41:47Z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