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950" activeTab="0"/>
  </bookViews>
  <sheets>
    <sheet name="项城教育教育基础单科成绩" sheetId="1" r:id="rId1"/>
  </sheets>
  <definedNames>
    <definedName name="_xlnm._FilterDatabase" localSheetId="0" hidden="1">'项城教育教育基础单科成绩'!$A$3:$H$298</definedName>
    <definedName name="_xlnm.Print_Titles" localSheetId="0">'项城教育教育基础单科成绩'!$1:$3</definedName>
  </definedNames>
  <calcPr fullCalcOnLoad="1"/>
</workbook>
</file>

<file path=xl/sharedStrings.xml><?xml version="1.0" encoding="utf-8"?>
<sst xmlns="http://schemas.openxmlformats.org/spreadsheetml/2006/main" count="894" uniqueCount="607">
  <si>
    <t>准考证号</t>
  </si>
  <si>
    <t>姓名</t>
  </si>
  <si>
    <t>学科</t>
  </si>
  <si>
    <t>合计笔试得分</t>
  </si>
  <si>
    <t>16120180624</t>
  </si>
  <si>
    <t>何烊</t>
  </si>
  <si>
    <t>地理</t>
  </si>
  <si>
    <t>16120181414</t>
  </si>
  <si>
    <t>侯静静</t>
  </si>
  <si>
    <t>16120180917</t>
  </si>
  <si>
    <t>范斌斌</t>
  </si>
  <si>
    <t>16120180317</t>
  </si>
  <si>
    <t>刘子琴</t>
  </si>
  <si>
    <t>16120180801</t>
  </si>
  <si>
    <t>杨金光</t>
  </si>
  <si>
    <t>16120181420</t>
  </si>
  <si>
    <t>盛可可</t>
  </si>
  <si>
    <t>16120181506</t>
  </si>
  <si>
    <t>王钰荣</t>
  </si>
  <si>
    <t>16120181215</t>
  </si>
  <si>
    <t>郜林洁</t>
  </si>
  <si>
    <t>16120181807</t>
  </si>
  <si>
    <t>孙敏</t>
  </si>
  <si>
    <t>16120181322</t>
  </si>
  <si>
    <t>马可心</t>
  </si>
  <si>
    <t>16120181627</t>
  </si>
  <si>
    <t>高兰兰</t>
  </si>
  <si>
    <t>16120181811</t>
  </si>
  <si>
    <t>冯浩然</t>
  </si>
  <si>
    <t>16120180306</t>
  </si>
  <si>
    <t>李静静</t>
  </si>
  <si>
    <t>16120180327</t>
  </si>
  <si>
    <t>高卉</t>
  </si>
  <si>
    <t>16120180702</t>
  </si>
  <si>
    <t>徐蓓</t>
  </si>
  <si>
    <t>16120180616</t>
  </si>
  <si>
    <t>王丹丹</t>
  </si>
  <si>
    <t>化学</t>
  </si>
  <si>
    <t>16120181203</t>
  </si>
  <si>
    <t>赵绘云</t>
  </si>
  <si>
    <t>16120181906</t>
  </si>
  <si>
    <t>班靖</t>
  </si>
  <si>
    <t>16120180730</t>
  </si>
  <si>
    <t>田书启</t>
  </si>
  <si>
    <t>16120181106</t>
  </si>
  <si>
    <t>范梦梦</t>
  </si>
  <si>
    <t>16120180728</t>
  </si>
  <si>
    <t>石蕊</t>
  </si>
  <si>
    <t>16120181422</t>
  </si>
  <si>
    <t>栾单单</t>
  </si>
  <si>
    <t>16120180217</t>
  </si>
  <si>
    <t>张远丽</t>
  </si>
  <si>
    <t>16120180324</t>
  </si>
  <si>
    <t>位青霞</t>
  </si>
  <si>
    <t>16120180719</t>
  </si>
  <si>
    <t>李林春</t>
  </si>
  <si>
    <t>16120180521</t>
  </si>
  <si>
    <t>张晓庆</t>
  </si>
  <si>
    <t>16120181510</t>
  </si>
  <si>
    <t>闫贝贝</t>
  </si>
  <si>
    <t>16120180224</t>
  </si>
  <si>
    <t>李静</t>
  </si>
  <si>
    <t>16120181424</t>
  </si>
  <si>
    <t>高肖肖</t>
  </si>
  <si>
    <t>16120181023</t>
  </si>
  <si>
    <t>李娜</t>
  </si>
  <si>
    <t>16120181824</t>
  </si>
  <si>
    <t>凡朋蕾</t>
  </si>
  <si>
    <t>16120181412</t>
  </si>
  <si>
    <t>王欣玉</t>
  </si>
  <si>
    <t>16120180808</t>
  </si>
  <si>
    <t>张艳青</t>
  </si>
  <si>
    <t>16120180809</t>
  </si>
  <si>
    <t>闫市霞</t>
  </si>
  <si>
    <t>16120181809</t>
  </si>
  <si>
    <t>张翼</t>
  </si>
  <si>
    <t>16120181204</t>
  </si>
  <si>
    <t>王文静</t>
  </si>
  <si>
    <t>16120181320</t>
  </si>
  <si>
    <t>黄世杰</t>
  </si>
  <si>
    <t>16120181112</t>
  </si>
  <si>
    <t>刘东</t>
  </si>
  <si>
    <t>16120181415</t>
  </si>
  <si>
    <t>李路</t>
  </si>
  <si>
    <t>美术</t>
  </si>
  <si>
    <t>16120181202</t>
  </si>
  <si>
    <t>王桢潇</t>
  </si>
  <si>
    <t>16120180816</t>
  </si>
  <si>
    <t>刘莎</t>
  </si>
  <si>
    <t>16120181519</t>
  </si>
  <si>
    <t>李东泽</t>
  </si>
  <si>
    <t>16120181205</t>
  </si>
  <si>
    <t>陈文静</t>
  </si>
  <si>
    <t>16120181909</t>
  </si>
  <si>
    <t>吴仕龙</t>
  </si>
  <si>
    <t>16120181814</t>
  </si>
  <si>
    <t>李露</t>
  </si>
  <si>
    <t>16120181503</t>
  </si>
  <si>
    <t>刘苏影</t>
  </si>
  <si>
    <t>16120181317</t>
  </si>
  <si>
    <t>余艳杰</t>
  </si>
  <si>
    <t>16120181316</t>
  </si>
  <si>
    <t>位雅倩</t>
  </si>
  <si>
    <t>16120180219</t>
  </si>
  <si>
    <t>郭慧丽</t>
  </si>
  <si>
    <t>16120181722</t>
  </si>
  <si>
    <t>魏海莉</t>
  </si>
  <si>
    <t>16120180824</t>
  </si>
  <si>
    <t>韩沅倢</t>
  </si>
  <si>
    <t>16120181504</t>
  </si>
  <si>
    <t>麻丹丹</t>
  </si>
  <si>
    <t>16120181819</t>
  </si>
  <si>
    <t>王红艳</t>
  </si>
  <si>
    <t>16120180903</t>
  </si>
  <si>
    <t>鲁云杰</t>
  </si>
  <si>
    <t>生物</t>
  </si>
  <si>
    <t>16120180122</t>
  </si>
  <si>
    <t>张启发</t>
  </si>
  <si>
    <t>16120180116</t>
  </si>
  <si>
    <t>张俊垒</t>
  </si>
  <si>
    <t>16120180425</t>
  </si>
  <si>
    <t>程臆臻</t>
  </si>
  <si>
    <t>16120181613</t>
  </si>
  <si>
    <t>李崇</t>
  </si>
  <si>
    <t>16120180310</t>
  </si>
  <si>
    <t>赵可可</t>
  </si>
  <si>
    <t>16120181704</t>
  </si>
  <si>
    <t>蒋会可</t>
  </si>
  <si>
    <t>16120181817</t>
  </si>
  <si>
    <t>彭娜娜</t>
  </si>
  <si>
    <t>16120180603</t>
  </si>
  <si>
    <t>王天琦</t>
  </si>
  <si>
    <t>16120180527</t>
  </si>
  <si>
    <t>李俊霞</t>
  </si>
  <si>
    <t>16120180630</t>
  </si>
  <si>
    <t>从艳洁</t>
  </si>
  <si>
    <t>16120180112</t>
  </si>
  <si>
    <t>梁丛敏</t>
  </si>
  <si>
    <t>16120180127</t>
  </si>
  <si>
    <t>曹艳林</t>
  </si>
  <si>
    <t>16120180810</t>
  </si>
  <si>
    <t>孙丽娜</t>
  </si>
  <si>
    <t>16120180913</t>
  </si>
  <si>
    <t>李莹莹</t>
  </si>
  <si>
    <t>16120181210</t>
  </si>
  <si>
    <t>程雪婷</t>
  </si>
  <si>
    <t>数学</t>
  </si>
  <si>
    <t>16120180104</t>
  </si>
  <si>
    <t>高戈</t>
  </si>
  <si>
    <t>16120180918</t>
  </si>
  <si>
    <t>王静</t>
  </si>
  <si>
    <t>16120181913</t>
  </si>
  <si>
    <t>刘彦宏</t>
  </si>
  <si>
    <t>16120181907</t>
  </si>
  <si>
    <t>赵琳</t>
  </si>
  <si>
    <t>16120181310</t>
  </si>
  <si>
    <t>朱素真</t>
  </si>
  <si>
    <t>16120180215</t>
  </si>
  <si>
    <t>韩坤朋</t>
  </si>
  <si>
    <t>16120181626</t>
  </si>
  <si>
    <t>陈帅</t>
  </si>
  <si>
    <t>16120180512</t>
  </si>
  <si>
    <t>时会</t>
  </si>
  <si>
    <t>16120181611</t>
  </si>
  <si>
    <t>王姝丹</t>
  </si>
  <si>
    <t>16120180330</t>
  </si>
  <si>
    <t>牛颖</t>
  </si>
  <si>
    <t>16120180716</t>
  </si>
  <si>
    <t>刘婷</t>
  </si>
  <si>
    <t>16120180412</t>
  </si>
  <si>
    <t>邓永霞</t>
  </si>
  <si>
    <t>16120181617</t>
  </si>
  <si>
    <t>董元元</t>
  </si>
  <si>
    <t>16120181109</t>
  </si>
  <si>
    <t>连蒙蒙</t>
  </si>
  <si>
    <t>16120180121</t>
  </si>
  <si>
    <t>白春燕</t>
  </si>
  <si>
    <t>16120181008</t>
  </si>
  <si>
    <t>李谨谨</t>
  </si>
  <si>
    <t>16120180919</t>
  </si>
  <si>
    <t>袁翠田</t>
  </si>
  <si>
    <t>16120180609</t>
  </si>
  <si>
    <t>贾军</t>
  </si>
  <si>
    <t>16120181124</t>
  </si>
  <si>
    <t>张元丽</t>
  </si>
  <si>
    <t>16120181017</t>
  </si>
  <si>
    <t>刘畅</t>
  </si>
  <si>
    <t>16120180421</t>
  </si>
  <si>
    <t>王莹莹</t>
  </si>
  <si>
    <t>16120180208</t>
  </si>
  <si>
    <t>徐志新</t>
  </si>
  <si>
    <t>16120180519</t>
  </si>
  <si>
    <t>王亚萍</t>
  </si>
  <si>
    <t>16120181805</t>
  </si>
  <si>
    <t>李雨欣</t>
  </si>
  <si>
    <t>16120181815</t>
  </si>
  <si>
    <t>王博</t>
  </si>
  <si>
    <t>16120180115</t>
  </si>
  <si>
    <t>雷为芳</t>
  </si>
  <si>
    <t>16120181318</t>
  </si>
  <si>
    <t>李莹</t>
  </si>
  <si>
    <t>16120181012</t>
  </si>
  <si>
    <t>范莎莎</t>
  </si>
  <si>
    <t>16120180305</t>
  </si>
  <si>
    <t>韩艳辉</t>
  </si>
  <si>
    <t>16120180428</t>
  </si>
  <si>
    <t>陈凤娇</t>
  </si>
  <si>
    <t>16120181614</t>
  </si>
  <si>
    <t>袁玉杰</t>
  </si>
  <si>
    <t>16120181709</t>
  </si>
  <si>
    <t>李冰月</t>
  </si>
  <si>
    <t>16120180902</t>
  </si>
  <si>
    <t>王萌萌</t>
  </si>
  <si>
    <t>16120180307</t>
  </si>
  <si>
    <t>袁欣欣</t>
  </si>
  <si>
    <t>16120181002</t>
  </si>
  <si>
    <t>高杉杉</t>
  </si>
  <si>
    <t>16120181502</t>
  </si>
  <si>
    <t>王烽颖</t>
  </si>
  <si>
    <t>16120181629</t>
  </si>
  <si>
    <t>马肖磊</t>
  </si>
  <si>
    <t>16120180625</t>
  </si>
  <si>
    <t>熊会峰</t>
  </si>
  <si>
    <t>16120180621</t>
  </si>
  <si>
    <t>尤富红</t>
  </si>
  <si>
    <t>16120181003</t>
  </si>
  <si>
    <t>马佳</t>
  </si>
  <si>
    <t>16120181910</t>
  </si>
  <si>
    <t>李亚敏</t>
  </si>
  <si>
    <t>16120181703</t>
  </si>
  <si>
    <t>闫勤</t>
  </si>
  <si>
    <t>16120181104</t>
  </si>
  <si>
    <t>王永杰</t>
  </si>
  <si>
    <t>16120181224</t>
  </si>
  <si>
    <t>徐丽</t>
  </si>
  <si>
    <t>16120181229</t>
  </si>
  <si>
    <t>李玉伶</t>
  </si>
  <si>
    <t>16120181521</t>
  </si>
  <si>
    <t>徐梦杰</t>
  </si>
  <si>
    <t>16120180212</t>
  </si>
  <si>
    <t>鲍慧敏</t>
  </si>
  <si>
    <t>16120181315</t>
  </si>
  <si>
    <t>张涵影</t>
  </si>
  <si>
    <t>16120181207</t>
  </si>
  <si>
    <t>闫君嫒</t>
  </si>
  <si>
    <t>16120180319</t>
  </si>
  <si>
    <t>王永伟</t>
  </si>
  <si>
    <t>16120180102</t>
  </si>
  <si>
    <t>尹红梅</t>
  </si>
  <si>
    <t>16120181715</t>
  </si>
  <si>
    <t>王婧婧</t>
  </si>
  <si>
    <t>16120180604</t>
  </si>
  <si>
    <t>张玉婷</t>
  </si>
  <si>
    <t>16120181727</t>
  </si>
  <si>
    <t>李曼玉</t>
  </si>
  <si>
    <t>16120180906</t>
  </si>
  <si>
    <t>夏敏</t>
  </si>
  <si>
    <t>16120181005</t>
  </si>
  <si>
    <t>于亚坤</t>
  </si>
  <si>
    <t>16120181015</t>
  </si>
  <si>
    <t>孔婷婷</t>
  </si>
  <si>
    <t>16120181711</t>
  </si>
  <si>
    <t>张耀文</t>
  </si>
  <si>
    <t>16120180124</t>
  </si>
  <si>
    <t>程永雷</t>
  </si>
  <si>
    <t>16120181019</t>
  </si>
  <si>
    <t>金娅明</t>
  </si>
  <si>
    <t>16120180113</t>
  </si>
  <si>
    <t>杨东亮</t>
  </si>
  <si>
    <t>体育</t>
  </si>
  <si>
    <t>16120181429</t>
  </si>
  <si>
    <t>赵唯一</t>
  </si>
  <si>
    <t>16120180628</t>
  </si>
  <si>
    <t>吕雪菲</t>
  </si>
  <si>
    <t>16120180222</t>
  </si>
  <si>
    <t>韩鹏飞</t>
  </si>
  <si>
    <t>16120180129</t>
  </si>
  <si>
    <t>崔高伟</t>
  </si>
  <si>
    <t>16120180722</t>
  </si>
  <si>
    <t>闫宇周</t>
  </si>
  <si>
    <t>16120180413</t>
  </si>
  <si>
    <t>张骞</t>
  </si>
  <si>
    <t>16120181821</t>
  </si>
  <si>
    <t>许阳</t>
  </si>
  <si>
    <t>16120181716</t>
  </si>
  <si>
    <t>石昕玉</t>
  </si>
  <si>
    <t>物理</t>
  </si>
  <si>
    <t>16120181108</t>
  </si>
  <si>
    <t>马五一</t>
  </si>
  <si>
    <t>16120180225</t>
  </si>
  <si>
    <t>任春艳</t>
  </si>
  <si>
    <t>16120181408</t>
  </si>
  <si>
    <t>刘力豪</t>
  </si>
  <si>
    <t>16120181708</t>
  </si>
  <si>
    <t>孙丹丹</t>
  </si>
  <si>
    <t>16120181812</t>
  </si>
  <si>
    <t>王颖</t>
  </si>
  <si>
    <t>16120180626</t>
  </si>
  <si>
    <t>张炎</t>
  </si>
  <si>
    <t>16120180606</t>
  </si>
  <si>
    <t>刘莉莉</t>
  </si>
  <si>
    <t>16120181029</t>
  </si>
  <si>
    <t>张连军</t>
  </si>
  <si>
    <t>16120180814</t>
  </si>
  <si>
    <t>黄珍珍</t>
  </si>
  <si>
    <t>16120180513</t>
  </si>
  <si>
    <t>秦敏杰</t>
  </si>
  <si>
    <t>16120180530</t>
  </si>
  <si>
    <t>周段段</t>
  </si>
  <si>
    <t>16120181016</t>
  </si>
  <si>
    <t>郭文进</t>
  </si>
  <si>
    <t>16120181324</t>
  </si>
  <si>
    <t>贺瑞林</t>
  </si>
  <si>
    <t>16120180320</t>
  </si>
  <si>
    <t>刘东丽</t>
  </si>
  <si>
    <t>16120181114</t>
  </si>
  <si>
    <t>崔艺平</t>
  </si>
  <si>
    <t>音乐</t>
  </si>
  <si>
    <t>16120181803</t>
  </si>
  <si>
    <t>黄一平</t>
  </si>
  <si>
    <t>16120180108</t>
  </si>
  <si>
    <t>李瑞宁</t>
  </si>
  <si>
    <t>16120181801</t>
  </si>
  <si>
    <t>王雯婧</t>
  </si>
  <si>
    <t>16120181406</t>
  </si>
  <si>
    <t>靳雅丽</t>
  </si>
  <si>
    <t>16120181410</t>
  </si>
  <si>
    <t>王松林</t>
  </si>
  <si>
    <t>16120181822</t>
  </si>
  <si>
    <t>阮笑笑</t>
  </si>
  <si>
    <t>16120181808</t>
  </si>
  <si>
    <t>陈冰冰</t>
  </si>
  <si>
    <t>16120181025</t>
  </si>
  <si>
    <t>王芳</t>
  </si>
  <si>
    <t>16120180503</t>
  </si>
  <si>
    <t>田慧慧</t>
  </si>
  <si>
    <t>英语</t>
  </si>
  <si>
    <t>16120180904</t>
  </si>
  <si>
    <t>田林玉</t>
  </si>
  <si>
    <t>16120180605</t>
  </si>
  <si>
    <t>李灵灵</t>
  </si>
  <si>
    <t>16120180619</t>
  </si>
  <si>
    <t>马阁阁</t>
  </si>
  <si>
    <t>16120180214</t>
  </si>
  <si>
    <t>张莉</t>
  </si>
  <si>
    <t>16120181507</t>
  </si>
  <si>
    <t>杨点点</t>
  </si>
  <si>
    <t>16120181619</t>
  </si>
  <si>
    <t>吴莉莉</t>
  </si>
  <si>
    <t>16120180806</t>
  </si>
  <si>
    <t>李向杰</t>
  </si>
  <si>
    <t>16120181804</t>
  </si>
  <si>
    <t>赵杰</t>
  </si>
  <si>
    <t>16120180325</t>
  </si>
  <si>
    <t>周雪萍</t>
  </si>
  <si>
    <t>16120180429</t>
  </si>
  <si>
    <t>侯东杰</t>
  </si>
  <si>
    <t>16120180210</t>
  </si>
  <si>
    <t>李慧</t>
  </si>
  <si>
    <t>16120181020</t>
  </si>
  <si>
    <t>陈飞霞</t>
  </si>
  <si>
    <t>16120180723</t>
  </si>
  <si>
    <t>任秋光</t>
  </si>
  <si>
    <t>16120180105</t>
  </si>
  <si>
    <t>张倩倩</t>
  </si>
  <si>
    <t>16120181306</t>
  </si>
  <si>
    <t>张雪</t>
  </si>
  <si>
    <t>16120181818</t>
  </si>
  <si>
    <t>武淑君</t>
  </si>
  <si>
    <t>16120180407</t>
  </si>
  <si>
    <t>汪春成</t>
  </si>
  <si>
    <t>16120180114</t>
  </si>
  <si>
    <t>王淑婷</t>
  </si>
  <si>
    <t>16120180408</t>
  </si>
  <si>
    <t>李玲君</t>
  </si>
  <si>
    <t>16120181623</t>
  </si>
  <si>
    <t>16120180829</t>
  </si>
  <si>
    <t>刘巧玲</t>
  </si>
  <si>
    <t>16120180302</t>
  </si>
  <si>
    <t>韩露</t>
  </si>
  <si>
    <t>16120180823</t>
  </si>
  <si>
    <t>魏莹莹</t>
  </si>
  <si>
    <t>16120181915</t>
  </si>
  <si>
    <t>孔丽娜</t>
  </si>
  <si>
    <t>16120181212</t>
  </si>
  <si>
    <t>李晓</t>
  </si>
  <si>
    <t>16120180311</t>
  </si>
  <si>
    <t>赵真汝</t>
  </si>
  <si>
    <t>16120180926</t>
  </si>
  <si>
    <t>闫攀攀</t>
  </si>
  <si>
    <t>16120181302</t>
  </si>
  <si>
    <t>吴金霞</t>
  </si>
  <si>
    <t>16120181211</t>
  </si>
  <si>
    <t>吴珍珍</t>
  </si>
  <si>
    <t>16120180924</t>
  </si>
  <si>
    <t>刘位杰</t>
  </si>
  <si>
    <t>16120181426</t>
  </si>
  <si>
    <t>朱敬敬</t>
  </si>
  <si>
    <t>16120180815</t>
  </si>
  <si>
    <t>邓琨坤</t>
  </si>
  <si>
    <t>16120181013</t>
  </si>
  <si>
    <t>16120180209</t>
  </si>
  <si>
    <t>程明艳</t>
  </si>
  <si>
    <t>16120180404</t>
  </si>
  <si>
    <t>赵璐璐</t>
  </si>
  <si>
    <t>16120181330</t>
  </si>
  <si>
    <t>高芳芳</t>
  </si>
  <si>
    <t>16120180529</t>
  </si>
  <si>
    <t>李明真</t>
  </si>
  <si>
    <t>16120180707</t>
  </si>
  <si>
    <t>姚娟</t>
  </si>
  <si>
    <t>16120181321</t>
  </si>
  <si>
    <t>董巧叶</t>
  </si>
  <si>
    <t>16120180401</t>
  </si>
  <si>
    <t>邝宁宁</t>
  </si>
  <si>
    <t>16120181717</t>
  </si>
  <si>
    <t>刘芸伶</t>
  </si>
  <si>
    <t>16120180613</t>
  </si>
  <si>
    <t>尚秋娜</t>
  </si>
  <si>
    <t>16120181501</t>
  </si>
  <si>
    <t>马洁</t>
  </si>
  <si>
    <t>16120180908</t>
  </si>
  <si>
    <t>龚亚敏</t>
  </si>
  <si>
    <t>16120181529</t>
  </si>
  <si>
    <t>王苗</t>
  </si>
  <si>
    <t>16120181308</t>
  </si>
  <si>
    <t>司露露</t>
  </si>
  <si>
    <t>16120181107</t>
  </si>
  <si>
    <t>马誉净</t>
  </si>
  <si>
    <t>16120180710</t>
  </si>
  <si>
    <t>程荟霖</t>
  </si>
  <si>
    <t>16120181014</t>
  </si>
  <si>
    <t>高可可</t>
  </si>
  <si>
    <t>16120181227</t>
  </si>
  <si>
    <t>袁会杰</t>
  </si>
  <si>
    <t>16120181304</t>
  </si>
  <si>
    <t>宁若藜</t>
  </si>
  <si>
    <t>16120181128</t>
  </si>
  <si>
    <t>张露露</t>
  </si>
  <si>
    <t>16120181326</t>
  </si>
  <si>
    <t>黄灿灿</t>
  </si>
  <si>
    <t>16120181823</t>
  </si>
  <si>
    <t>王玉如</t>
  </si>
  <si>
    <t>16120180426</t>
  </si>
  <si>
    <t>任丹丹</t>
  </si>
  <si>
    <t>16120180514</t>
  </si>
  <si>
    <t>付小娟</t>
  </si>
  <si>
    <t>16120181323</t>
  </si>
  <si>
    <t>李曾霞</t>
  </si>
  <si>
    <t>16120181303</t>
  </si>
  <si>
    <t>刘慢慢</t>
  </si>
  <si>
    <t>16120180509</t>
  </si>
  <si>
    <t>张晓慧</t>
  </si>
  <si>
    <t>16120180313</t>
  </si>
  <si>
    <t>郭娟娟</t>
  </si>
  <si>
    <t>16120180312</t>
  </si>
  <si>
    <t>牛瑞雪</t>
  </si>
  <si>
    <t>16120180721</t>
  </si>
  <si>
    <t>韩小凤</t>
  </si>
  <si>
    <t>16120181522</t>
  </si>
  <si>
    <t>孙玉秀</t>
  </si>
  <si>
    <t>16120180507</t>
  </si>
  <si>
    <t>韩冬冬</t>
  </si>
  <si>
    <t>16120181620</t>
  </si>
  <si>
    <t>袁晶晶</t>
  </si>
  <si>
    <t>16120181609</t>
  </si>
  <si>
    <t>任瑞瑞</t>
  </si>
  <si>
    <t>语文</t>
  </si>
  <si>
    <t>16120180418</t>
  </si>
  <si>
    <t>汤冰</t>
  </si>
  <si>
    <t>16120181325</t>
  </si>
  <si>
    <t>王鑫</t>
  </si>
  <si>
    <t>16120180424</t>
  </si>
  <si>
    <t>朱晓菊</t>
  </si>
  <si>
    <t>16120181624</t>
  </si>
  <si>
    <t>艾萍</t>
  </si>
  <si>
    <t>16120181119</t>
  </si>
  <si>
    <t>刘春静</t>
  </si>
  <si>
    <t>16120180821</t>
  </si>
  <si>
    <t>李珺琪</t>
  </si>
  <si>
    <t>16120181030</t>
  </si>
  <si>
    <t>张文静</t>
  </si>
  <si>
    <t>16120181524</t>
  </si>
  <si>
    <t>张越</t>
  </si>
  <si>
    <t>16120181828</t>
  </si>
  <si>
    <t>田蕾</t>
  </si>
  <si>
    <t>16120180203</t>
  </si>
  <si>
    <t>乔文明</t>
  </si>
  <si>
    <t>16120180927</t>
  </si>
  <si>
    <t>韩莉莉</t>
  </si>
  <si>
    <t>16120181430</t>
  </si>
  <si>
    <t>冯琳琳</t>
  </si>
  <si>
    <t>16120181427</t>
  </si>
  <si>
    <t>徐艳霞</t>
  </si>
  <si>
    <t>16120180611</t>
  </si>
  <si>
    <t>王春艳</t>
  </si>
  <si>
    <t>16120180315</t>
  </si>
  <si>
    <t>邓树连</t>
  </si>
  <si>
    <t>16120180526</t>
  </si>
  <si>
    <t>常鹏磊</t>
  </si>
  <si>
    <t>16120181309</t>
  </si>
  <si>
    <t>田华东</t>
  </si>
  <si>
    <t>16120180522</t>
  </si>
  <si>
    <t>余贺丽</t>
  </si>
  <si>
    <t>16120180711</t>
  </si>
  <si>
    <t>郭长健</t>
  </si>
  <si>
    <t>16120180409</t>
  </si>
  <si>
    <t>靳莹莹</t>
  </si>
  <si>
    <t>16120181520</t>
  </si>
  <si>
    <t>王一婷</t>
  </si>
  <si>
    <t>16120180223</t>
  </si>
  <si>
    <t>司刘丽</t>
  </si>
  <si>
    <t>16120181914</t>
  </si>
  <si>
    <t>陈羲</t>
  </si>
  <si>
    <t>16120181816</t>
  </si>
  <si>
    <t>宋伟丽</t>
  </si>
  <si>
    <t>16120180226</t>
  </si>
  <si>
    <t>刘亚飞</t>
  </si>
  <si>
    <t>16120181720</t>
  </si>
  <si>
    <t>张靖宇</t>
  </si>
  <si>
    <t>16120181517</t>
  </si>
  <si>
    <t>李春艳</t>
  </si>
  <si>
    <t>16120181518</t>
  </si>
  <si>
    <t>田双丽</t>
  </si>
  <si>
    <t>16120180623</t>
  </si>
  <si>
    <t>李利雷</t>
  </si>
  <si>
    <t>16120181329</t>
  </si>
  <si>
    <t>刘艳云</t>
  </si>
  <si>
    <t>16120180118</t>
  </si>
  <si>
    <t>余大玲</t>
  </si>
  <si>
    <t>16120180430</t>
  </si>
  <si>
    <t>刘真真</t>
  </si>
  <si>
    <t>16120181607</t>
  </si>
  <si>
    <t>靳田园</t>
  </si>
  <si>
    <t>16120180204</t>
  </si>
  <si>
    <t>邝婕</t>
  </si>
  <si>
    <t>16120181416</t>
  </si>
  <si>
    <t>张帅</t>
  </si>
  <si>
    <t>16120180511</t>
  </si>
  <si>
    <t>刘单单</t>
  </si>
  <si>
    <t>16120180516</t>
  </si>
  <si>
    <t>田刘杰</t>
  </si>
  <si>
    <t>16120180505</t>
  </si>
  <si>
    <t>张帆</t>
  </si>
  <si>
    <t>16120180207</t>
  </si>
  <si>
    <t>赵云云</t>
  </si>
  <si>
    <t>16120180627</t>
  </si>
  <si>
    <t>马巾惠</t>
  </si>
  <si>
    <t>16120181417</t>
  </si>
  <si>
    <t>付涛</t>
  </si>
  <si>
    <t>16120180706</t>
  </si>
  <si>
    <t>韩丹丹</t>
  </si>
  <si>
    <t>16120181820</t>
  </si>
  <si>
    <t>赵群</t>
  </si>
  <si>
    <t>16120181904</t>
  </si>
  <si>
    <t>刘长贺</t>
  </si>
  <si>
    <t>16120180402</t>
  </si>
  <si>
    <t>刘伟锋</t>
  </si>
  <si>
    <t>16120180712</t>
  </si>
  <si>
    <t>李久红</t>
  </si>
  <si>
    <t>16120181027</t>
  </si>
  <si>
    <t>牛永迪</t>
  </si>
  <si>
    <t>16120181001</t>
  </si>
  <si>
    <t>闫向茹</t>
  </si>
  <si>
    <t>16120180703</t>
  </si>
  <si>
    <t>冯丹丽</t>
  </si>
  <si>
    <t>16120181616</t>
  </si>
  <si>
    <t>刘书娜</t>
  </si>
  <si>
    <t>16120181208</t>
  </si>
  <si>
    <t>刘双双</t>
  </si>
  <si>
    <t>16120181901</t>
  </si>
  <si>
    <t>李枫</t>
  </si>
  <si>
    <t>16120180607</t>
  </si>
  <si>
    <t>赵红艳</t>
  </si>
  <si>
    <t>16120181217</t>
  </si>
  <si>
    <t>周秀珍</t>
  </si>
  <si>
    <t>16120181916</t>
  </si>
  <si>
    <t>司宁宁</t>
  </si>
  <si>
    <t>16120180718</t>
  </si>
  <si>
    <t>王换丽</t>
  </si>
  <si>
    <t>16120181113</t>
  </si>
  <si>
    <t>宋彩云</t>
  </si>
  <si>
    <t>16120180126</t>
  </si>
  <si>
    <t>段大伟</t>
  </si>
  <si>
    <t>16120180929</t>
  </si>
  <si>
    <t>赵晓旭</t>
  </si>
  <si>
    <t>16120181009</t>
  </si>
  <si>
    <t>王倩倩</t>
  </si>
  <si>
    <t>16120181525</t>
  </si>
  <si>
    <t>丁秋苹</t>
  </si>
  <si>
    <t>16120181602</t>
  </si>
  <si>
    <t>郭剡池</t>
  </si>
  <si>
    <t>16120181509</t>
  </si>
  <si>
    <t>周颖华</t>
  </si>
  <si>
    <t>16120180523</t>
  </si>
  <si>
    <t>李晓庆</t>
  </si>
  <si>
    <t>16120181127</t>
  </si>
  <si>
    <t>胡婧</t>
  </si>
  <si>
    <t>16120180406</t>
  </si>
  <si>
    <t>张喜圆</t>
  </si>
  <si>
    <t>16120180828</t>
  </si>
  <si>
    <t>魏变变</t>
  </si>
  <si>
    <r>
      <t>笔试按6</t>
    </r>
    <r>
      <rPr>
        <sz val="12"/>
        <rFont val="宋体"/>
        <family val="0"/>
      </rPr>
      <t>0</t>
    </r>
    <r>
      <rPr>
        <sz val="12"/>
        <rFont val="宋体"/>
        <family val="0"/>
      </rPr>
      <t>%折算总成绩</t>
    </r>
  </si>
  <si>
    <t>面试按40%折算总成绩</t>
  </si>
  <si>
    <t>项城市公开招聘农村中小学教师面试及考试总成绩一览表</t>
  </si>
  <si>
    <t>考试总成绩</t>
  </si>
  <si>
    <t>面试
得分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</si>
</sst>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6"/>
      <name val="Arial"/>
      <family val="2"/>
    </font>
    <font>
      <sz val="12"/>
      <name val="Arial"/>
      <family val="2"/>
    </font>
    <font>
      <sz val="14"/>
      <name val="宋体"/>
      <family val="0"/>
    </font>
    <font>
      <sz val="14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6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31" fontId="3" fillId="0" borderId="9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7" fontId="6" fillId="0" borderId="10" xfId="42" applyNumberFormat="1" applyBorder="1" applyAlignment="1">
      <alignment horizontal="center" vertical="center" wrapText="1"/>
      <protection/>
    </xf>
    <xf numFmtId="177" fontId="5" fillId="0" borderId="11" xfId="0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176" fontId="6" fillId="0" borderId="10" xfId="43" applyNumberFormat="1" applyFont="1" applyBorder="1" applyAlignment="1">
      <alignment horizontal="center" vertical="center" wrapText="1"/>
      <protection/>
    </xf>
    <xf numFmtId="0" fontId="6" fillId="0" borderId="10" xfId="41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view="pageLayout" workbookViewId="0" topLeftCell="A145">
      <selection activeCell="J3" sqref="J3"/>
    </sheetView>
  </sheetViews>
  <sheetFormatPr defaultColWidth="9.140625" defaultRowHeight="12.75"/>
  <cols>
    <col min="1" max="1" width="18.8515625" style="1" customWidth="1"/>
    <col min="2" max="2" width="10.57421875" style="1" customWidth="1"/>
    <col min="3" max="3" width="8.28125" style="1" customWidth="1"/>
    <col min="4" max="4" width="10.28125" style="1" customWidth="1"/>
    <col min="5" max="5" width="8.28125" style="1" customWidth="1"/>
    <col min="6" max="6" width="9.421875" style="1" customWidth="1"/>
    <col min="7" max="7" width="10.140625" style="14" customWidth="1"/>
    <col min="8" max="8" width="12.7109375" style="1" customWidth="1"/>
  </cols>
  <sheetData>
    <row r="1" spans="1:8" ht="21" customHeight="1">
      <c r="A1" s="10" t="s">
        <v>604</v>
      </c>
      <c r="B1" s="10"/>
      <c r="C1" s="10"/>
      <c r="D1" s="10"/>
      <c r="E1" s="10"/>
      <c r="F1" s="10"/>
      <c r="G1" s="10"/>
      <c r="H1" s="10"/>
    </row>
    <row r="2" spans="1:8" ht="20.25">
      <c r="A2" s="2"/>
      <c r="B2" s="2"/>
      <c r="C2" s="2"/>
      <c r="D2" s="9">
        <v>42729</v>
      </c>
      <c r="E2" s="9"/>
      <c r="F2" s="9"/>
      <c r="G2" s="9"/>
      <c r="H2" s="9"/>
    </row>
    <row r="3" spans="1:8" ht="65.25" customHeight="1">
      <c r="A3" s="3" t="s">
        <v>0</v>
      </c>
      <c r="B3" s="3" t="s">
        <v>1</v>
      </c>
      <c r="C3" s="3" t="s">
        <v>2</v>
      </c>
      <c r="D3" s="8" t="s">
        <v>3</v>
      </c>
      <c r="E3" s="7" t="s">
        <v>602</v>
      </c>
      <c r="F3" s="16" t="s">
        <v>606</v>
      </c>
      <c r="G3" s="12" t="s">
        <v>603</v>
      </c>
      <c r="H3" s="15" t="s">
        <v>605</v>
      </c>
    </row>
    <row r="4" spans="1:8" s="11" customFormat="1" ht="21.75" customHeight="1">
      <c r="A4" s="4" t="s">
        <v>465</v>
      </c>
      <c r="B4" s="4" t="s">
        <v>466</v>
      </c>
      <c r="C4" s="4" t="s">
        <v>467</v>
      </c>
      <c r="D4" s="5">
        <v>81.1</v>
      </c>
      <c r="E4" s="6">
        <f>D4*0.6</f>
        <v>48.66</v>
      </c>
      <c r="F4" s="6">
        <v>81.41</v>
      </c>
      <c r="G4" s="13">
        <f>F4*0.4</f>
        <v>32.564</v>
      </c>
      <c r="H4" s="13">
        <f>E4+G4</f>
        <v>81.22399999999999</v>
      </c>
    </row>
    <row r="5" spans="1:8" s="11" customFormat="1" ht="21.75" customHeight="1">
      <c r="A5" s="4" t="s">
        <v>484</v>
      </c>
      <c r="B5" s="4" t="s">
        <v>485</v>
      </c>
      <c r="C5" s="4" t="s">
        <v>467</v>
      </c>
      <c r="D5" s="5">
        <v>79.6</v>
      </c>
      <c r="E5" s="6">
        <f>D5*0.6</f>
        <v>47.76</v>
      </c>
      <c r="F5" s="6">
        <v>82.67</v>
      </c>
      <c r="G5" s="13">
        <f>F5*0.4</f>
        <v>33.068000000000005</v>
      </c>
      <c r="H5" s="13">
        <f>E5+G5</f>
        <v>80.828</v>
      </c>
    </row>
    <row r="6" spans="1:8" s="11" customFormat="1" ht="21.75" customHeight="1">
      <c r="A6" s="4" t="s">
        <v>470</v>
      </c>
      <c r="B6" s="4" t="s">
        <v>471</v>
      </c>
      <c r="C6" s="4" t="s">
        <v>467</v>
      </c>
      <c r="D6" s="5">
        <v>80.3</v>
      </c>
      <c r="E6" s="6">
        <f>D6*0.6</f>
        <v>48.18</v>
      </c>
      <c r="F6" s="6">
        <v>81.58</v>
      </c>
      <c r="G6" s="13">
        <f>F6*0.4</f>
        <v>32.632</v>
      </c>
      <c r="H6" s="13">
        <f>E6+G6</f>
        <v>80.812</v>
      </c>
    </row>
    <row r="7" spans="1:8" s="11" customFormat="1" ht="21.75" customHeight="1">
      <c r="A7" s="4" t="s">
        <v>468</v>
      </c>
      <c r="B7" s="4" t="s">
        <v>469</v>
      </c>
      <c r="C7" s="4" t="s">
        <v>467</v>
      </c>
      <c r="D7" s="5">
        <v>80.6</v>
      </c>
      <c r="E7" s="6">
        <f>D7*0.6</f>
        <v>48.35999999999999</v>
      </c>
      <c r="F7" s="6">
        <v>81.11</v>
      </c>
      <c r="G7" s="13">
        <f>F7*0.4</f>
        <v>32.444</v>
      </c>
      <c r="H7" s="13">
        <f>E7+G7</f>
        <v>80.804</v>
      </c>
    </row>
    <row r="8" spans="1:8" s="11" customFormat="1" ht="21.75" customHeight="1">
      <c r="A8" s="4" t="s">
        <v>476</v>
      </c>
      <c r="B8" s="4" t="s">
        <v>477</v>
      </c>
      <c r="C8" s="4" t="s">
        <v>467</v>
      </c>
      <c r="D8" s="5">
        <v>80</v>
      </c>
      <c r="E8" s="6">
        <f>D8*0.6</f>
        <v>48</v>
      </c>
      <c r="F8" s="6">
        <v>81.55</v>
      </c>
      <c r="G8" s="13">
        <f>F8*0.4</f>
        <v>32.62</v>
      </c>
      <c r="H8" s="13">
        <f>E8+G8</f>
        <v>80.62</v>
      </c>
    </row>
    <row r="9" spans="1:8" s="11" customFormat="1" ht="21.75" customHeight="1">
      <c r="A9" s="4" t="s">
        <v>480</v>
      </c>
      <c r="B9" s="4" t="s">
        <v>481</v>
      </c>
      <c r="C9" s="4" t="s">
        <v>467</v>
      </c>
      <c r="D9" s="5">
        <v>79.8</v>
      </c>
      <c r="E9" s="6">
        <f>D9*0.6</f>
        <v>47.879999999999995</v>
      </c>
      <c r="F9" s="6">
        <v>81.74</v>
      </c>
      <c r="G9" s="13">
        <f>F9*0.4</f>
        <v>32.696</v>
      </c>
      <c r="H9" s="13">
        <f>E9+G9</f>
        <v>80.576</v>
      </c>
    </row>
    <row r="10" spans="1:8" s="11" customFormat="1" ht="21.75" customHeight="1">
      <c r="A10" s="4" t="s">
        <v>472</v>
      </c>
      <c r="B10" s="4" t="s">
        <v>473</v>
      </c>
      <c r="C10" s="4" t="s">
        <v>467</v>
      </c>
      <c r="D10" s="5">
        <v>80.1</v>
      </c>
      <c r="E10" s="6">
        <f>D10*0.6</f>
        <v>48.059999999999995</v>
      </c>
      <c r="F10" s="6">
        <v>80.5</v>
      </c>
      <c r="G10" s="13">
        <f>F10*0.4</f>
        <v>32.2</v>
      </c>
      <c r="H10" s="13">
        <f>E10+G10</f>
        <v>80.25999999999999</v>
      </c>
    </row>
    <row r="11" spans="1:8" s="11" customFormat="1" ht="21.75" customHeight="1">
      <c r="A11" s="4" t="s">
        <v>482</v>
      </c>
      <c r="B11" s="4" t="s">
        <v>483</v>
      </c>
      <c r="C11" s="4" t="s">
        <v>467</v>
      </c>
      <c r="D11" s="5">
        <v>79.7</v>
      </c>
      <c r="E11" s="6">
        <f>D11*0.6</f>
        <v>47.82</v>
      </c>
      <c r="F11" s="6">
        <v>81.07</v>
      </c>
      <c r="G11" s="13">
        <f>F11*0.4</f>
        <v>32.428</v>
      </c>
      <c r="H11" s="13">
        <f>E11+G11</f>
        <v>80.24799999999999</v>
      </c>
    </row>
    <row r="12" spans="1:8" s="11" customFormat="1" ht="21.75" customHeight="1">
      <c r="A12" s="4" t="s">
        <v>488</v>
      </c>
      <c r="B12" s="4" t="s">
        <v>489</v>
      </c>
      <c r="C12" s="4" t="s">
        <v>467</v>
      </c>
      <c r="D12" s="5">
        <v>78.6</v>
      </c>
      <c r="E12" s="6">
        <f>D12*0.6</f>
        <v>47.16</v>
      </c>
      <c r="F12" s="6">
        <v>82.49</v>
      </c>
      <c r="G12" s="13">
        <f>F12*0.4</f>
        <v>32.996</v>
      </c>
      <c r="H12" s="13">
        <f>E12+G12</f>
        <v>80.156</v>
      </c>
    </row>
    <row r="13" spans="1:8" s="11" customFormat="1" ht="21.75" customHeight="1">
      <c r="A13" s="4" t="s">
        <v>474</v>
      </c>
      <c r="B13" s="4" t="s">
        <v>475</v>
      </c>
      <c r="C13" s="4" t="s">
        <v>467</v>
      </c>
      <c r="D13" s="5">
        <v>80.1</v>
      </c>
      <c r="E13" s="6">
        <f>D13*0.6</f>
        <v>48.059999999999995</v>
      </c>
      <c r="F13" s="6">
        <v>80.02</v>
      </c>
      <c r="G13" s="13">
        <f>F13*0.4</f>
        <v>32.008</v>
      </c>
      <c r="H13" s="13">
        <f>E13+G13</f>
        <v>80.068</v>
      </c>
    </row>
    <row r="14" spans="1:8" s="11" customFormat="1" ht="21.75" customHeight="1">
      <c r="A14" s="4" t="s">
        <v>478</v>
      </c>
      <c r="B14" s="4" t="s">
        <v>479</v>
      </c>
      <c r="C14" s="4" t="s">
        <v>467</v>
      </c>
      <c r="D14" s="5">
        <v>79.9</v>
      </c>
      <c r="E14" s="6">
        <f>D14*0.6</f>
        <v>47.940000000000005</v>
      </c>
      <c r="F14" s="6">
        <v>80.2</v>
      </c>
      <c r="G14" s="13">
        <f>F14*0.4</f>
        <v>32.080000000000005</v>
      </c>
      <c r="H14" s="13">
        <f>E14+G14</f>
        <v>80.02000000000001</v>
      </c>
    </row>
    <row r="15" spans="1:8" s="11" customFormat="1" ht="21.75" customHeight="1">
      <c r="A15" s="4" t="s">
        <v>490</v>
      </c>
      <c r="B15" s="4" t="s">
        <v>491</v>
      </c>
      <c r="C15" s="4" t="s">
        <v>467</v>
      </c>
      <c r="D15" s="5">
        <v>78.5</v>
      </c>
      <c r="E15" s="6">
        <f>D15*0.6</f>
        <v>47.1</v>
      </c>
      <c r="F15" s="6">
        <v>82.28</v>
      </c>
      <c r="G15" s="13">
        <f>F15*0.4</f>
        <v>32.912</v>
      </c>
      <c r="H15" s="13">
        <f>E15+G15</f>
        <v>80.012</v>
      </c>
    </row>
    <row r="16" spans="1:8" s="11" customFormat="1" ht="21.75" customHeight="1">
      <c r="A16" s="4" t="s">
        <v>492</v>
      </c>
      <c r="B16" s="4" t="s">
        <v>493</v>
      </c>
      <c r="C16" s="4" t="s">
        <v>467</v>
      </c>
      <c r="D16" s="5">
        <v>78.3</v>
      </c>
      <c r="E16" s="6">
        <f>D16*0.6</f>
        <v>46.98</v>
      </c>
      <c r="F16" s="6">
        <v>82.39</v>
      </c>
      <c r="G16" s="13">
        <f>F16*0.4</f>
        <v>32.956</v>
      </c>
      <c r="H16" s="13">
        <f>E16+G16</f>
        <v>79.936</v>
      </c>
    </row>
    <row r="17" spans="1:8" s="11" customFormat="1" ht="21.75" customHeight="1">
      <c r="A17" s="4" t="s">
        <v>486</v>
      </c>
      <c r="B17" s="4" t="s">
        <v>487</v>
      </c>
      <c r="C17" s="4" t="s">
        <v>467</v>
      </c>
      <c r="D17" s="5">
        <v>79.3</v>
      </c>
      <c r="E17" s="6">
        <f>D17*0.6</f>
        <v>47.58</v>
      </c>
      <c r="F17" s="6">
        <v>80.58</v>
      </c>
      <c r="G17" s="13">
        <f>F17*0.4</f>
        <v>32.232</v>
      </c>
      <c r="H17" s="13">
        <f>E17+G17</f>
        <v>79.812</v>
      </c>
    </row>
    <row r="18" spans="1:8" s="11" customFormat="1" ht="21.75" customHeight="1">
      <c r="A18" s="4" t="s">
        <v>504</v>
      </c>
      <c r="B18" s="4" t="s">
        <v>505</v>
      </c>
      <c r="C18" s="4" t="s">
        <v>467</v>
      </c>
      <c r="D18" s="5">
        <v>77.3</v>
      </c>
      <c r="E18" s="6">
        <f>D18*0.6</f>
        <v>46.379999999999995</v>
      </c>
      <c r="F18" s="6">
        <v>82.65</v>
      </c>
      <c r="G18" s="13">
        <f>F18*0.4</f>
        <v>33.06</v>
      </c>
      <c r="H18" s="13">
        <f>E18+G18</f>
        <v>79.44</v>
      </c>
    </row>
    <row r="19" spans="1:8" s="11" customFormat="1" ht="21.75" customHeight="1">
      <c r="A19" s="4" t="s">
        <v>514</v>
      </c>
      <c r="B19" s="4" t="s">
        <v>515</v>
      </c>
      <c r="C19" s="4" t="s">
        <v>467</v>
      </c>
      <c r="D19" s="5">
        <v>76.2</v>
      </c>
      <c r="E19" s="6">
        <f>D19*0.6</f>
        <v>45.72</v>
      </c>
      <c r="F19" s="6">
        <v>84.05</v>
      </c>
      <c r="G19" s="13">
        <f>F19*0.4</f>
        <v>33.62</v>
      </c>
      <c r="H19" s="13">
        <f>E19+G19</f>
        <v>79.34</v>
      </c>
    </row>
    <row r="20" spans="1:8" s="11" customFormat="1" ht="21.75" customHeight="1">
      <c r="A20" s="4" t="s">
        <v>506</v>
      </c>
      <c r="B20" s="4" t="s">
        <v>507</v>
      </c>
      <c r="C20" s="4" t="s">
        <v>467</v>
      </c>
      <c r="D20" s="5">
        <v>77.2</v>
      </c>
      <c r="E20" s="6">
        <f>D20*0.6</f>
        <v>46.32</v>
      </c>
      <c r="F20" s="6">
        <v>82.53</v>
      </c>
      <c r="G20" s="13">
        <f>F20*0.4</f>
        <v>33.012</v>
      </c>
      <c r="H20" s="13">
        <f>E20+G20</f>
        <v>79.332</v>
      </c>
    </row>
    <row r="21" spans="1:8" s="11" customFormat="1" ht="21.75" customHeight="1">
      <c r="A21" s="4" t="s">
        <v>502</v>
      </c>
      <c r="B21" s="4" t="s">
        <v>503</v>
      </c>
      <c r="C21" s="4" t="s">
        <v>467</v>
      </c>
      <c r="D21" s="5">
        <v>77.4</v>
      </c>
      <c r="E21" s="6">
        <f>D21*0.6</f>
        <v>46.440000000000005</v>
      </c>
      <c r="F21" s="6">
        <v>82.22</v>
      </c>
      <c r="G21" s="13">
        <f>F21*0.4</f>
        <v>32.888</v>
      </c>
      <c r="H21" s="13">
        <f>E21+G21</f>
        <v>79.328</v>
      </c>
    </row>
    <row r="22" spans="1:8" s="11" customFormat="1" ht="21.75" customHeight="1">
      <c r="A22" s="4" t="s">
        <v>494</v>
      </c>
      <c r="B22" s="4" t="s">
        <v>495</v>
      </c>
      <c r="C22" s="4" t="s">
        <v>467</v>
      </c>
      <c r="D22" s="5">
        <v>78.1</v>
      </c>
      <c r="E22" s="6">
        <f>D22*0.6</f>
        <v>46.85999999999999</v>
      </c>
      <c r="F22" s="6">
        <v>80.64</v>
      </c>
      <c r="G22" s="13">
        <f>F22*0.4</f>
        <v>32.256</v>
      </c>
      <c r="H22" s="13">
        <f>E22+G22</f>
        <v>79.11599999999999</v>
      </c>
    </row>
    <row r="23" spans="1:8" s="11" customFormat="1" ht="21.75" customHeight="1">
      <c r="A23" s="4" t="s">
        <v>498</v>
      </c>
      <c r="B23" s="4" t="s">
        <v>499</v>
      </c>
      <c r="C23" s="4" t="s">
        <v>467</v>
      </c>
      <c r="D23" s="5">
        <v>77.9</v>
      </c>
      <c r="E23" s="6">
        <f>D23*0.6</f>
        <v>46.74</v>
      </c>
      <c r="F23" s="6">
        <v>80.38</v>
      </c>
      <c r="G23" s="13">
        <f>F23*0.4</f>
        <v>32.152</v>
      </c>
      <c r="H23" s="13">
        <f>E23+G23</f>
        <v>78.892</v>
      </c>
    </row>
    <row r="24" spans="1:8" s="11" customFormat="1" ht="21.75" customHeight="1">
      <c r="A24" s="4" t="s">
        <v>508</v>
      </c>
      <c r="B24" s="4" t="s">
        <v>509</v>
      </c>
      <c r="C24" s="4" t="s">
        <v>467</v>
      </c>
      <c r="D24" s="5">
        <v>76.9</v>
      </c>
      <c r="E24" s="6">
        <f>D24*0.6</f>
        <v>46.14</v>
      </c>
      <c r="F24" s="6">
        <v>81.33</v>
      </c>
      <c r="G24" s="13">
        <f>F24*0.4</f>
        <v>32.532000000000004</v>
      </c>
      <c r="H24" s="13">
        <f>E24+G24</f>
        <v>78.672</v>
      </c>
    </row>
    <row r="25" spans="1:8" s="11" customFormat="1" ht="21.75" customHeight="1">
      <c r="A25" s="4" t="s">
        <v>510</v>
      </c>
      <c r="B25" s="4" t="s">
        <v>511</v>
      </c>
      <c r="C25" s="4" t="s">
        <v>467</v>
      </c>
      <c r="D25" s="5">
        <v>76.7</v>
      </c>
      <c r="E25" s="6">
        <f>D25*0.6</f>
        <v>46.02</v>
      </c>
      <c r="F25" s="6">
        <v>81.29</v>
      </c>
      <c r="G25" s="13">
        <f>F25*0.4</f>
        <v>32.516000000000005</v>
      </c>
      <c r="H25" s="13">
        <f>E25+G25</f>
        <v>78.536</v>
      </c>
    </row>
    <row r="26" spans="1:8" s="11" customFormat="1" ht="21.75" customHeight="1">
      <c r="A26" s="4" t="s">
        <v>512</v>
      </c>
      <c r="B26" s="4" t="s">
        <v>513</v>
      </c>
      <c r="C26" s="4" t="s">
        <v>467</v>
      </c>
      <c r="D26" s="5">
        <v>76.3</v>
      </c>
      <c r="E26" s="6">
        <f>D26*0.6</f>
        <v>45.779999999999994</v>
      </c>
      <c r="F26" s="6">
        <v>81.84</v>
      </c>
      <c r="G26" s="13">
        <f>F26*0.4</f>
        <v>32.736000000000004</v>
      </c>
      <c r="H26" s="13">
        <f>E26+G26</f>
        <v>78.51599999999999</v>
      </c>
    </row>
    <row r="27" spans="1:8" s="11" customFormat="1" ht="21.75" customHeight="1">
      <c r="A27" s="4" t="s">
        <v>516</v>
      </c>
      <c r="B27" s="4" t="s">
        <v>517</v>
      </c>
      <c r="C27" s="4" t="s">
        <v>467</v>
      </c>
      <c r="D27" s="5">
        <v>76</v>
      </c>
      <c r="E27" s="6">
        <f>D27*0.6</f>
        <v>45.6</v>
      </c>
      <c r="F27" s="6">
        <v>81.76</v>
      </c>
      <c r="G27" s="13">
        <f>F27*0.4</f>
        <v>32.704</v>
      </c>
      <c r="H27" s="13">
        <f>E27+G27</f>
        <v>78.304</v>
      </c>
    </row>
    <row r="28" spans="1:8" s="11" customFormat="1" ht="21.75" customHeight="1">
      <c r="A28" s="4" t="s">
        <v>518</v>
      </c>
      <c r="B28" s="4" t="s">
        <v>519</v>
      </c>
      <c r="C28" s="4" t="s">
        <v>467</v>
      </c>
      <c r="D28" s="5">
        <v>76</v>
      </c>
      <c r="E28" s="6">
        <f>D28*0.6</f>
        <v>45.6</v>
      </c>
      <c r="F28" s="6">
        <v>81.62</v>
      </c>
      <c r="G28" s="13">
        <f>F28*0.4</f>
        <v>32.648</v>
      </c>
      <c r="H28" s="13">
        <f>E28+G28</f>
        <v>78.248</v>
      </c>
    </row>
    <row r="29" spans="1:8" s="11" customFormat="1" ht="21.75" customHeight="1">
      <c r="A29" s="4" t="s">
        <v>496</v>
      </c>
      <c r="B29" s="4" t="s">
        <v>497</v>
      </c>
      <c r="C29" s="4" t="s">
        <v>467</v>
      </c>
      <c r="D29" s="5">
        <v>78</v>
      </c>
      <c r="E29" s="6">
        <f>D29*0.6</f>
        <v>46.8</v>
      </c>
      <c r="F29" s="6">
        <v>77.17</v>
      </c>
      <c r="G29" s="13">
        <f>F29*0.4</f>
        <v>30.868000000000002</v>
      </c>
      <c r="H29" s="13">
        <f>E29+G29</f>
        <v>77.668</v>
      </c>
    </row>
    <row r="30" spans="1:8" s="11" customFormat="1" ht="21.75" customHeight="1">
      <c r="A30" s="4" t="s">
        <v>500</v>
      </c>
      <c r="B30" s="4" t="s">
        <v>501</v>
      </c>
      <c r="C30" s="4" t="s">
        <v>467</v>
      </c>
      <c r="D30" s="5">
        <v>77.7</v>
      </c>
      <c r="E30" s="6">
        <f>D30*0.6</f>
        <v>46.62</v>
      </c>
      <c r="F30" s="6">
        <v>77.62</v>
      </c>
      <c r="G30" s="13">
        <f>F30*0.4</f>
        <v>31.048000000000002</v>
      </c>
      <c r="H30" s="13">
        <f>E30+G30</f>
        <v>77.668</v>
      </c>
    </row>
    <row r="31" spans="1:8" s="11" customFormat="1" ht="21.75" customHeight="1">
      <c r="A31" s="4" t="s">
        <v>520</v>
      </c>
      <c r="B31" s="4" t="s">
        <v>521</v>
      </c>
      <c r="C31" s="4" t="s">
        <v>467</v>
      </c>
      <c r="D31" s="5">
        <v>75.5</v>
      </c>
      <c r="E31" s="6">
        <f>D31*0.6</f>
        <v>45.3</v>
      </c>
      <c r="F31" s="6">
        <v>80.74</v>
      </c>
      <c r="G31" s="13">
        <f>F31*0.4</f>
        <v>32.296</v>
      </c>
      <c r="H31" s="13">
        <f>E31+G31</f>
        <v>77.596</v>
      </c>
    </row>
    <row r="32" spans="1:8" s="11" customFormat="1" ht="21.75" customHeight="1">
      <c r="A32" s="4" t="s">
        <v>522</v>
      </c>
      <c r="B32" s="4" t="s">
        <v>523</v>
      </c>
      <c r="C32" s="4" t="s">
        <v>467</v>
      </c>
      <c r="D32" s="5">
        <v>75.5</v>
      </c>
      <c r="E32" s="6">
        <f>D32*0.6</f>
        <v>45.3</v>
      </c>
      <c r="F32" s="6">
        <v>80.28</v>
      </c>
      <c r="G32" s="13">
        <f>F32*0.4</f>
        <v>32.112</v>
      </c>
      <c r="H32" s="13">
        <f>E32+G32</f>
        <v>77.412</v>
      </c>
    </row>
    <row r="33" spans="1:8" s="11" customFormat="1" ht="21.75" customHeight="1">
      <c r="A33" s="4" t="s">
        <v>528</v>
      </c>
      <c r="B33" s="4" t="s">
        <v>529</v>
      </c>
      <c r="C33" s="4" t="s">
        <v>467</v>
      </c>
      <c r="D33" s="5">
        <v>74.1</v>
      </c>
      <c r="E33" s="6">
        <f>D33*0.6</f>
        <v>44.459999999999994</v>
      </c>
      <c r="F33" s="6">
        <v>81.19</v>
      </c>
      <c r="G33" s="13">
        <f>F33*0.4</f>
        <v>32.476</v>
      </c>
      <c r="H33" s="13">
        <f>E33+G33</f>
        <v>76.93599999999999</v>
      </c>
    </row>
    <row r="34" spans="1:8" s="11" customFormat="1" ht="21.75" customHeight="1">
      <c r="A34" s="4" t="s">
        <v>524</v>
      </c>
      <c r="B34" s="4" t="s">
        <v>525</v>
      </c>
      <c r="C34" s="4" t="s">
        <v>467</v>
      </c>
      <c r="D34" s="5">
        <v>75.2</v>
      </c>
      <c r="E34" s="6">
        <f>D34*0.6</f>
        <v>45.12</v>
      </c>
      <c r="F34" s="6">
        <v>79.45</v>
      </c>
      <c r="G34" s="13">
        <f>F34*0.4</f>
        <v>31.78</v>
      </c>
      <c r="H34" s="13">
        <f>E34+G34</f>
        <v>76.9</v>
      </c>
    </row>
    <row r="35" spans="1:8" s="11" customFormat="1" ht="21.75" customHeight="1">
      <c r="A35" s="4" t="s">
        <v>526</v>
      </c>
      <c r="B35" s="4" t="s">
        <v>527</v>
      </c>
      <c r="C35" s="4" t="s">
        <v>467</v>
      </c>
      <c r="D35" s="5">
        <v>74.3</v>
      </c>
      <c r="E35" s="6">
        <f>D35*0.6</f>
        <v>44.58</v>
      </c>
      <c r="F35" s="6">
        <v>80.1</v>
      </c>
      <c r="G35" s="13">
        <f>F35*0.4</f>
        <v>32.04</v>
      </c>
      <c r="H35" s="13">
        <f>E35+G35</f>
        <v>76.62</v>
      </c>
    </row>
    <row r="36" spans="1:8" s="11" customFormat="1" ht="21.75" customHeight="1">
      <c r="A36" s="4" t="s">
        <v>530</v>
      </c>
      <c r="B36" s="4" t="s">
        <v>531</v>
      </c>
      <c r="C36" s="4" t="s">
        <v>467</v>
      </c>
      <c r="D36" s="5">
        <v>74.1</v>
      </c>
      <c r="E36" s="6">
        <f>D36*0.6</f>
        <v>44.459999999999994</v>
      </c>
      <c r="F36" s="6">
        <v>79.83</v>
      </c>
      <c r="G36" s="13">
        <f>F36*0.4</f>
        <v>31.932000000000002</v>
      </c>
      <c r="H36" s="13">
        <f>E36+G36</f>
        <v>76.392</v>
      </c>
    </row>
    <row r="37" spans="1:8" s="11" customFormat="1" ht="21.75" customHeight="1">
      <c r="A37" s="4" t="s">
        <v>534</v>
      </c>
      <c r="B37" s="4" t="s">
        <v>535</v>
      </c>
      <c r="C37" s="4" t="s">
        <v>467</v>
      </c>
      <c r="D37" s="5">
        <v>72.6</v>
      </c>
      <c r="E37" s="6">
        <f>D37*0.6</f>
        <v>43.559999999999995</v>
      </c>
      <c r="F37" s="6">
        <v>81.9</v>
      </c>
      <c r="G37" s="13">
        <f>F37*0.4</f>
        <v>32.760000000000005</v>
      </c>
      <c r="H37" s="13">
        <f>E37+G37</f>
        <v>76.32</v>
      </c>
    </row>
    <row r="38" spans="1:8" s="11" customFormat="1" ht="21.75" customHeight="1">
      <c r="A38" s="4" t="s">
        <v>546</v>
      </c>
      <c r="B38" s="4" t="s">
        <v>547</v>
      </c>
      <c r="C38" s="4" t="s">
        <v>467</v>
      </c>
      <c r="D38" s="5">
        <v>71.6</v>
      </c>
      <c r="E38" s="6">
        <f>D38*0.6</f>
        <v>42.959999999999994</v>
      </c>
      <c r="F38" s="6">
        <v>83.1</v>
      </c>
      <c r="G38" s="13">
        <f>F38*0.4</f>
        <v>33.24</v>
      </c>
      <c r="H38" s="13">
        <f>E38+G38</f>
        <v>76.19999999999999</v>
      </c>
    </row>
    <row r="39" spans="1:8" s="11" customFormat="1" ht="21.75" customHeight="1">
      <c r="A39" s="4" t="s">
        <v>572</v>
      </c>
      <c r="B39" s="4" t="s">
        <v>573</v>
      </c>
      <c r="C39" s="4" t="s">
        <v>467</v>
      </c>
      <c r="D39" s="5">
        <v>70.4</v>
      </c>
      <c r="E39" s="6">
        <f>D39*0.6</f>
        <v>42.24</v>
      </c>
      <c r="F39" s="6">
        <v>84.7</v>
      </c>
      <c r="G39" s="13">
        <f>F39*0.4</f>
        <v>33.88</v>
      </c>
      <c r="H39" s="13">
        <f>E39+G39</f>
        <v>76.12</v>
      </c>
    </row>
    <row r="40" spans="1:8" s="11" customFormat="1" ht="21.75" customHeight="1">
      <c r="A40" s="4" t="s">
        <v>550</v>
      </c>
      <c r="B40" s="4" t="s">
        <v>551</v>
      </c>
      <c r="C40" s="4" t="s">
        <v>467</v>
      </c>
      <c r="D40" s="5">
        <v>71.5</v>
      </c>
      <c r="E40" s="6">
        <f>D40*0.6</f>
        <v>42.9</v>
      </c>
      <c r="F40" s="6">
        <v>83.04</v>
      </c>
      <c r="G40" s="13">
        <f>F40*0.4</f>
        <v>33.216</v>
      </c>
      <c r="H40" s="13">
        <f>E40+G40</f>
        <v>76.116</v>
      </c>
    </row>
    <row r="41" spans="1:8" s="11" customFormat="1" ht="21.75" customHeight="1">
      <c r="A41" s="4" t="s">
        <v>536</v>
      </c>
      <c r="B41" s="4" t="s">
        <v>537</v>
      </c>
      <c r="C41" s="4" t="s">
        <v>467</v>
      </c>
      <c r="D41" s="5">
        <v>72.6</v>
      </c>
      <c r="E41" s="6">
        <f>D41*0.6</f>
        <v>43.559999999999995</v>
      </c>
      <c r="F41" s="6">
        <v>81.33</v>
      </c>
      <c r="G41" s="13">
        <f>F41*0.4</f>
        <v>32.532000000000004</v>
      </c>
      <c r="H41" s="13">
        <f>E41+G41</f>
        <v>76.092</v>
      </c>
    </row>
    <row r="42" spans="1:8" s="11" customFormat="1" ht="21.75" customHeight="1">
      <c r="A42" s="4" t="s">
        <v>568</v>
      </c>
      <c r="B42" s="4" t="s">
        <v>569</v>
      </c>
      <c r="C42" s="4" t="s">
        <v>467</v>
      </c>
      <c r="D42" s="5">
        <v>70.6</v>
      </c>
      <c r="E42" s="6">
        <f>D42*0.6</f>
        <v>42.35999999999999</v>
      </c>
      <c r="F42" s="6">
        <v>83.46</v>
      </c>
      <c r="G42" s="13">
        <f>F42*0.4</f>
        <v>33.384</v>
      </c>
      <c r="H42" s="13">
        <f>E42+G42</f>
        <v>75.744</v>
      </c>
    </row>
    <row r="43" spans="1:8" s="11" customFormat="1" ht="21.75" customHeight="1">
      <c r="A43" s="4" t="s">
        <v>544</v>
      </c>
      <c r="B43" s="4" t="s">
        <v>545</v>
      </c>
      <c r="C43" s="4" t="s">
        <v>467</v>
      </c>
      <c r="D43" s="5">
        <v>71.8</v>
      </c>
      <c r="E43" s="6">
        <f>D43*0.6</f>
        <v>43.08</v>
      </c>
      <c r="F43" s="6">
        <v>81.35</v>
      </c>
      <c r="G43" s="13">
        <f>F43*0.4</f>
        <v>32.54</v>
      </c>
      <c r="H43" s="13">
        <f>E43+G43</f>
        <v>75.62</v>
      </c>
    </row>
    <row r="44" spans="1:8" s="11" customFormat="1" ht="21.75" customHeight="1">
      <c r="A44" s="4" t="s">
        <v>570</v>
      </c>
      <c r="B44" s="4" t="s">
        <v>571</v>
      </c>
      <c r="C44" s="4" t="s">
        <v>467</v>
      </c>
      <c r="D44" s="5">
        <v>70.5</v>
      </c>
      <c r="E44" s="6">
        <f>D44*0.6</f>
        <v>42.3</v>
      </c>
      <c r="F44" s="6">
        <v>83.26</v>
      </c>
      <c r="G44" s="13">
        <f>F44*0.4</f>
        <v>33.304</v>
      </c>
      <c r="H44" s="13">
        <f>E44+G44</f>
        <v>75.604</v>
      </c>
    </row>
    <row r="45" spans="1:8" s="11" customFormat="1" ht="21.75" customHeight="1">
      <c r="A45" s="4" t="s">
        <v>540</v>
      </c>
      <c r="B45" s="4" t="s">
        <v>541</v>
      </c>
      <c r="C45" s="4" t="s">
        <v>467</v>
      </c>
      <c r="D45" s="5">
        <v>72.5</v>
      </c>
      <c r="E45" s="6">
        <f>D45*0.6</f>
        <v>43.5</v>
      </c>
      <c r="F45" s="6">
        <v>79.79</v>
      </c>
      <c r="G45" s="13">
        <f>F45*0.4</f>
        <v>31.916000000000004</v>
      </c>
      <c r="H45" s="13">
        <f>E45+G45</f>
        <v>75.416</v>
      </c>
    </row>
    <row r="46" spans="1:8" s="11" customFormat="1" ht="21.75" customHeight="1">
      <c r="A46" s="4" t="s">
        <v>542</v>
      </c>
      <c r="B46" s="4" t="s">
        <v>543</v>
      </c>
      <c r="C46" s="4" t="s">
        <v>467</v>
      </c>
      <c r="D46" s="5">
        <v>71.9</v>
      </c>
      <c r="E46" s="6">
        <f>D46*0.6</f>
        <v>43.14</v>
      </c>
      <c r="F46" s="6">
        <v>80.68</v>
      </c>
      <c r="G46" s="13">
        <f>F46*0.4</f>
        <v>32.272000000000006</v>
      </c>
      <c r="H46" s="13">
        <f>E46+G46</f>
        <v>75.412</v>
      </c>
    </row>
    <row r="47" spans="1:8" s="11" customFormat="1" ht="21.75" customHeight="1">
      <c r="A47" s="4" t="s">
        <v>564</v>
      </c>
      <c r="B47" s="4" t="s">
        <v>565</v>
      </c>
      <c r="C47" s="4" t="s">
        <v>467</v>
      </c>
      <c r="D47" s="5">
        <v>70.7</v>
      </c>
      <c r="E47" s="6">
        <f>D47*0.6</f>
        <v>42.42</v>
      </c>
      <c r="F47" s="6">
        <v>82.43</v>
      </c>
      <c r="G47" s="13">
        <f>F47*0.4</f>
        <v>32.972</v>
      </c>
      <c r="H47" s="13">
        <f>E47+G47</f>
        <v>75.392</v>
      </c>
    </row>
    <row r="48" spans="1:8" s="11" customFormat="1" ht="21.75" customHeight="1">
      <c r="A48" s="4" t="s">
        <v>556</v>
      </c>
      <c r="B48" s="4" t="s">
        <v>557</v>
      </c>
      <c r="C48" s="4" t="s">
        <v>467</v>
      </c>
      <c r="D48" s="5">
        <v>71.1</v>
      </c>
      <c r="E48" s="6">
        <f>D48*0.6</f>
        <v>42.66</v>
      </c>
      <c r="F48" s="6">
        <v>81.62</v>
      </c>
      <c r="G48" s="13">
        <f>F48*0.4</f>
        <v>32.648</v>
      </c>
      <c r="H48" s="13">
        <f>E48+G48</f>
        <v>75.30799999999999</v>
      </c>
    </row>
    <row r="49" spans="1:8" s="11" customFormat="1" ht="21.75" customHeight="1">
      <c r="A49" s="4" t="s">
        <v>532</v>
      </c>
      <c r="B49" s="4" t="s">
        <v>533</v>
      </c>
      <c r="C49" s="4" t="s">
        <v>467</v>
      </c>
      <c r="D49" s="5">
        <v>73.5</v>
      </c>
      <c r="E49" s="6">
        <f>D49*0.6</f>
        <v>44.1</v>
      </c>
      <c r="F49" s="6">
        <v>77.64</v>
      </c>
      <c r="G49" s="13">
        <f>F49*0.4</f>
        <v>31.056</v>
      </c>
      <c r="H49" s="13">
        <f>E49+G49</f>
        <v>75.156</v>
      </c>
    </row>
    <row r="50" spans="1:8" s="11" customFormat="1" ht="21.75" customHeight="1">
      <c r="A50" s="4" t="s">
        <v>558</v>
      </c>
      <c r="B50" s="4" t="s">
        <v>559</v>
      </c>
      <c r="C50" s="4" t="s">
        <v>467</v>
      </c>
      <c r="D50" s="5">
        <v>71</v>
      </c>
      <c r="E50" s="6">
        <f>D50*0.6</f>
        <v>42.6</v>
      </c>
      <c r="F50" s="6">
        <v>81.07</v>
      </c>
      <c r="G50" s="13">
        <f>F50*0.4</f>
        <v>32.428</v>
      </c>
      <c r="H50" s="13">
        <f>E50+G50</f>
        <v>75.02799999999999</v>
      </c>
    </row>
    <row r="51" spans="1:8" s="11" customFormat="1" ht="21.75" customHeight="1">
      <c r="A51" s="4" t="s">
        <v>538</v>
      </c>
      <c r="B51" s="4" t="s">
        <v>539</v>
      </c>
      <c r="C51" s="4" t="s">
        <v>467</v>
      </c>
      <c r="D51" s="5">
        <v>72.5</v>
      </c>
      <c r="E51" s="6">
        <f>D51*0.6</f>
        <v>43.5</v>
      </c>
      <c r="F51" s="6">
        <v>78.53</v>
      </c>
      <c r="G51" s="13">
        <f>F51*0.4</f>
        <v>31.412000000000003</v>
      </c>
      <c r="H51" s="13">
        <f>E51+G51</f>
        <v>74.912</v>
      </c>
    </row>
    <row r="52" spans="1:8" s="11" customFormat="1" ht="21.75" customHeight="1">
      <c r="A52" s="4" t="s">
        <v>554</v>
      </c>
      <c r="B52" s="4" t="s">
        <v>555</v>
      </c>
      <c r="C52" s="4" t="s">
        <v>467</v>
      </c>
      <c r="D52" s="5">
        <v>71.2</v>
      </c>
      <c r="E52" s="6">
        <f>D52*0.6</f>
        <v>42.72</v>
      </c>
      <c r="F52" s="6">
        <v>80.22</v>
      </c>
      <c r="G52" s="13">
        <f>F52*0.4</f>
        <v>32.088</v>
      </c>
      <c r="H52" s="13">
        <f>E52+G52</f>
        <v>74.80799999999999</v>
      </c>
    </row>
    <row r="53" spans="1:8" s="11" customFormat="1" ht="21.75" customHeight="1">
      <c r="A53" s="4" t="s">
        <v>578</v>
      </c>
      <c r="B53" s="4" t="s">
        <v>579</v>
      </c>
      <c r="C53" s="4" t="s">
        <v>467</v>
      </c>
      <c r="D53" s="5">
        <v>69.2</v>
      </c>
      <c r="E53" s="6">
        <f>D53*0.6</f>
        <v>41.52</v>
      </c>
      <c r="F53" s="6">
        <v>83.04</v>
      </c>
      <c r="G53" s="13">
        <f>F53*0.4</f>
        <v>33.216</v>
      </c>
      <c r="H53" s="13">
        <f>E53+G53</f>
        <v>74.736</v>
      </c>
    </row>
    <row r="54" spans="1:8" s="11" customFormat="1" ht="21.75" customHeight="1">
      <c r="A54" s="4" t="s">
        <v>548</v>
      </c>
      <c r="B54" s="4" t="s">
        <v>549</v>
      </c>
      <c r="C54" s="4" t="s">
        <v>467</v>
      </c>
      <c r="D54" s="5">
        <v>71.6</v>
      </c>
      <c r="E54" s="6">
        <f>D54*0.6</f>
        <v>42.959999999999994</v>
      </c>
      <c r="F54" s="6">
        <v>79.36</v>
      </c>
      <c r="G54" s="13">
        <f>F54*0.4</f>
        <v>31.744</v>
      </c>
      <c r="H54" s="13">
        <f>E54+G54</f>
        <v>74.704</v>
      </c>
    </row>
    <row r="55" spans="1:8" s="11" customFormat="1" ht="21.75" customHeight="1">
      <c r="A55" s="4" t="s">
        <v>574</v>
      </c>
      <c r="B55" s="4" t="s">
        <v>575</v>
      </c>
      <c r="C55" s="4" t="s">
        <v>467</v>
      </c>
      <c r="D55" s="5">
        <v>69.4</v>
      </c>
      <c r="E55" s="6">
        <f>D55*0.6</f>
        <v>41.64</v>
      </c>
      <c r="F55" s="6">
        <v>82.65</v>
      </c>
      <c r="G55" s="13">
        <f>F55*0.4</f>
        <v>33.06</v>
      </c>
      <c r="H55" s="13">
        <f>E55+G55</f>
        <v>74.7</v>
      </c>
    </row>
    <row r="56" spans="1:8" s="11" customFormat="1" ht="21.75" customHeight="1">
      <c r="A56" s="4" t="s">
        <v>552</v>
      </c>
      <c r="B56" s="4" t="s">
        <v>553</v>
      </c>
      <c r="C56" s="4" t="s">
        <v>467</v>
      </c>
      <c r="D56" s="5">
        <v>71.4</v>
      </c>
      <c r="E56" s="6">
        <f>D56*0.6</f>
        <v>42.84</v>
      </c>
      <c r="F56" s="6">
        <v>79.12</v>
      </c>
      <c r="G56" s="13">
        <f>F56*0.4</f>
        <v>31.648000000000003</v>
      </c>
      <c r="H56" s="13">
        <f>E56+G56</f>
        <v>74.488</v>
      </c>
    </row>
    <row r="57" spans="1:8" s="11" customFormat="1" ht="21.75" customHeight="1">
      <c r="A57" s="4" t="s">
        <v>560</v>
      </c>
      <c r="B57" s="4" t="s">
        <v>561</v>
      </c>
      <c r="C57" s="4" t="s">
        <v>467</v>
      </c>
      <c r="D57" s="5">
        <v>71</v>
      </c>
      <c r="E57" s="6">
        <f>D57*0.6</f>
        <v>42.6</v>
      </c>
      <c r="F57" s="6">
        <v>79.47</v>
      </c>
      <c r="G57" s="13">
        <f>F57*0.4</f>
        <v>31.788</v>
      </c>
      <c r="H57" s="13">
        <f>E57+G57</f>
        <v>74.388</v>
      </c>
    </row>
    <row r="58" spans="1:8" s="11" customFormat="1" ht="21.75" customHeight="1">
      <c r="A58" s="4" t="s">
        <v>562</v>
      </c>
      <c r="B58" s="4" t="s">
        <v>563</v>
      </c>
      <c r="C58" s="4" t="s">
        <v>467</v>
      </c>
      <c r="D58" s="5">
        <v>70.9</v>
      </c>
      <c r="E58" s="6">
        <f>D58*0.6</f>
        <v>42.54</v>
      </c>
      <c r="F58" s="6">
        <v>79.49</v>
      </c>
      <c r="G58" s="13">
        <f>F58*0.4</f>
        <v>31.796</v>
      </c>
      <c r="H58" s="13">
        <f>E58+G58</f>
        <v>74.336</v>
      </c>
    </row>
    <row r="59" spans="1:8" s="11" customFormat="1" ht="21.75" customHeight="1">
      <c r="A59" s="4" t="s">
        <v>576</v>
      </c>
      <c r="B59" s="4" t="s">
        <v>577</v>
      </c>
      <c r="C59" s="4" t="s">
        <v>467</v>
      </c>
      <c r="D59" s="5">
        <v>69.3</v>
      </c>
      <c r="E59" s="6">
        <f>D59*0.6</f>
        <v>41.58</v>
      </c>
      <c r="F59" s="6">
        <v>81.76</v>
      </c>
      <c r="G59" s="13">
        <f>F59*0.4</f>
        <v>32.704</v>
      </c>
      <c r="H59" s="13">
        <f>E59+G59</f>
        <v>74.28399999999999</v>
      </c>
    </row>
    <row r="60" spans="1:8" s="11" customFormat="1" ht="21.75" customHeight="1">
      <c r="A60" s="4" t="s">
        <v>584</v>
      </c>
      <c r="B60" s="4" t="s">
        <v>585</v>
      </c>
      <c r="C60" s="4" t="s">
        <v>467</v>
      </c>
      <c r="D60" s="5">
        <v>68.9</v>
      </c>
      <c r="E60" s="6">
        <f>D60*0.6</f>
        <v>41.34</v>
      </c>
      <c r="F60" s="6">
        <v>82.02</v>
      </c>
      <c r="G60" s="13">
        <f>F60*0.4</f>
        <v>32.808</v>
      </c>
      <c r="H60" s="13">
        <f>E60+G60</f>
        <v>74.148</v>
      </c>
    </row>
    <row r="61" spans="1:8" s="11" customFormat="1" ht="21.75" customHeight="1">
      <c r="A61" s="4" t="s">
        <v>590</v>
      </c>
      <c r="B61" s="4" t="s">
        <v>591</v>
      </c>
      <c r="C61" s="4" t="s">
        <v>467</v>
      </c>
      <c r="D61" s="5">
        <v>68.5</v>
      </c>
      <c r="E61" s="6">
        <f>D61*0.6</f>
        <v>41.1</v>
      </c>
      <c r="F61" s="6">
        <v>82.49</v>
      </c>
      <c r="G61" s="13">
        <f>F61*0.4</f>
        <v>32.996</v>
      </c>
      <c r="H61" s="13">
        <f>E61+G61</f>
        <v>74.096</v>
      </c>
    </row>
    <row r="62" spans="1:8" s="11" customFormat="1" ht="21.75" customHeight="1">
      <c r="A62" s="4" t="s">
        <v>586</v>
      </c>
      <c r="B62" s="4" t="s">
        <v>587</v>
      </c>
      <c r="C62" s="4" t="s">
        <v>467</v>
      </c>
      <c r="D62" s="5">
        <v>68.9</v>
      </c>
      <c r="E62" s="6">
        <f>D62*0.6</f>
        <v>41.34</v>
      </c>
      <c r="F62" s="6">
        <v>81.66</v>
      </c>
      <c r="G62" s="13">
        <f>F62*0.4</f>
        <v>32.664</v>
      </c>
      <c r="H62" s="13">
        <f>E62+G62</f>
        <v>74.004</v>
      </c>
    </row>
    <row r="63" spans="1:8" s="11" customFormat="1" ht="21.75" customHeight="1">
      <c r="A63" s="4" t="s">
        <v>588</v>
      </c>
      <c r="B63" s="4" t="s">
        <v>589</v>
      </c>
      <c r="C63" s="4" t="s">
        <v>467</v>
      </c>
      <c r="D63" s="5">
        <v>68.8</v>
      </c>
      <c r="E63" s="6">
        <f>D63*0.6</f>
        <v>41.279999999999994</v>
      </c>
      <c r="F63" s="6">
        <v>81.41</v>
      </c>
      <c r="G63" s="13">
        <f>F63*0.4</f>
        <v>32.564</v>
      </c>
      <c r="H63" s="13">
        <f>E63+G63</f>
        <v>73.844</v>
      </c>
    </row>
    <row r="64" spans="1:8" s="11" customFormat="1" ht="21.75" customHeight="1">
      <c r="A64" s="4" t="s">
        <v>582</v>
      </c>
      <c r="B64" s="4" t="s">
        <v>583</v>
      </c>
      <c r="C64" s="4" t="s">
        <v>467</v>
      </c>
      <c r="D64" s="5">
        <v>68.9</v>
      </c>
      <c r="E64" s="6">
        <f>D64*0.6</f>
        <v>41.34</v>
      </c>
      <c r="F64" s="6">
        <v>80.95</v>
      </c>
      <c r="G64" s="13">
        <f>F64*0.4</f>
        <v>32.38</v>
      </c>
      <c r="H64" s="13">
        <f>E64+G64</f>
        <v>73.72</v>
      </c>
    </row>
    <row r="65" spans="1:8" s="11" customFormat="1" ht="21.75" customHeight="1">
      <c r="A65" s="4" t="s">
        <v>580</v>
      </c>
      <c r="B65" s="4" t="s">
        <v>581</v>
      </c>
      <c r="C65" s="4" t="s">
        <v>467</v>
      </c>
      <c r="D65" s="5">
        <v>69.1</v>
      </c>
      <c r="E65" s="6">
        <f>D65*0.6</f>
        <v>41.459999999999994</v>
      </c>
      <c r="F65" s="6">
        <v>80.64</v>
      </c>
      <c r="G65" s="13">
        <f>F65*0.4</f>
        <v>32.256</v>
      </c>
      <c r="H65" s="13">
        <f>E65+G65</f>
        <v>73.716</v>
      </c>
    </row>
    <row r="66" spans="1:8" s="11" customFormat="1" ht="21.75" customHeight="1">
      <c r="A66" s="4" t="s">
        <v>596</v>
      </c>
      <c r="B66" s="4" t="s">
        <v>597</v>
      </c>
      <c r="C66" s="4" t="s">
        <v>467</v>
      </c>
      <c r="D66" s="5">
        <v>68</v>
      </c>
      <c r="E66" s="6">
        <f>D66*0.6</f>
        <v>40.8</v>
      </c>
      <c r="F66" s="6">
        <v>81.68</v>
      </c>
      <c r="G66" s="13">
        <f>F66*0.4</f>
        <v>32.672000000000004</v>
      </c>
      <c r="H66" s="13">
        <f>E66+G66</f>
        <v>73.47200000000001</v>
      </c>
    </row>
    <row r="67" spans="1:8" s="11" customFormat="1" ht="21.75" customHeight="1">
      <c r="A67" s="4" t="s">
        <v>594</v>
      </c>
      <c r="B67" s="4" t="s">
        <v>595</v>
      </c>
      <c r="C67" s="4" t="s">
        <v>467</v>
      </c>
      <c r="D67" s="5">
        <v>68.2</v>
      </c>
      <c r="E67" s="6">
        <f>D67*0.6</f>
        <v>40.92</v>
      </c>
      <c r="F67" s="6">
        <v>81.07</v>
      </c>
      <c r="G67" s="13">
        <f>F67*0.4</f>
        <v>32.428</v>
      </c>
      <c r="H67" s="13">
        <f>E67+G67</f>
        <v>73.348</v>
      </c>
    </row>
    <row r="68" spans="1:8" s="11" customFormat="1" ht="21.75" customHeight="1">
      <c r="A68" s="4" t="s">
        <v>592</v>
      </c>
      <c r="B68" s="4" t="s">
        <v>593</v>
      </c>
      <c r="C68" s="4" t="s">
        <v>467</v>
      </c>
      <c r="D68" s="5">
        <v>68.3</v>
      </c>
      <c r="E68" s="6">
        <f>D68*0.6</f>
        <v>40.98</v>
      </c>
      <c r="F68" s="6">
        <v>80.5</v>
      </c>
      <c r="G68" s="13">
        <f>F68*0.4</f>
        <v>32.2</v>
      </c>
      <c r="H68" s="13">
        <f>E68+G68</f>
        <v>73.18</v>
      </c>
    </row>
    <row r="69" spans="1:8" s="11" customFormat="1" ht="21.75" customHeight="1">
      <c r="A69" s="4" t="s">
        <v>600</v>
      </c>
      <c r="B69" s="4" t="s">
        <v>601</v>
      </c>
      <c r="C69" s="4" t="s">
        <v>467</v>
      </c>
      <c r="D69" s="5">
        <v>67.4</v>
      </c>
      <c r="E69" s="6">
        <f>D69*0.6</f>
        <v>40.440000000000005</v>
      </c>
      <c r="F69" s="6">
        <v>80.2</v>
      </c>
      <c r="G69" s="13">
        <f>F69*0.4</f>
        <v>32.080000000000005</v>
      </c>
      <c r="H69" s="13">
        <f>E69+G69</f>
        <v>72.52000000000001</v>
      </c>
    </row>
    <row r="70" spans="1:8" s="11" customFormat="1" ht="21.75" customHeight="1">
      <c r="A70" s="4" t="s">
        <v>598</v>
      </c>
      <c r="B70" s="4" t="s">
        <v>599</v>
      </c>
      <c r="C70" s="4" t="s">
        <v>467</v>
      </c>
      <c r="D70" s="5">
        <v>67.8</v>
      </c>
      <c r="E70" s="6">
        <f>D70*0.6</f>
        <v>40.68</v>
      </c>
      <c r="F70" s="6">
        <v>78.15</v>
      </c>
      <c r="G70" s="13">
        <f>F70*0.4</f>
        <v>31.260000000000005</v>
      </c>
      <c r="H70" s="13">
        <f>E70+G70</f>
        <v>71.94</v>
      </c>
    </row>
    <row r="71" spans="1:8" s="11" customFormat="1" ht="21.75" customHeight="1">
      <c r="A71" s="4" t="s">
        <v>566</v>
      </c>
      <c r="B71" s="4" t="s">
        <v>567</v>
      </c>
      <c r="C71" s="4" t="s">
        <v>467</v>
      </c>
      <c r="D71" s="5">
        <v>70.7</v>
      </c>
      <c r="E71" s="6">
        <f>D71*0.6</f>
        <v>42.42</v>
      </c>
      <c r="F71" s="6"/>
      <c r="G71" s="13">
        <f>F71*0.4</f>
        <v>0</v>
      </c>
      <c r="H71" s="13">
        <f>E71+G71</f>
        <v>42.42</v>
      </c>
    </row>
    <row r="72" spans="1:8" s="11" customFormat="1" ht="21.75" customHeight="1">
      <c r="A72" s="4" t="s">
        <v>334</v>
      </c>
      <c r="B72" s="4" t="s">
        <v>335</v>
      </c>
      <c r="C72" s="4" t="s">
        <v>336</v>
      </c>
      <c r="D72" s="5">
        <v>84.4</v>
      </c>
      <c r="E72" s="6">
        <f>D72*0.6</f>
        <v>50.64</v>
      </c>
      <c r="F72" s="6">
        <v>81.9</v>
      </c>
      <c r="G72" s="13">
        <f>F72*0.4</f>
        <v>32.760000000000005</v>
      </c>
      <c r="H72" s="13">
        <f>E72+G72</f>
        <v>83.4</v>
      </c>
    </row>
    <row r="73" spans="1:8" s="11" customFormat="1" ht="21.75" customHeight="1">
      <c r="A73" s="4" t="s">
        <v>337</v>
      </c>
      <c r="B73" s="4" t="s">
        <v>338</v>
      </c>
      <c r="C73" s="4" t="s">
        <v>336</v>
      </c>
      <c r="D73" s="5">
        <v>83.7</v>
      </c>
      <c r="E73" s="6">
        <f>D73*0.6</f>
        <v>50.22</v>
      </c>
      <c r="F73" s="6">
        <v>82.04</v>
      </c>
      <c r="G73" s="13">
        <f>F73*0.4</f>
        <v>32.816</v>
      </c>
      <c r="H73" s="13">
        <f>E73+G73</f>
        <v>83.036</v>
      </c>
    </row>
    <row r="74" spans="1:8" s="11" customFormat="1" ht="21.75" customHeight="1">
      <c r="A74" s="4" t="s">
        <v>341</v>
      </c>
      <c r="B74" s="4" t="s">
        <v>342</v>
      </c>
      <c r="C74" s="4" t="s">
        <v>336</v>
      </c>
      <c r="D74" s="5">
        <v>82.9</v>
      </c>
      <c r="E74" s="6">
        <f>D74*0.6</f>
        <v>49.74</v>
      </c>
      <c r="F74" s="6">
        <v>81.3</v>
      </c>
      <c r="G74" s="13">
        <f>F74*0.4</f>
        <v>32.52</v>
      </c>
      <c r="H74" s="13">
        <f>E74+G74</f>
        <v>82.26</v>
      </c>
    </row>
    <row r="75" spans="1:8" s="11" customFormat="1" ht="21.75" customHeight="1">
      <c r="A75" s="4" t="s">
        <v>339</v>
      </c>
      <c r="B75" s="4" t="s">
        <v>340</v>
      </c>
      <c r="C75" s="4" t="s">
        <v>336</v>
      </c>
      <c r="D75" s="5">
        <v>83.1</v>
      </c>
      <c r="E75" s="6">
        <f>D75*0.6</f>
        <v>49.85999999999999</v>
      </c>
      <c r="F75" s="6">
        <v>80.66</v>
      </c>
      <c r="G75" s="13">
        <f>F75*0.4</f>
        <v>32.264</v>
      </c>
      <c r="H75" s="13">
        <f>E75+G75</f>
        <v>82.124</v>
      </c>
    </row>
    <row r="76" spans="1:8" s="11" customFormat="1" ht="21.75" customHeight="1">
      <c r="A76" s="4" t="s">
        <v>343</v>
      </c>
      <c r="B76" s="4" t="s">
        <v>344</v>
      </c>
      <c r="C76" s="4" t="s">
        <v>336</v>
      </c>
      <c r="D76" s="5">
        <v>82.5</v>
      </c>
      <c r="E76" s="6">
        <f>D76*0.6</f>
        <v>49.5</v>
      </c>
      <c r="F76" s="6">
        <v>79.9</v>
      </c>
      <c r="G76" s="13">
        <f>F76*0.4</f>
        <v>31.960000000000004</v>
      </c>
      <c r="H76" s="13">
        <f>E76+G76</f>
        <v>81.46000000000001</v>
      </c>
    </row>
    <row r="77" spans="1:8" s="11" customFormat="1" ht="21.75" customHeight="1">
      <c r="A77" s="4" t="s">
        <v>345</v>
      </c>
      <c r="B77" s="4" t="s">
        <v>346</v>
      </c>
      <c r="C77" s="4" t="s">
        <v>336</v>
      </c>
      <c r="D77" s="5">
        <v>80.4</v>
      </c>
      <c r="E77" s="6">
        <f>D77*0.6</f>
        <v>48.24</v>
      </c>
      <c r="F77" s="6">
        <v>81.46</v>
      </c>
      <c r="G77" s="13">
        <f>F77*0.4</f>
        <v>32.583999999999996</v>
      </c>
      <c r="H77" s="13">
        <f>E77+G77</f>
        <v>80.824</v>
      </c>
    </row>
    <row r="78" spans="1:8" s="11" customFormat="1" ht="21.75" customHeight="1">
      <c r="A78" s="4" t="s">
        <v>351</v>
      </c>
      <c r="B78" s="4" t="s">
        <v>352</v>
      </c>
      <c r="C78" s="4" t="s">
        <v>336</v>
      </c>
      <c r="D78" s="5">
        <v>79.6</v>
      </c>
      <c r="E78" s="6">
        <f>D78*0.6</f>
        <v>47.76</v>
      </c>
      <c r="F78" s="6">
        <v>82.28</v>
      </c>
      <c r="G78" s="13">
        <f>F78*0.4</f>
        <v>32.912</v>
      </c>
      <c r="H78" s="13">
        <f>E78+G78</f>
        <v>80.672</v>
      </c>
    </row>
    <row r="79" spans="1:8" s="11" customFormat="1" ht="21.75" customHeight="1">
      <c r="A79" s="4" t="s">
        <v>347</v>
      </c>
      <c r="B79" s="4" t="s">
        <v>348</v>
      </c>
      <c r="C79" s="4" t="s">
        <v>336</v>
      </c>
      <c r="D79" s="5">
        <v>80.1</v>
      </c>
      <c r="E79" s="6">
        <f>D79*0.6</f>
        <v>48.059999999999995</v>
      </c>
      <c r="F79" s="6">
        <v>80.54</v>
      </c>
      <c r="G79" s="13">
        <f>F79*0.4</f>
        <v>32.216</v>
      </c>
      <c r="H79" s="13">
        <f>E79+G79</f>
        <v>80.276</v>
      </c>
    </row>
    <row r="80" spans="1:8" s="11" customFormat="1" ht="21.75" customHeight="1">
      <c r="A80" s="4" t="s">
        <v>371</v>
      </c>
      <c r="B80" s="4" t="s">
        <v>372</v>
      </c>
      <c r="C80" s="4" t="s">
        <v>336</v>
      </c>
      <c r="D80" s="5">
        <v>77.3</v>
      </c>
      <c r="E80" s="6">
        <f>D80*0.6</f>
        <v>46.379999999999995</v>
      </c>
      <c r="F80" s="6">
        <v>84.01</v>
      </c>
      <c r="G80" s="13">
        <f>F80*0.4</f>
        <v>33.604000000000006</v>
      </c>
      <c r="H80" s="13">
        <f>E80+G80</f>
        <v>79.98400000000001</v>
      </c>
    </row>
    <row r="81" spans="1:8" s="11" customFormat="1" ht="21.75" customHeight="1">
      <c r="A81" s="4" t="s">
        <v>359</v>
      </c>
      <c r="B81" s="4" t="s">
        <v>360</v>
      </c>
      <c r="C81" s="4" t="s">
        <v>336</v>
      </c>
      <c r="D81" s="5">
        <v>78.3</v>
      </c>
      <c r="E81" s="6">
        <f>D81*0.6</f>
        <v>46.98</v>
      </c>
      <c r="F81" s="6">
        <v>82.24</v>
      </c>
      <c r="G81" s="13">
        <f>F81*0.4</f>
        <v>32.896</v>
      </c>
      <c r="H81" s="13">
        <f>E81+G81</f>
        <v>79.876</v>
      </c>
    </row>
    <row r="82" spans="1:8" s="11" customFormat="1" ht="21.75" customHeight="1">
      <c r="A82" s="4" t="s">
        <v>353</v>
      </c>
      <c r="B82" s="4" t="s">
        <v>354</v>
      </c>
      <c r="C82" s="4" t="s">
        <v>336</v>
      </c>
      <c r="D82" s="5">
        <v>79.1</v>
      </c>
      <c r="E82" s="6">
        <f>D82*0.6</f>
        <v>47.459999999999994</v>
      </c>
      <c r="F82" s="6">
        <v>80.54</v>
      </c>
      <c r="G82" s="13">
        <f>F82*0.4</f>
        <v>32.216</v>
      </c>
      <c r="H82" s="13">
        <f>E82+G82</f>
        <v>79.67599999999999</v>
      </c>
    </row>
    <row r="83" spans="1:8" s="11" customFormat="1" ht="21.75" customHeight="1">
      <c r="A83" s="4" t="s">
        <v>355</v>
      </c>
      <c r="B83" s="4" t="s">
        <v>356</v>
      </c>
      <c r="C83" s="4" t="s">
        <v>336</v>
      </c>
      <c r="D83" s="5">
        <v>78.8</v>
      </c>
      <c r="E83" s="6">
        <f>D83*0.6</f>
        <v>47.279999999999994</v>
      </c>
      <c r="F83" s="6">
        <v>80.96</v>
      </c>
      <c r="G83" s="13">
        <f>F83*0.4</f>
        <v>32.384</v>
      </c>
      <c r="H83" s="13">
        <f>E83+G83</f>
        <v>79.66399999999999</v>
      </c>
    </row>
    <row r="84" spans="1:8" s="11" customFormat="1" ht="21.75" customHeight="1">
      <c r="A84" s="4" t="s">
        <v>363</v>
      </c>
      <c r="B84" s="4" t="s">
        <v>364</v>
      </c>
      <c r="C84" s="4" t="s">
        <v>336</v>
      </c>
      <c r="D84" s="5">
        <v>77.8</v>
      </c>
      <c r="E84" s="6">
        <f>D84*0.6</f>
        <v>46.68</v>
      </c>
      <c r="F84" s="6">
        <v>82.45</v>
      </c>
      <c r="G84" s="13">
        <f>F84*0.4</f>
        <v>32.980000000000004</v>
      </c>
      <c r="H84" s="13">
        <f>E84+G84</f>
        <v>79.66</v>
      </c>
    </row>
    <row r="85" spans="1:8" s="11" customFormat="1" ht="21.75" customHeight="1">
      <c r="A85" s="4" t="s">
        <v>378</v>
      </c>
      <c r="B85" s="4" t="s">
        <v>379</v>
      </c>
      <c r="C85" s="4" t="s">
        <v>336</v>
      </c>
      <c r="D85" s="5">
        <v>77</v>
      </c>
      <c r="E85" s="6">
        <f>D85*0.6</f>
        <v>46.199999999999996</v>
      </c>
      <c r="F85" s="6">
        <v>83.61</v>
      </c>
      <c r="G85" s="13">
        <f>F85*0.4</f>
        <v>33.444</v>
      </c>
      <c r="H85" s="13">
        <f>E85+G85</f>
        <v>79.644</v>
      </c>
    </row>
    <row r="86" spans="1:8" s="11" customFormat="1" ht="21.75" customHeight="1">
      <c r="A86" s="4" t="s">
        <v>357</v>
      </c>
      <c r="B86" s="4" t="s">
        <v>358</v>
      </c>
      <c r="C86" s="4" t="s">
        <v>336</v>
      </c>
      <c r="D86" s="5">
        <v>78.5</v>
      </c>
      <c r="E86" s="6">
        <f>D86*0.6</f>
        <v>47.1</v>
      </c>
      <c r="F86" s="6">
        <v>80.82</v>
      </c>
      <c r="G86" s="13">
        <f>F86*0.4</f>
        <v>32.327999999999996</v>
      </c>
      <c r="H86" s="13">
        <f>E86+G86</f>
        <v>79.428</v>
      </c>
    </row>
    <row r="87" spans="1:8" s="11" customFormat="1" ht="21.75" customHeight="1">
      <c r="A87" s="4" t="s">
        <v>349</v>
      </c>
      <c r="B87" s="4" t="s">
        <v>350</v>
      </c>
      <c r="C87" s="4" t="s">
        <v>336</v>
      </c>
      <c r="D87" s="5">
        <v>79.6</v>
      </c>
      <c r="E87" s="6">
        <f>D87*0.6</f>
        <v>47.76</v>
      </c>
      <c r="F87" s="6">
        <v>78.87</v>
      </c>
      <c r="G87" s="13">
        <f>F87*0.4</f>
        <v>31.548000000000002</v>
      </c>
      <c r="H87" s="13">
        <f>E87+G87</f>
        <v>79.30799999999999</v>
      </c>
    </row>
    <row r="88" spans="1:8" s="11" customFormat="1" ht="21.75" customHeight="1">
      <c r="A88" s="4" t="s">
        <v>384</v>
      </c>
      <c r="B88" s="4" t="s">
        <v>385</v>
      </c>
      <c r="C88" s="4" t="s">
        <v>336</v>
      </c>
      <c r="D88" s="5">
        <v>76.9</v>
      </c>
      <c r="E88" s="6">
        <f>D88*0.6</f>
        <v>46.14</v>
      </c>
      <c r="F88" s="6">
        <v>82.37</v>
      </c>
      <c r="G88" s="13">
        <f>F88*0.4</f>
        <v>32.948</v>
      </c>
      <c r="H88" s="13">
        <f>E88+G88</f>
        <v>79.088</v>
      </c>
    </row>
    <row r="89" spans="1:8" s="11" customFormat="1" ht="21.75" customHeight="1">
      <c r="A89" s="4" t="s">
        <v>365</v>
      </c>
      <c r="B89" s="4" t="s">
        <v>366</v>
      </c>
      <c r="C89" s="4" t="s">
        <v>336</v>
      </c>
      <c r="D89" s="5">
        <v>77.5</v>
      </c>
      <c r="E89" s="6">
        <f>D89*0.6</f>
        <v>46.5</v>
      </c>
      <c r="F89" s="6">
        <v>80.58</v>
      </c>
      <c r="G89" s="13">
        <f>F89*0.4</f>
        <v>32.232</v>
      </c>
      <c r="H89" s="13">
        <f>E89+G89</f>
        <v>78.732</v>
      </c>
    </row>
    <row r="90" spans="1:8" s="11" customFormat="1" ht="21.75" customHeight="1">
      <c r="A90" s="4" t="s">
        <v>367</v>
      </c>
      <c r="B90" s="4" t="s">
        <v>368</v>
      </c>
      <c r="C90" s="4" t="s">
        <v>336</v>
      </c>
      <c r="D90" s="5">
        <v>77.5</v>
      </c>
      <c r="E90" s="6">
        <f>D90*0.6</f>
        <v>46.5</v>
      </c>
      <c r="F90" s="6">
        <v>80.54</v>
      </c>
      <c r="G90" s="13">
        <f>F90*0.4</f>
        <v>32.216</v>
      </c>
      <c r="H90" s="13">
        <f>E90+G90</f>
        <v>78.71600000000001</v>
      </c>
    </row>
    <row r="91" spans="1:8" s="11" customFormat="1" ht="21.75" customHeight="1">
      <c r="A91" s="4" t="s">
        <v>376</v>
      </c>
      <c r="B91" s="4" t="s">
        <v>377</v>
      </c>
      <c r="C91" s="4" t="s">
        <v>336</v>
      </c>
      <c r="D91" s="5">
        <v>77.1</v>
      </c>
      <c r="E91" s="6">
        <f>D91*0.6</f>
        <v>46.26</v>
      </c>
      <c r="F91" s="6">
        <v>80.96</v>
      </c>
      <c r="G91" s="13">
        <f>F91*0.4</f>
        <v>32.384</v>
      </c>
      <c r="H91" s="13">
        <f>E91+G91</f>
        <v>78.644</v>
      </c>
    </row>
    <row r="92" spans="1:8" s="11" customFormat="1" ht="21.75" customHeight="1">
      <c r="A92" s="4" t="s">
        <v>396</v>
      </c>
      <c r="B92" s="4" t="s">
        <v>397</v>
      </c>
      <c r="C92" s="4" t="s">
        <v>336</v>
      </c>
      <c r="D92" s="5">
        <v>75.5</v>
      </c>
      <c r="E92" s="6">
        <f>D92*0.6</f>
        <v>45.3</v>
      </c>
      <c r="F92" s="6">
        <v>83.35</v>
      </c>
      <c r="G92" s="13">
        <f>F92*0.4</f>
        <v>33.339999999999996</v>
      </c>
      <c r="H92" s="13">
        <f>E92+G92</f>
        <v>78.63999999999999</v>
      </c>
    </row>
    <row r="93" spans="1:8" s="11" customFormat="1" ht="21.75" customHeight="1">
      <c r="A93" s="4" t="s">
        <v>398</v>
      </c>
      <c r="B93" s="4" t="s">
        <v>399</v>
      </c>
      <c r="C93" s="4" t="s">
        <v>336</v>
      </c>
      <c r="D93" s="5">
        <v>75.3</v>
      </c>
      <c r="E93" s="6">
        <f>D93*0.6</f>
        <v>45.18</v>
      </c>
      <c r="F93" s="6">
        <v>83.35</v>
      </c>
      <c r="G93" s="13">
        <f>F93*0.4</f>
        <v>33.339999999999996</v>
      </c>
      <c r="H93" s="13">
        <f>E93+G93</f>
        <v>78.52</v>
      </c>
    </row>
    <row r="94" spans="1:8" s="11" customFormat="1" ht="21.75" customHeight="1">
      <c r="A94" s="4" t="s">
        <v>375</v>
      </c>
      <c r="B94" s="4" t="s">
        <v>300</v>
      </c>
      <c r="C94" s="4" t="s">
        <v>336</v>
      </c>
      <c r="D94" s="5">
        <v>77.3</v>
      </c>
      <c r="E94" s="6">
        <f>D94*0.6</f>
        <v>46.379999999999995</v>
      </c>
      <c r="F94" s="6">
        <v>80.34</v>
      </c>
      <c r="G94" s="13">
        <f>F94*0.4</f>
        <v>32.136</v>
      </c>
      <c r="H94" s="13">
        <f>E94+G94</f>
        <v>78.51599999999999</v>
      </c>
    </row>
    <row r="95" spans="1:8" s="11" customFormat="1" ht="21.75" customHeight="1">
      <c r="A95" s="4" t="s">
        <v>392</v>
      </c>
      <c r="B95" s="4" t="s">
        <v>393</v>
      </c>
      <c r="C95" s="4" t="s">
        <v>336</v>
      </c>
      <c r="D95" s="5">
        <v>75.9</v>
      </c>
      <c r="E95" s="6">
        <f>D95*0.6</f>
        <v>45.54</v>
      </c>
      <c r="F95" s="6">
        <v>82.04</v>
      </c>
      <c r="G95" s="13">
        <f>F95*0.4</f>
        <v>32.816</v>
      </c>
      <c r="H95" s="13">
        <f>E95+G95</f>
        <v>78.356</v>
      </c>
    </row>
    <row r="96" spans="1:8" s="11" customFormat="1" ht="21.75" customHeight="1">
      <c r="A96" s="4" t="s">
        <v>380</v>
      </c>
      <c r="B96" s="4" t="s">
        <v>381</v>
      </c>
      <c r="C96" s="4" t="s">
        <v>336</v>
      </c>
      <c r="D96" s="5">
        <v>77</v>
      </c>
      <c r="E96" s="6">
        <f>D96*0.6</f>
        <v>46.199999999999996</v>
      </c>
      <c r="F96" s="6">
        <v>80.24</v>
      </c>
      <c r="G96" s="13">
        <f>F96*0.4</f>
        <v>32.096</v>
      </c>
      <c r="H96" s="13">
        <f>E96+G96</f>
        <v>78.29599999999999</v>
      </c>
    </row>
    <row r="97" spans="1:8" s="11" customFormat="1" ht="21.75" customHeight="1">
      <c r="A97" s="4" t="s">
        <v>409</v>
      </c>
      <c r="B97" s="4" t="s">
        <v>410</v>
      </c>
      <c r="C97" s="4" t="s">
        <v>336</v>
      </c>
      <c r="D97" s="5">
        <v>74.5</v>
      </c>
      <c r="E97" s="6">
        <f>D97*0.6</f>
        <v>44.699999999999996</v>
      </c>
      <c r="F97" s="6">
        <v>83.91</v>
      </c>
      <c r="G97" s="13">
        <f>F97*0.4</f>
        <v>33.564</v>
      </c>
      <c r="H97" s="13">
        <f>E97+G97</f>
        <v>78.264</v>
      </c>
    </row>
    <row r="98" spans="1:8" s="11" customFormat="1" ht="21.75" customHeight="1">
      <c r="A98" s="4" t="s">
        <v>373</v>
      </c>
      <c r="B98" s="4" t="s">
        <v>374</v>
      </c>
      <c r="C98" s="4" t="s">
        <v>336</v>
      </c>
      <c r="D98" s="5">
        <v>77.3</v>
      </c>
      <c r="E98" s="6">
        <f>D98*0.6</f>
        <v>46.379999999999995</v>
      </c>
      <c r="F98" s="6">
        <v>79.66</v>
      </c>
      <c r="G98" s="13">
        <f>F98*0.4</f>
        <v>31.864</v>
      </c>
      <c r="H98" s="13">
        <f>E98+G98</f>
        <v>78.244</v>
      </c>
    </row>
    <row r="99" spans="1:8" s="11" customFormat="1" ht="21.75" customHeight="1">
      <c r="A99" s="4" t="s">
        <v>390</v>
      </c>
      <c r="B99" s="4" t="s">
        <v>391</v>
      </c>
      <c r="C99" s="4" t="s">
        <v>336</v>
      </c>
      <c r="D99" s="5">
        <v>76</v>
      </c>
      <c r="E99" s="6">
        <f>D99*0.6</f>
        <v>45.6</v>
      </c>
      <c r="F99" s="6">
        <v>81.44</v>
      </c>
      <c r="G99" s="13">
        <f>F99*0.4</f>
        <v>32.576</v>
      </c>
      <c r="H99" s="13">
        <f>E99+G99</f>
        <v>78.176</v>
      </c>
    </row>
    <row r="100" spans="1:8" s="11" customFormat="1" ht="21.75" customHeight="1">
      <c r="A100" s="4" t="s">
        <v>369</v>
      </c>
      <c r="B100" s="4" t="s">
        <v>370</v>
      </c>
      <c r="C100" s="4" t="s">
        <v>336</v>
      </c>
      <c r="D100" s="5">
        <v>77.4</v>
      </c>
      <c r="E100" s="6">
        <f>D100*0.6</f>
        <v>46.440000000000005</v>
      </c>
      <c r="F100" s="6">
        <v>79.01</v>
      </c>
      <c r="G100" s="13">
        <f>F100*0.4</f>
        <v>31.604000000000003</v>
      </c>
      <c r="H100" s="13">
        <f>E100+G100</f>
        <v>78.04400000000001</v>
      </c>
    </row>
    <row r="101" spans="1:8" s="11" customFormat="1" ht="21.75" customHeight="1">
      <c r="A101" s="4" t="s">
        <v>394</v>
      </c>
      <c r="B101" s="4" t="s">
        <v>395</v>
      </c>
      <c r="C101" s="4" t="s">
        <v>336</v>
      </c>
      <c r="D101" s="5">
        <v>75.5</v>
      </c>
      <c r="E101" s="6">
        <f>D101*0.6</f>
        <v>45.3</v>
      </c>
      <c r="F101" s="6">
        <v>81.76</v>
      </c>
      <c r="G101" s="13">
        <f>F101*0.4</f>
        <v>32.704</v>
      </c>
      <c r="H101" s="13">
        <f>E101+G101</f>
        <v>78.00399999999999</v>
      </c>
    </row>
    <row r="102" spans="1:8" s="11" customFormat="1" ht="21.75" customHeight="1">
      <c r="A102" s="4" t="s">
        <v>382</v>
      </c>
      <c r="B102" s="4" t="s">
        <v>383</v>
      </c>
      <c r="C102" s="4" t="s">
        <v>336</v>
      </c>
      <c r="D102" s="5">
        <v>77</v>
      </c>
      <c r="E102" s="6">
        <f>D102*0.6</f>
        <v>46.199999999999996</v>
      </c>
      <c r="F102" s="6">
        <v>79.3</v>
      </c>
      <c r="G102" s="13">
        <f>F102*0.4</f>
        <v>31.72</v>
      </c>
      <c r="H102" s="13">
        <f>E102+G102</f>
        <v>77.91999999999999</v>
      </c>
    </row>
    <row r="103" spans="1:8" s="11" customFormat="1" ht="21.75" customHeight="1">
      <c r="A103" s="4" t="s">
        <v>401</v>
      </c>
      <c r="B103" s="4" t="s">
        <v>402</v>
      </c>
      <c r="C103" s="4" t="s">
        <v>336</v>
      </c>
      <c r="D103" s="5">
        <v>74.9</v>
      </c>
      <c r="E103" s="6">
        <f>D103*0.6</f>
        <v>44.940000000000005</v>
      </c>
      <c r="F103" s="6">
        <v>82.41</v>
      </c>
      <c r="G103" s="13">
        <f>F103*0.4</f>
        <v>32.964</v>
      </c>
      <c r="H103" s="13">
        <f>E103+G103</f>
        <v>77.904</v>
      </c>
    </row>
    <row r="104" spans="1:8" s="11" customFormat="1" ht="21.75" customHeight="1">
      <c r="A104" s="4" t="s">
        <v>388</v>
      </c>
      <c r="B104" s="4" t="s">
        <v>389</v>
      </c>
      <c r="C104" s="4" t="s">
        <v>336</v>
      </c>
      <c r="D104" s="5">
        <v>76</v>
      </c>
      <c r="E104" s="6">
        <f>D104*0.6</f>
        <v>45.6</v>
      </c>
      <c r="F104" s="6">
        <v>80.68</v>
      </c>
      <c r="G104" s="13">
        <f>F104*0.4</f>
        <v>32.272000000000006</v>
      </c>
      <c r="H104" s="13">
        <f>E104+G104</f>
        <v>77.87200000000001</v>
      </c>
    </row>
    <row r="105" spans="1:8" s="11" customFormat="1" ht="21.75" customHeight="1">
      <c r="A105" s="4" t="s">
        <v>400</v>
      </c>
      <c r="B105" s="4" t="s">
        <v>143</v>
      </c>
      <c r="C105" s="4" t="s">
        <v>336</v>
      </c>
      <c r="D105" s="5">
        <v>75.2</v>
      </c>
      <c r="E105" s="6">
        <f>D105*0.6</f>
        <v>45.12</v>
      </c>
      <c r="F105" s="6">
        <v>81.48</v>
      </c>
      <c r="G105" s="13">
        <f>F105*0.4</f>
        <v>32.592000000000006</v>
      </c>
      <c r="H105" s="13">
        <f>E105+G105</f>
        <v>77.712</v>
      </c>
    </row>
    <row r="106" spans="1:8" s="11" customFormat="1" ht="21.75" customHeight="1">
      <c r="A106" s="4" t="s">
        <v>413</v>
      </c>
      <c r="B106" s="4" t="s">
        <v>414</v>
      </c>
      <c r="C106" s="4" t="s">
        <v>336</v>
      </c>
      <c r="D106" s="5">
        <v>74.1</v>
      </c>
      <c r="E106" s="6">
        <f>D106*0.6</f>
        <v>44.459999999999994</v>
      </c>
      <c r="F106" s="6">
        <v>82.95</v>
      </c>
      <c r="G106" s="13">
        <f>F106*0.4</f>
        <v>33.18</v>
      </c>
      <c r="H106" s="13">
        <f>E106+G106</f>
        <v>77.63999999999999</v>
      </c>
    </row>
    <row r="107" spans="1:8" s="11" customFormat="1" ht="21.75" customHeight="1">
      <c r="A107" s="4" t="s">
        <v>417</v>
      </c>
      <c r="B107" s="4" t="s">
        <v>418</v>
      </c>
      <c r="C107" s="4" t="s">
        <v>336</v>
      </c>
      <c r="D107" s="5">
        <v>73.7</v>
      </c>
      <c r="E107" s="6">
        <f>D107*0.6</f>
        <v>44.22</v>
      </c>
      <c r="F107" s="6">
        <v>83.31</v>
      </c>
      <c r="G107" s="13">
        <f>F107*0.4</f>
        <v>33.324000000000005</v>
      </c>
      <c r="H107" s="13">
        <f>E107+G107</f>
        <v>77.54400000000001</v>
      </c>
    </row>
    <row r="108" spans="1:8" s="11" customFormat="1" ht="21.75" customHeight="1">
      <c r="A108" s="4" t="s">
        <v>407</v>
      </c>
      <c r="B108" s="4" t="s">
        <v>408</v>
      </c>
      <c r="C108" s="4" t="s">
        <v>336</v>
      </c>
      <c r="D108" s="5">
        <v>74.6</v>
      </c>
      <c r="E108" s="6">
        <f>D108*0.6</f>
        <v>44.76</v>
      </c>
      <c r="F108" s="6">
        <v>81.9</v>
      </c>
      <c r="G108" s="13">
        <f>F108*0.4</f>
        <v>32.760000000000005</v>
      </c>
      <c r="H108" s="13">
        <f>E108+G108</f>
        <v>77.52000000000001</v>
      </c>
    </row>
    <row r="109" spans="1:8" s="11" customFormat="1" ht="21.75" customHeight="1">
      <c r="A109" s="4" t="s">
        <v>411</v>
      </c>
      <c r="B109" s="4" t="s">
        <v>412</v>
      </c>
      <c r="C109" s="4" t="s">
        <v>336</v>
      </c>
      <c r="D109" s="5">
        <v>74.4</v>
      </c>
      <c r="E109" s="6">
        <f>D109*0.6</f>
        <v>44.64</v>
      </c>
      <c r="F109" s="6">
        <v>81.74</v>
      </c>
      <c r="G109" s="13">
        <f>F109*0.4</f>
        <v>32.696</v>
      </c>
      <c r="H109" s="13">
        <f>E109+G109</f>
        <v>77.336</v>
      </c>
    </row>
    <row r="110" spans="1:8" s="11" customFormat="1" ht="21.75" customHeight="1">
      <c r="A110" s="4" t="s">
        <v>415</v>
      </c>
      <c r="B110" s="4" t="s">
        <v>416</v>
      </c>
      <c r="C110" s="4" t="s">
        <v>336</v>
      </c>
      <c r="D110" s="5">
        <v>74.1</v>
      </c>
      <c r="E110" s="6">
        <f>D110*0.6</f>
        <v>44.459999999999994</v>
      </c>
      <c r="F110" s="6">
        <v>81.54</v>
      </c>
      <c r="G110" s="13">
        <f>F110*0.4</f>
        <v>32.61600000000001</v>
      </c>
      <c r="H110" s="13">
        <f>E110+G110</f>
        <v>77.076</v>
      </c>
    </row>
    <row r="111" spans="1:8" s="11" customFormat="1" ht="21.75" customHeight="1">
      <c r="A111" s="4" t="s">
        <v>361</v>
      </c>
      <c r="B111" s="4" t="s">
        <v>362</v>
      </c>
      <c r="C111" s="4" t="s">
        <v>336</v>
      </c>
      <c r="D111" s="5">
        <v>78.1</v>
      </c>
      <c r="E111" s="6">
        <f>D111*0.6</f>
        <v>46.85999999999999</v>
      </c>
      <c r="F111" s="6">
        <v>75.5</v>
      </c>
      <c r="G111" s="13">
        <f>F111*0.4</f>
        <v>30.200000000000003</v>
      </c>
      <c r="H111" s="13">
        <f>E111+G111</f>
        <v>77.06</v>
      </c>
    </row>
    <row r="112" spans="1:8" s="11" customFormat="1" ht="21.75" customHeight="1">
      <c r="A112" s="4" t="s">
        <v>435</v>
      </c>
      <c r="B112" s="4" t="s">
        <v>436</v>
      </c>
      <c r="C112" s="4" t="s">
        <v>336</v>
      </c>
      <c r="D112" s="5">
        <v>72.1</v>
      </c>
      <c r="E112" s="6">
        <f>D112*0.6</f>
        <v>43.26</v>
      </c>
      <c r="F112" s="6">
        <v>84.05</v>
      </c>
      <c r="G112" s="13">
        <f>F112*0.4</f>
        <v>33.62</v>
      </c>
      <c r="H112" s="13">
        <f>E112+G112</f>
        <v>76.88</v>
      </c>
    </row>
    <row r="113" spans="1:8" s="11" customFormat="1" ht="21.75" customHeight="1">
      <c r="A113" s="4" t="s">
        <v>386</v>
      </c>
      <c r="B113" s="4" t="s">
        <v>387</v>
      </c>
      <c r="C113" s="4" t="s">
        <v>336</v>
      </c>
      <c r="D113" s="5">
        <v>76.7</v>
      </c>
      <c r="E113" s="6">
        <f>D113*0.6</f>
        <v>46.02</v>
      </c>
      <c r="F113" s="6">
        <v>76.99</v>
      </c>
      <c r="G113" s="13">
        <f>F113*0.4</f>
        <v>30.796</v>
      </c>
      <c r="H113" s="13">
        <f>E113+G113</f>
        <v>76.816</v>
      </c>
    </row>
    <row r="114" spans="1:8" s="11" customFormat="1" ht="21.75" customHeight="1">
      <c r="A114" s="4" t="s">
        <v>423</v>
      </c>
      <c r="B114" s="4" t="s">
        <v>424</v>
      </c>
      <c r="C114" s="4" t="s">
        <v>336</v>
      </c>
      <c r="D114" s="5">
        <v>73.2</v>
      </c>
      <c r="E114" s="6">
        <f>D114*0.6</f>
        <v>43.92</v>
      </c>
      <c r="F114" s="6">
        <v>81.82</v>
      </c>
      <c r="G114" s="13">
        <f>F114*0.4</f>
        <v>32.728</v>
      </c>
      <c r="H114" s="13">
        <f>E114+G114</f>
        <v>76.648</v>
      </c>
    </row>
    <row r="115" spans="1:8" s="11" customFormat="1" ht="21.75" customHeight="1">
      <c r="A115" s="4" t="s">
        <v>447</v>
      </c>
      <c r="B115" s="4" t="s">
        <v>448</v>
      </c>
      <c r="C115" s="4" t="s">
        <v>336</v>
      </c>
      <c r="D115" s="5">
        <v>71.3</v>
      </c>
      <c r="E115" s="6">
        <f>D115*0.6</f>
        <v>42.779999999999994</v>
      </c>
      <c r="F115" s="6">
        <v>84.57</v>
      </c>
      <c r="G115" s="13">
        <f>F115*0.4</f>
        <v>33.827999999999996</v>
      </c>
      <c r="H115" s="13">
        <f>E115+G115</f>
        <v>76.60799999999999</v>
      </c>
    </row>
    <row r="116" spans="1:8" s="11" customFormat="1" ht="21.75" customHeight="1">
      <c r="A116" s="4" t="s">
        <v>431</v>
      </c>
      <c r="B116" s="4" t="s">
        <v>432</v>
      </c>
      <c r="C116" s="4" t="s">
        <v>336</v>
      </c>
      <c r="D116" s="5">
        <v>72.1</v>
      </c>
      <c r="E116" s="6">
        <f>D116*0.6</f>
        <v>43.26</v>
      </c>
      <c r="F116" s="6">
        <v>83.09</v>
      </c>
      <c r="G116" s="13">
        <f>F116*0.4</f>
        <v>33.236000000000004</v>
      </c>
      <c r="H116" s="13">
        <f>E116+G116</f>
        <v>76.49600000000001</v>
      </c>
    </row>
    <row r="117" spans="1:8" s="11" customFormat="1" ht="21.75" customHeight="1">
      <c r="A117" s="4" t="s">
        <v>403</v>
      </c>
      <c r="B117" s="4" t="s">
        <v>404</v>
      </c>
      <c r="C117" s="4" t="s">
        <v>336</v>
      </c>
      <c r="D117" s="5">
        <v>74.8</v>
      </c>
      <c r="E117" s="6">
        <f>D117*0.6</f>
        <v>44.879999999999995</v>
      </c>
      <c r="F117" s="6">
        <v>79.03</v>
      </c>
      <c r="G117" s="13">
        <f>F117*0.4</f>
        <v>31.612000000000002</v>
      </c>
      <c r="H117" s="13">
        <f>E117+G117</f>
        <v>76.49199999999999</v>
      </c>
    </row>
    <row r="118" spans="1:8" s="11" customFormat="1" ht="21.75" customHeight="1">
      <c r="A118" s="4" t="s">
        <v>451</v>
      </c>
      <c r="B118" s="4" t="s">
        <v>452</v>
      </c>
      <c r="C118" s="4" t="s">
        <v>336</v>
      </c>
      <c r="D118" s="5">
        <v>71.1</v>
      </c>
      <c r="E118" s="6">
        <f>D118*0.6</f>
        <v>42.66</v>
      </c>
      <c r="F118" s="6">
        <v>84.07</v>
      </c>
      <c r="G118" s="13">
        <f>F118*0.4</f>
        <v>33.628</v>
      </c>
      <c r="H118" s="13">
        <f>E118+G118</f>
        <v>76.288</v>
      </c>
    </row>
    <row r="119" spans="1:8" s="11" customFormat="1" ht="21.75" customHeight="1">
      <c r="A119" s="4" t="s">
        <v>455</v>
      </c>
      <c r="B119" s="4" t="s">
        <v>456</v>
      </c>
      <c r="C119" s="4" t="s">
        <v>336</v>
      </c>
      <c r="D119" s="5">
        <v>70.9</v>
      </c>
      <c r="E119" s="6">
        <f>D119*0.6</f>
        <v>42.54</v>
      </c>
      <c r="F119" s="6">
        <v>83.07</v>
      </c>
      <c r="G119" s="13">
        <f>F119*0.4</f>
        <v>33.228</v>
      </c>
      <c r="H119" s="13">
        <f>E119+G119</f>
        <v>75.768</v>
      </c>
    </row>
    <row r="120" spans="1:8" s="11" customFormat="1" ht="21.75" customHeight="1">
      <c r="A120" s="4" t="s">
        <v>449</v>
      </c>
      <c r="B120" s="4" t="s">
        <v>450</v>
      </c>
      <c r="C120" s="4" t="s">
        <v>336</v>
      </c>
      <c r="D120" s="5">
        <v>71.2</v>
      </c>
      <c r="E120" s="6">
        <f>D120*0.6</f>
        <v>42.72</v>
      </c>
      <c r="F120" s="6">
        <v>82.37</v>
      </c>
      <c r="G120" s="13">
        <f>F120*0.4</f>
        <v>32.948</v>
      </c>
      <c r="H120" s="13">
        <f>E120+G120</f>
        <v>75.668</v>
      </c>
    </row>
    <row r="121" spans="1:8" s="11" customFormat="1" ht="21.75" customHeight="1">
      <c r="A121" s="4" t="s">
        <v>427</v>
      </c>
      <c r="B121" s="4" t="s">
        <v>428</v>
      </c>
      <c r="C121" s="4" t="s">
        <v>336</v>
      </c>
      <c r="D121" s="5">
        <v>72.7</v>
      </c>
      <c r="E121" s="6">
        <f>D121*0.6</f>
        <v>43.62</v>
      </c>
      <c r="F121" s="6">
        <v>80.08</v>
      </c>
      <c r="G121" s="13">
        <f>F121*0.4</f>
        <v>32.032000000000004</v>
      </c>
      <c r="H121" s="13">
        <f>E121+G121</f>
        <v>75.652</v>
      </c>
    </row>
    <row r="122" spans="1:8" s="11" customFormat="1" ht="21.75" customHeight="1">
      <c r="A122" s="4" t="s">
        <v>445</v>
      </c>
      <c r="B122" s="4" t="s">
        <v>446</v>
      </c>
      <c r="C122" s="4" t="s">
        <v>336</v>
      </c>
      <c r="D122" s="5">
        <v>71.3</v>
      </c>
      <c r="E122" s="6">
        <f>D122*0.6</f>
        <v>42.779999999999994</v>
      </c>
      <c r="F122" s="6">
        <v>82.06</v>
      </c>
      <c r="G122" s="13">
        <f>F122*0.4</f>
        <v>32.824000000000005</v>
      </c>
      <c r="H122" s="13">
        <f>E122+G122</f>
        <v>75.604</v>
      </c>
    </row>
    <row r="123" spans="1:8" s="11" customFormat="1" ht="21.75" customHeight="1">
      <c r="A123" s="4" t="s">
        <v>457</v>
      </c>
      <c r="B123" s="4" t="s">
        <v>458</v>
      </c>
      <c r="C123" s="4" t="s">
        <v>336</v>
      </c>
      <c r="D123" s="5">
        <v>70.9</v>
      </c>
      <c r="E123" s="6">
        <f>D123*0.6</f>
        <v>42.54</v>
      </c>
      <c r="F123" s="6">
        <v>82.47</v>
      </c>
      <c r="G123" s="13">
        <f>F123*0.4</f>
        <v>32.988</v>
      </c>
      <c r="H123" s="13">
        <f>E123+G123</f>
        <v>75.52799999999999</v>
      </c>
    </row>
    <row r="124" spans="1:8" s="11" customFormat="1" ht="21.75" customHeight="1">
      <c r="A124" s="4" t="s">
        <v>439</v>
      </c>
      <c r="B124" s="4" t="s">
        <v>440</v>
      </c>
      <c r="C124" s="4" t="s">
        <v>336</v>
      </c>
      <c r="D124" s="5">
        <v>71.8</v>
      </c>
      <c r="E124" s="6">
        <f>D124*0.6</f>
        <v>43.08</v>
      </c>
      <c r="F124" s="6">
        <v>80.78</v>
      </c>
      <c r="G124" s="13">
        <f>F124*0.4</f>
        <v>32.312000000000005</v>
      </c>
      <c r="H124" s="13">
        <f>E124+G124</f>
        <v>75.392</v>
      </c>
    </row>
    <row r="125" spans="1:8" s="11" customFormat="1" ht="21.75" customHeight="1">
      <c r="A125" s="4" t="s">
        <v>443</v>
      </c>
      <c r="B125" s="4" t="s">
        <v>444</v>
      </c>
      <c r="C125" s="4" t="s">
        <v>336</v>
      </c>
      <c r="D125" s="5">
        <v>71.4</v>
      </c>
      <c r="E125" s="6">
        <f>D125*0.6</f>
        <v>42.84</v>
      </c>
      <c r="F125" s="6">
        <v>81.38</v>
      </c>
      <c r="G125" s="13">
        <f>F125*0.4</f>
        <v>32.552</v>
      </c>
      <c r="H125" s="13">
        <f>E125+G125</f>
        <v>75.392</v>
      </c>
    </row>
    <row r="126" spans="1:8" s="11" customFormat="1" ht="21.75" customHeight="1">
      <c r="A126" s="4" t="s">
        <v>433</v>
      </c>
      <c r="B126" s="4" t="s">
        <v>434</v>
      </c>
      <c r="C126" s="4" t="s">
        <v>336</v>
      </c>
      <c r="D126" s="5">
        <v>72.1</v>
      </c>
      <c r="E126" s="6">
        <f>D126*0.6</f>
        <v>43.26</v>
      </c>
      <c r="F126" s="6">
        <v>80.3</v>
      </c>
      <c r="G126" s="13">
        <f>F126*0.4</f>
        <v>32.12</v>
      </c>
      <c r="H126" s="13">
        <f>E126+G126</f>
        <v>75.38</v>
      </c>
    </row>
    <row r="127" spans="1:8" s="11" customFormat="1" ht="21.75" customHeight="1">
      <c r="A127" s="4" t="s">
        <v>461</v>
      </c>
      <c r="B127" s="4" t="s">
        <v>462</v>
      </c>
      <c r="C127" s="4" t="s">
        <v>336</v>
      </c>
      <c r="D127" s="5">
        <v>70.7</v>
      </c>
      <c r="E127" s="6">
        <f>D127*0.6</f>
        <v>42.42</v>
      </c>
      <c r="F127" s="6">
        <v>81.68</v>
      </c>
      <c r="G127" s="13">
        <f>F127*0.4</f>
        <v>32.672000000000004</v>
      </c>
      <c r="H127" s="13">
        <f>E127+G127</f>
        <v>75.09200000000001</v>
      </c>
    </row>
    <row r="128" spans="1:8" s="11" customFormat="1" ht="21.75" customHeight="1">
      <c r="A128" s="4" t="s">
        <v>425</v>
      </c>
      <c r="B128" s="4" t="s">
        <v>426</v>
      </c>
      <c r="C128" s="4" t="s">
        <v>336</v>
      </c>
      <c r="D128" s="5">
        <v>72.9</v>
      </c>
      <c r="E128" s="6">
        <f>D128*0.6</f>
        <v>43.74</v>
      </c>
      <c r="F128" s="6">
        <v>77.69</v>
      </c>
      <c r="G128" s="13">
        <f>F128*0.4</f>
        <v>31.076</v>
      </c>
      <c r="H128" s="13">
        <f>E128+G128</f>
        <v>74.816</v>
      </c>
    </row>
    <row r="129" spans="1:8" s="11" customFormat="1" ht="21.75" customHeight="1">
      <c r="A129" s="4" t="s">
        <v>459</v>
      </c>
      <c r="B129" s="4" t="s">
        <v>460</v>
      </c>
      <c r="C129" s="4" t="s">
        <v>336</v>
      </c>
      <c r="D129" s="5">
        <v>70.9</v>
      </c>
      <c r="E129" s="6">
        <f>D129*0.6</f>
        <v>42.54</v>
      </c>
      <c r="F129" s="6">
        <v>80.34</v>
      </c>
      <c r="G129" s="13">
        <f>F129*0.4</f>
        <v>32.136</v>
      </c>
      <c r="H129" s="13">
        <f>E129+G129</f>
        <v>74.676</v>
      </c>
    </row>
    <row r="130" spans="1:8" s="11" customFormat="1" ht="21.75" customHeight="1">
      <c r="A130" s="4" t="s">
        <v>441</v>
      </c>
      <c r="B130" s="4" t="s">
        <v>442</v>
      </c>
      <c r="C130" s="4" t="s">
        <v>336</v>
      </c>
      <c r="D130" s="5">
        <v>71.5</v>
      </c>
      <c r="E130" s="6">
        <f>D130*0.6</f>
        <v>42.9</v>
      </c>
      <c r="F130" s="6">
        <v>78.37</v>
      </c>
      <c r="G130" s="13">
        <f>F130*0.4</f>
        <v>31.348000000000003</v>
      </c>
      <c r="H130" s="13">
        <f>E130+G130</f>
        <v>74.248</v>
      </c>
    </row>
    <row r="131" spans="1:8" s="11" customFormat="1" ht="21.75" customHeight="1">
      <c r="A131" s="4" t="s">
        <v>405</v>
      </c>
      <c r="B131" s="4" t="s">
        <v>406</v>
      </c>
      <c r="C131" s="4" t="s">
        <v>336</v>
      </c>
      <c r="D131" s="5">
        <v>74.7</v>
      </c>
      <c r="E131" s="6">
        <f>D131*0.6</f>
        <v>44.82</v>
      </c>
      <c r="F131" s="6"/>
      <c r="G131" s="13">
        <f>F131*0.4</f>
        <v>0</v>
      </c>
      <c r="H131" s="13">
        <f>E131+G131</f>
        <v>44.82</v>
      </c>
    </row>
    <row r="132" spans="1:8" s="11" customFormat="1" ht="21.75" customHeight="1">
      <c r="A132" s="4" t="s">
        <v>419</v>
      </c>
      <c r="B132" s="4" t="s">
        <v>420</v>
      </c>
      <c r="C132" s="4" t="s">
        <v>336</v>
      </c>
      <c r="D132" s="5">
        <v>73.7</v>
      </c>
      <c r="E132" s="6">
        <f>D132*0.6</f>
        <v>44.22</v>
      </c>
      <c r="F132" s="6"/>
      <c r="G132" s="13">
        <f>F132*0.4</f>
        <v>0</v>
      </c>
      <c r="H132" s="13">
        <f>E132+G132</f>
        <v>44.22</v>
      </c>
    </row>
    <row r="133" spans="1:8" s="11" customFormat="1" ht="21.75" customHeight="1">
      <c r="A133" s="4" t="s">
        <v>421</v>
      </c>
      <c r="B133" s="4" t="s">
        <v>422</v>
      </c>
      <c r="C133" s="4" t="s">
        <v>336</v>
      </c>
      <c r="D133" s="5">
        <v>73.3</v>
      </c>
      <c r="E133" s="6">
        <f>D133*0.6</f>
        <v>43.98</v>
      </c>
      <c r="F133" s="6"/>
      <c r="G133" s="13">
        <f>F133*0.4</f>
        <v>0</v>
      </c>
      <c r="H133" s="13">
        <f>E133+G133</f>
        <v>43.98</v>
      </c>
    </row>
    <row r="134" spans="1:8" s="11" customFormat="1" ht="21.75" customHeight="1">
      <c r="A134" s="4" t="s">
        <v>429</v>
      </c>
      <c r="B134" s="4" t="s">
        <v>430</v>
      </c>
      <c r="C134" s="4" t="s">
        <v>336</v>
      </c>
      <c r="D134" s="5">
        <v>72.3</v>
      </c>
      <c r="E134" s="6">
        <f>D134*0.6</f>
        <v>43.379999999999995</v>
      </c>
      <c r="F134" s="6"/>
      <c r="G134" s="13">
        <f>F134*0.4</f>
        <v>0</v>
      </c>
      <c r="H134" s="13">
        <f>E134+G134</f>
        <v>43.379999999999995</v>
      </c>
    </row>
    <row r="135" spans="1:8" s="11" customFormat="1" ht="21.75" customHeight="1">
      <c r="A135" s="4" t="s">
        <v>437</v>
      </c>
      <c r="B135" s="4" t="s">
        <v>438</v>
      </c>
      <c r="C135" s="4" t="s">
        <v>336</v>
      </c>
      <c r="D135" s="5">
        <v>71.8</v>
      </c>
      <c r="E135" s="6">
        <f>D135*0.6</f>
        <v>43.08</v>
      </c>
      <c r="F135" s="6"/>
      <c r="G135" s="13">
        <f>F135*0.4</f>
        <v>0</v>
      </c>
      <c r="H135" s="13">
        <f>E135+G135</f>
        <v>43.08</v>
      </c>
    </row>
    <row r="136" spans="1:8" s="11" customFormat="1" ht="21.75" customHeight="1">
      <c r="A136" s="4" t="s">
        <v>453</v>
      </c>
      <c r="B136" s="4" t="s">
        <v>454</v>
      </c>
      <c r="C136" s="4" t="s">
        <v>336</v>
      </c>
      <c r="D136" s="5">
        <v>71</v>
      </c>
      <c r="E136" s="6">
        <f>D136*0.6</f>
        <v>42.6</v>
      </c>
      <c r="F136" s="6"/>
      <c r="G136" s="13">
        <f>F136*0.4</f>
        <v>0</v>
      </c>
      <c r="H136" s="13">
        <f>E136+G136</f>
        <v>42.6</v>
      </c>
    </row>
    <row r="137" spans="1:8" s="11" customFormat="1" ht="21.75" customHeight="1">
      <c r="A137" s="4" t="s">
        <v>463</v>
      </c>
      <c r="B137" s="4" t="s">
        <v>464</v>
      </c>
      <c r="C137" s="4" t="s">
        <v>336</v>
      </c>
      <c r="D137" s="5">
        <v>70.7</v>
      </c>
      <c r="E137" s="6">
        <f>D137*0.6</f>
        <v>42.42</v>
      </c>
      <c r="F137" s="6"/>
      <c r="G137" s="13">
        <f>F137*0.4</f>
        <v>0</v>
      </c>
      <c r="H137" s="13">
        <f>E137+G137</f>
        <v>42.42</v>
      </c>
    </row>
    <row r="138" spans="1:8" s="11" customFormat="1" ht="21.75" customHeight="1">
      <c r="A138" s="4" t="s">
        <v>315</v>
      </c>
      <c r="B138" s="4" t="s">
        <v>316</v>
      </c>
      <c r="C138" s="4" t="s">
        <v>317</v>
      </c>
      <c r="D138" s="5">
        <v>72.7</v>
      </c>
      <c r="E138" s="6">
        <f>D138*0.6</f>
        <v>43.62</v>
      </c>
      <c r="F138" s="6">
        <v>83.26</v>
      </c>
      <c r="G138" s="13">
        <f>F138*0.4</f>
        <v>33.304</v>
      </c>
      <c r="H138" s="13">
        <f>E138+G138</f>
        <v>76.924</v>
      </c>
    </row>
    <row r="139" spans="1:8" s="11" customFormat="1" ht="21.75" customHeight="1">
      <c r="A139" s="4" t="s">
        <v>318</v>
      </c>
      <c r="B139" s="4" t="s">
        <v>319</v>
      </c>
      <c r="C139" s="4" t="s">
        <v>317</v>
      </c>
      <c r="D139" s="5">
        <v>72.3</v>
      </c>
      <c r="E139" s="6">
        <f>D139*0.6</f>
        <v>43.379999999999995</v>
      </c>
      <c r="F139" s="6">
        <v>82.82</v>
      </c>
      <c r="G139" s="13">
        <f>F139*0.4</f>
        <v>33.128</v>
      </c>
      <c r="H139" s="13">
        <f>E139+G139</f>
        <v>76.508</v>
      </c>
    </row>
    <row r="140" spans="1:8" s="11" customFormat="1" ht="21.75" customHeight="1">
      <c r="A140" s="4" t="s">
        <v>320</v>
      </c>
      <c r="B140" s="4" t="s">
        <v>321</v>
      </c>
      <c r="C140" s="4" t="s">
        <v>317</v>
      </c>
      <c r="D140" s="5">
        <v>70.4</v>
      </c>
      <c r="E140" s="6">
        <f>D140*0.6</f>
        <v>42.24</v>
      </c>
      <c r="F140" s="6">
        <v>79.82</v>
      </c>
      <c r="G140" s="13">
        <f>F140*0.4</f>
        <v>31.927999999999997</v>
      </c>
      <c r="H140" s="13">
        <f>E140+G140</f>
        <v>74.168</v>
      </c>
    </row>
    <row r="141" spans="1:8" s="11" customFormat="1" ht="21.75" customHeight="1">
      <c r="A141" s="4" t="s">
        <v>322</v>
      </c>
      <c r="B141" s="4" t="s">
        <v>323</v>
      </c>
      <c r="C141" s="4" t="s">
        <v>317</v>
      </c>
      <c r="D141" s="5">
        <v>64.6</v>
      </c>
      <c r="E141" s="6">
        <f>D141*0.6</f>
        <v>38.76</v>
      </c>
      <c r="F141" s="6">
        <v>82.66</v>
      </c>
      <c r="G141" s="13">
        <f>F141*0.4</f>
        <v>33.064</v>
      </c>
      <c r="H141" s="13">
        <f>E141+G141</f>
        <v>71.824</v>
      </c>
    </row>
    <row r="142" spans="1:8" s="11" customFormat="1" ht="21.75" customHeight="1">
      <c r="A142" s="4" t="s">
        <v>324</v>
      </c>
      <c r="B142" s="4" t="s">
        <v>325</v>
      </c>
      <c r="C142" s="4" t="s">
        <v>317</v>
      </c>
      <c r="D142" s="5">
        <v>60.4</v>
      </c>
      <c r="E142" s="6">
        <f>D142*0.6</f>
        <v>36.239999999999995</v>
      </c>
      <c r="F142" s="6">
        <v>81.24</v>
      </c>
      <c r="G142" s="13">
        <f>F142*0.4</f>
        <v>32.496</v>
      </c>
      <c r="H142" s="13">
        <f>E142+G142</f>
        <v>68.73599999999999</v>
      </c>
    </row>
    <row r="143" spans="1:8" s="11" customFormat="1" ht="21.75" customHeight="1">
      <c r="A143" s="4" t="s">
        <v>326</v>
      </c>
      <c r="B143" s="4" t="s">
        <v>327</v>
      </c>
      <c r="C143" s="4" t="s">
        <v>317</v>
      </c>
      <c r="D143" s="5">
        <v>57.2</v>
      </c>
      <c r="E143" s="6">
        <f>D143*0.6</f>
        <v>34.32</v>
      </c>
      <c r="F143" s="6">
        <v>84.5</v>
      </c>
      <c r="G143" s="13">
        <f>F143*0.4</f>
        <v>33.800000000000004</v>
      </c>
      <c r="H143" s="13">
        <f>E143+G143</f>
        <v>68.12</v>
      </c>
    </row>
    <row r="144" spans="1:8" s="11" customFormat="1" ht="21.75" customHeight="1">
      <c r="A144" s="4" t="s">
        <v>328</v>
      </c>
      <c r="B144" s="4" t="s">
        <v>329</v>
      </c>
      <c r="C144" s="4" t="s">
        <v>317</v>
      </c>
      <c r="D144" s="5">
        <v>57</v>
      </c>
      <c r="E144" s="6">
        <f>D144*0.6</f>
        <v>34.199999999999996</v>
      </c>
      <c r="F144" s="6">
        <v>81.5</v>
      </c>
      <c r="G144" s="13">
        <f>F144*0.4</f>
        <v>32.6</v>
      </c>
      <c r="H144" s="13">
        <f>E144+G144</f>
        <v>66.8</v>
      </c>
    </row>
    <row r="145" spans="1:8" s="11" customFormat="1" ht="21.75" customHeight="1">
      <c r="A145" s="4" t="s">
        <v>330</v>
      </c>
      <c r="B145" s="4" t="s">
        <v>331</v>
      </c>
      <c r="C145" s="4" t="s">
        <v>317</v>
      </c>
      <c r="D145" s="5">
        <v>54.6</v>
      </c>
      <c r="E145" s="6">
        <f>D145*0.6</f>
        <v>32.76</v>
      </c>
      <c r="F145" s="6">
        <v>81.82</v>
      </c>
      <c r="G145" s="13">
        <f>F145*0.4</f>
        <v>32.728</v>
      </c>
      <c r="H145" s="13">
        <f>E145+G145</f>
        <v>65.488</v>
      </c>
    </row>
    <row r="146" spans="1:8" s="11" customFormat="1" ht="21.75" customHeight="1">
      <c r="A146" s="4" t="s">
        <v>332</v>
      </c>
      <c r="B146" s="4" t="s">
        <v>333</v>
      </c>
      <c r="C146" s="4" t="s">
        <v>317</v>
      </c>
      <c r="D146" s="5">
        <v>52.7</v>
      </c>
      <c r="E146" s="6">
        <f>D146*0.6</f>
        <v>31.62</v>
      </c>
      <c r="F146" s="6">
        <v>80.04</v>
      </c>
      <c r="G146" s="13">
        <f>F146*0.4</f>
        <v>32.016000000000005</v>
      </c>
      <c r="H146" s="13">
        <f>E146+G146</f>
        <v>63.63600000000001</v>
      </c>
    </row>
    <row r="147" spans="1:8" s="11" customFormat="1" ht="21.75" customHeight="1">
      <c r="A147" s="4" t="s">
        <v>284</v>
      </c>
      <c r="B147" s="4" t="s">
        <v>285</v>
      </c>
      <c r="C147" s="4" t="s">
        <v>286</v>
      </c>
      <c r="D147" s="5">
        <v>77.5</v>
      </c>
      <c r="E147" s="6">
        <f>D147*0.6</f>
        <v>46.5</v>
      </c>
      <c r="F147" s="6">
        <v>82.08</v>
      </c>
      <c r="G147" s="13">
        <f>F147*0.4</f>
        <v>32.832</v>
      </c>
      <c r="H147" s="13">
        <f>E147+G147</f>
        <v>79.332</v>
      </c>
    </row>
    <row r="148" spans="1:8" s="11" customFormat="1" ht="21.75" customHeight="1">
      <c r="A148" s="4" t="s">
        <v>287</v>
      </c>
      <c r="B148" s="4" t="s">
        <v>288</v>
      </c>
      <c r="C148" s="4" t="s">
        <v>286</v>
      </c>
      <c r="D148" s="5">
        <v>77.2</v>
      </c>
      <c r="E148" s="6">
        <f>D148*0.6</f>
        <v>46.32</v>
      </c>
      <c r="F148" s="6">
        <v>81.62</v>
      </c>
      <c r="G148" s="13">
        <f>F148*0.4</f>
        <v>32.648</v>
      </c>
      <c r="H148" s="13">
        <f>E148+G148</f>
        <v>78.968</v>
      </c>
    </row>
    <row r="149" spans="1:8" s="11" customFormat="1" ht="21.75" customHeight="1">
      <c r="A149" s="4" t="s">
        <v>289</v>
      </c>
      <c r="B149" s="4" t="s">
        <v>290</v>
      </c>
      <c r="C149" s="4" t="s">
        <v>286</v>
      </c>
      <c r="D149" s="5">
        <v>77</v>
      </c>
      <c r="E149" s="6">
        <f>D149*0.6</f>
        <v>46.199999999999996</v>
      </c>
      <c r="F149" s="6">
        <v>81.24</v>
      </c>
      <c r="G149" s="13">
        <f>F149*0.4</f>
        <v>32.496</v>
      </c>
      <c r="H149" s="13">
        <f>E149+G149</f>
        <v>78.696</v>
      </c>
    </row>
    <row r="150" spans="1:8" s="11" customFormat="1" ht="21.75" customHeight="1">
      <c r="A150" s="4" t="s">
        <v>293</v>
      </c>
      <c r="B150" s="4" t="s">
        <v>294</v>
      </c>
      <c r="C150" s="4" t="s">
        <v>286</v>
      </c>
      <c r="D150" s="5">
        <v>73.1</v>
      </c>
      <c r="E150" s="6">
        <f>D150*0.6</f>
        <v>43.85999999999999</v>
      </c>
      <c r="F150" s="6">
        <v>82.56</v>
      </c>
      <c r="G150" s="13">
        <f>F150*0.4</f>
        <v>33.024</v>
      </c>
      <c r="H150" s="13">
        <f>E150+G150</f>
        <v>76.88399999999999</v>
      </c>
    </row>
    <row r="151" spans="1:8" s="11" customFormat="1" ht="21.75" customHeight="1">
      <c r="A151" s="4" t="s">
        <v>291</v>
      </c>
      <c r="B151" s="4" t="s">
        <v>292</v>
      </c>
      <c r="C151" s="4" t="s">
        <v>286</v>
      </c>
      <c r="D151" s="5">
        <v>73.7</v>
      </c>
      <c r="E151" s="6">
        <f>D151*0.6</f>
        <v>44.22</v>
      </c>
      <c r="F151" s="6">
        <v>79.38</v>
      </c>
      <c r="G151" s="13">
        <f>F151*0.4</f>
        <v>31.752</v>
      </c>
      <c r="H151" s="13">
        <f>E151+G151</f>
        <v>75.972</v>
      </c>
    </row>
    <row r="152" spans="1:8" s="11" customFormat="1" ht="21.75" customHeight="1">
      <c r="A152" s="4" t="s">
        <v>295</v>
      </c>
      <c r="B152" s="4" t="s">
        <v>296</v>
      </c>
      <c r="C152" s="4" t="s">
        <v>286</v>
      </c>
      <c r="D152" s="5">
        <v>69.4</v>
      </c>
      <c r="E152" s="6">
        <f>D152*0.6</f>
        <v>41.64</v>
      </c>
      <c r="F152" s="6">
        <v>84.24</v>
      </c>
      <c r="G152" s="13">
        <f>F152*0.4</f>
        <v>33.696</v>
      </c>
      <c r="H152" s="13">
        <f>E152+G152</f>
        <v>75.336</v>
      </c>
    </row>
    <row r="153" spans="1:8" s="11" customFormat="1" ht="21.75" customHeight="1">
      <c r="A153" s="4" t="s">
        <v>303</v>
      </c>
      <c r="B153" s="4" t="s">
        <v>304</v>
      </c>
      <c r="C153" s="4" t="s">
        <v>286</v>
      </c>
      <c r="D153" s="5">
        <v>67.3</v>
      </c>
      <c r="E153" s="6">
        <f>D153*0.6</f>
        <v>40.379999999999995</v>
      </c>
      <c r="F153" s="6">
        <v>83.38</v>
      </c>
      <c r="G153" s="13">
        <f>F153*0.4</f>
        <v>33.352</v>
      </c>
      <c r="H153" s="13">
        <f>E153+G153</f>
        <v>73.732</v>
      </c>
    </row>
    <row r="154" spans="1:8" s="11" customFormat="1" ht="21.75" customHeight="1">
      <c r="A154" s="4" t="s">
        <v>299</v>
      </c>
      <c r="B154" s="4" t="s">
        <v>300</v>
      </c>
      <c r="C154" s="4" t="s">
        <v>286</v>
      </c>
      <c r="D154" s="5">
        <v>67.6</v>
      </c>
      <c r="E154" s="6">
        <f>D154*0.6</f>
        <v>40.559999999999995</v>
      </c>
      <c r="F154" s="6">
        <v>82.5</v>
      </c>
      <c r="G154" s="13">
        <f>F154*0.4</f>
        <v>33</v>
      </c>
      <c r="H154" s="13">
        <f>E154+G154</f>
        <v>73.56</v>
      </c>
    </row>
    <row r="155" spans="1:8" s="11" customFormat="1" ht="21.75" customHeight="1">
      <c r="A155" s="4" t="s">
        <v>301</v>
      </c>
      <c r="B155" s="4" t="s">
        <v>302</v>
      </c>
      <c r="C155" s="4" t="s">
        <v>286</v>
      </c>
      <c r="D155" s="5">
        <v>67.6</v>
      </c>
      <c r="E155" s="6">
        <f>D155*0.6</f>
        <v>40.559999999999995</v>
      </c>
      <c r="F155" s="6">
        <v>81.6</v>
      </c>
      <c r="G155" s="13">
        <f>F155*0.4</f>
        <v>32.64</v>
      </c>
      <c r="H155" s="13">
        <f>E155+G155</f>
        <v>73.19999999999999</v>
      </c>
    </row>
    <row r="156" spans="1:8" s="11" customFormat="1" ht="21.75" customHeight="1">
      <c r="A156" s="4" t="s">
        <v>305</v>
      </c>
      <c r="B156" s="4" t="s">
        <v>306</v>
      </c>
      <c r="C156" s="4" t="s">
        <v>286</v>
      </c>
      <c r="D156" s="5">
        <v>66.1</v>
      </c>
      <c r="E156" s="6">
        <f>D156*0.6</f>
        <v>39.66</v>
      </c>
      <c r="F156" s="6">
        <v>81.6</v>
      </c>
      <c r="G156" s="13">
        <f>F156*0.4</f>
        <v>32.64</v>
      </c>
      <c r="H156" s="13">
        <f>E156+G156</f>
        <v>72.3</v>
      </c>
    </row>
    <row r="157" spans="1:8" s="11" customFormat="1" ht="21.75" customHeight="1">
      <c r="A157" s="4" t="s">
        <v>297</v>
      </c>
      <c r="B157" s="4" t="s">
        <v>298</v>
      </c>
      <c r="C157" s="4" t="s">
        <v>286</v>
      </c>
      <c r="D157" s="5">
        <v>68.7</v>
      </c>
      <c r="E157" s="6">
        <f>D157*0.6</f>
        <v>41.22</v>
      </c>
      <c r="F157" s="6">
        <v>76.54</v>
      </c>
      <c r="G157" s="13">
        <f>F157*0.4</f>
        <v>30.616000000000003</v>
      </c>
      <c r="H157" s="13">
        <f>E157+G157</f>
        <v>71.836</v>
      </c>
    </row>
    <row r="158" spans="1:8" s="11" customFormat="1" ht="21.75" customHeight="1">
      <c r="A158" s="4" t="s">
        <v>307</v>
      </c>
      <c r="B158" s="4" t="s">
        <v>308</v>
      </c>
      <c r="C158" s="4" t="s">
        <v>286</v>
      </c>
      <c r="D158" s="5">
        <v>64.8</v>
      </c>
      <c r="E158" s="6">
        <f>D158*0.6</f>
        <v>38.879999999999995</v>
      </c>
      <c r="F158" s="6">
        <v>81.88</v>
      </c>
      <c r="G158" s="13">
        <f>F158*0.4</f>
        <v>32.752</v>
      </c>
      <c r="H158" s="13">
        <f>E158+G158</f>
        <v>71.632</v>
      </c>
    </row>
    <row r="159" spans="1:8" s="11" customFormat="1" ht="21.75" customHeight="1">
      <c r="A159" s="4" t="s">
        <v>309</v>
      </c>
      <c r="B159" s="4" t="s">
        <v>310</v>
      </c>
      <c r="C159" s="4" t="s">
        <v>286</v>
      </c>
      <c r="D159" s="5">
        <v>64.2</v>
      </c>
      <c r="E159" s="6">
        <f>D159*0.6</f>
        <v>38.52</v>
      </c>
      <c r="F159" s="6">
        <v>82.26</v>
      </c>
      <c r="G159" s="13">
        <f>F159*0.4</f>
        <v>32.904</v>
      </c>
      <c r="H159" s="13">
        <f>E159+G159</f>
        <v>71.424</v>
      </c>
    </row>
    <row r="160" spans="1:8" s="11" customFormat="1" ht="21.75" customHeight="1">
      <c r="A160" s="4" t="s">
        <v>311</v>
      </c>
      <c r="B160" s="4" t="s">
        <v>312</v>
      </c>
      <c r="C160" s="4" t="s">
        <v>286</v>
      </c>
      <c r="D160" s="5">
        <v>63.7</v>
      </c>
      <c r="E160" s="6">
        <f>D160*0.6</f>
        <v>38.22</v>
      </c>
      <c r="F160" s="6">
        <v>81.34</v>
      </c>
      <c r="G160" s="13">
        <f>F160*0.4</f>
        <v>32.536</v>
      </c>
      <c r="H160" s="13">
        <f>E160+G160</f>
        <v>70.756</v>
      </c>
    </row>
    <row r="161" spans="1:8" s="11" customFormat="1" ht="21.75" customHeight="1">
      <c r="A161" s="4" t="s">
        <v>313</v>
      </c>
      <c r="B161" s="4" t="s">
        <v>314</v>
      </c>
      <c r="C161" s="4" t="s">
        <v>286</v>
      </c>
      <c r="D161" s="5">
        <v>63.3</v>
      </c>
      <c r="E161" s="6">
        <f>D161*0.6</f>
        <v>37.98</v>
      </c>
      <c r="F161" s="6">
        <v>79.32</v>
      </c>
      <c r="G161" s="13">
        <f>F161*0.4</f>
        <v>31.727999999999998</v>
      </c>
      <c r="H161" s="13">
        <f>E161+G161</f>
        <v>69.708</v>
      </c>
    </row>
    <row r="162" spans="1:8" s="11" customFormat="1" ht="21.75" customHeight="1">
      <c r="A162" s="4" t="s">
        <v>267</v>
      </c>
      <c r="B162" s="4" t="s">
        <v>268</v>
      </c>
      <c r="C162" s="4" t="s">
        <v>269</v>
      </c>
      <c r="D162" s="5">
        <v>80.9</v>
      </c>
      <c r="E162" s="6">
        <f>D162*0.6</f>
        <v>48.54</v>
      </c>
      <c r="F162" s="6">
        <v>82.08</v>
      </c>
      <c r="G162" s="13">
        <f>F162*0.4</f>
        <v>32.832</v>
      </c>
      <c r="H162" s="13">
        <f>E162+G162</f>
        <v>81.372</v>
      </c>
    </row>
    <row r="163" spans="1:8" s="11" customFormat="1" ht="21.75" customHeight="1">
      <c r="A163" s="4" t="s">
        <v>270</v>
      </c>
      <c r="B163" s="4" t="s">
        <v>271</v>
      </c>
      <c r="C163" s="4" t="s">
        <v>269</v>
      </c>
      <c r="D163" s="5">
        <v>79.8</v>
      </c>
      <c r="E163" s="6">
        <f>D163*0.6</f>
        <v>47.879999999999995</v>
      </c>
      <c r="F163" s="6">
        <v>79.34</v>
      </c>
      <c r="G163" s="13">
        <f>F163*0.4</f>
        <v>31.736000000000004</v>
      </c>
      <c r="H163" s="13">
        <f>E163+G163</f>
        <v>79.616</v>
      </c>
    </row>
    <row r="164" spans="1:8" s="11" customFormat="1" ht="21.75" customHeight="1">
      <c r="A164" s="4" t="s">
        <v>272</v>
      </c>
      <c r="B164" s="4" t="s">
        <v>273</v>
      </c>
      <c r="C164" s="4" t="s">
        <v>269</v>
      </c>
      <c r="D164" s="5">
        <v>78.9</v>
      </c>
      <c r="E164" s="6">
        <f>D164*0.6</f>
        <v>47.34</v>
      </c>
      <c r="F164" s="6">
        <v>76.98</v>
      </c>
      <c r="G164" s="13">
        <f>F164*0.4</f>
        <v>30.792</v>
      </c>
      <c r="H164" s="13">
        <f>E164+G164</f>
        <v>78.132</v>
      </c>
    </row>
    <row r="165" spans="1:8" s="11" customFormat="1" ht="21.75" customHeight="1">
      <c r="A165" s="4" t="s">
        <v>274</v>
      </c>
      <c r="B165" s="4" t="s">
        <v>275</v>
      </c>
      <c r="C165" s="4" t="s">
        <v>269</v>
      </c>
      <c r="D165" s="5">
        <v>73.5</v>
      </c>
      <c r="E165" s="6">
        <f>D165*0.6</f>
        <v>44.1</v>
      </c>
      <c r="F165" s="6">
        <v>83.66</v>
      </c>
      <c r="G165" s="13">
        <f>F165*0.4</f>
        <v>33.464</v>
      </c>
      <c r="H165" s="13">
        <f>E165+G165</f>
        <v>77.564</v>
      </c>
    </row>
    <row r="166" spans="1:8" s="11" customFormat="1" ht="21.75" customHeight="1">
      <c r="A166" s="4" t="s">
        <v>276</v>
      </c>
      <c r="B166" s="4" t="s">
        <v>277</v>
      </c>
      <c r="C166" s="4" t="s">
        <v>269</v>
      </c>
      <c r="D166" s="5">
        <v>70.4</v>
      </c>
      <c r="E166" s="6">
        <f>D166*0.6</f>
        <v>42.24</v>
      </c>
      <c r="F166" s="6">
        <v>80.74</v>
      </c>
      <c r="G166" s="13">
        <f>F166*0.4</f>
        <v>32.296</v>
      </c>
      <c r="H166" s="13">
        <f>E166+G166</f>
        <v>74.536</v>
      </c>
    </row>
    <row r="167" spans="1:8" s="11" customFormat="1" ht="21.75" customHeight="1">
      <c r="A167" s="4" t="s">
        <v>280</v>
      </c>
      <c r="B167" s="4" t="s">
        <v>281</v>
      </c>
      <c r="C167" s="4" t="s">
        <v>269</v>
      </c>
      <c r="D167" s="5">
        <v>67.5</v>
      </c>
      <c r="E167" s="6">
        <f>D167*0.6</f>
        <v>40.5</v>
      </c>
      <c r="F167" s="6">
        <v>83.1</v>
      </c>
      <c r="G167" s="13">
        <f>F167*0.4</f>
        <v>33.24</v>
      </c>
      <c r="H167" s="13">
        <f>E167+G167</f>
        <v>73.74000000000001</v>
      </c>
    </row>
    <row r="168" spans="1:8" s="11" customFormat="1" ht="21.75" customHeight="1">
      <c r="A168" s="4" t="s">
        <v>282</v>
      </c>
      <c r="B168" s="4" t="s">
        <v>283</v>
      </c>
      <c r="C168" s="4" t="s">
        <v>269</v>
      </c>
      <c r="D168" s="5">
        <v>64</v>
      </c>
      <c r="E168" s="6">
        <f>D168*0.6</f>
        <v>38.4</v>
      </c>
      <c r="F168" s="6">
        <v>78.3</v>
      </c>
      <c r="G168" s="13">
        <f>F168*0.4</f>
        <v>31.32</v>
      </c>
      <c r="H168" s="13">
        <f>E168+G168</f>
        <v>69.72</v>
      </c>
    </row>
    <row r="169" spans="1:8" s="11" customFormat="1" ht="21.75" customHeight="1">
      <c r="A169" s="4" t="s">
        <v>278</v>
      </c>
      <c r="B169" s="4" t="s">
        <v>279</v>
      </c>
      <c r="C169" s="4" t="s">
        <v>269</v>
      </c>
      <c r="D169" s="5">
        <v>67.6</v>
      </c>
      <c r="E169" s="6">
        <f>D169*0.6</f>
        <v>40.559999999999995</v>
      </c>
      <c r="F169" s="6"/>
      <c r="G169" s="13">
        <f>F169*0.4</f>
        <v>0</v>
      </c>
      <c r="H169" s="13">
        <f>E169+G169</f>
        <v>40.559999999999995</v>
      </c>
    </row>
    <row r="170" spans="1:8" s="11" customFormat="1" ht="21.75" customHeight="1">
      <c r="A170" s="4" t="s">
        <v>149</v>
      </c>
      <c r="B170" s="4" t="s">
        <v>150</v>
      </c>
      <c r="C170" s="4" t="s">
        <v>146</v>
      </c>
      <c r="D170" s="5">
        <v>83.6</v>
      </c>
      <c r="E170" s="6">
        <f>D170*0.6</f>
        <v>50.16</v>
      </c>
      <c r="F170" s="6">
        <v>82.29</v>
      </c>
      <c r="G170" s="13">
        <f>F170*0.4</f>
        <v>32.916000000000004</v>
      </c>
      <c r="H170" s="13">
        <f>E170+G170</f>
        <v>83.076</v>
      </c>
    </row>
    <row r="171" spans="1:8" s="11" customFormat="1" ht="21.75" customHeight="1">
      <c r="A171" s="4" t="s">
        <v>144</v>
      </c>
      <c r="B171" s="4" t="s">
        <v>145</v>
      </c>
      <c r="C171" s="4" t="s">
        <v>146</v>
      </c>
      <c r="D171" s="5">
        <v>84.1</v>
      </c>
      <c r="E171" s="6">
        <f>D171*0.6</f>
        <v>50.459999999999994</v>
      </c>
      <c r="F171" s="6">
        <v>79.94</v>
      </c>
      <c r="G171" s="13">
        <f>F171*0.4</f>
        <v>31.976</v>
      </c>
      <c r="H171" s="13">
        <f>E171+G171</f>
        <v>82.43599999999999</v>
      </c>
    </row>
    <row r="172" spans="1:8" s="11" customFormat="1" ht="21.75" customHeight="1">
      <c r="A172" s="4" t="s">
        <v>151</v>
      </c>
      <c r="B172" s="4" t="s">
        <v>152</v>
      </c>
      <c r="C172" s="4" t="s">
        <v>146</v>
      </c>
      <c r="D172" s="5">
        <v>82.8</v>
      </c>
      <c r="E172" s="6">
        <f>D172*0.6</f>
        <v>49.68</v>
      </c>
      <c r="F172" s="6">
        <v>81.84</v>
      </c>
      <c r="G172" s="13">
        <f>F172*0.4</f>
        <v>32.736000000000004</v>
      </c>
      <c r="H172" s="13">
        <f>E172+G172</f>
        <v>82.416</v>
      </c>
    </row>
    <row r="173" spans="1:8" s="11" customFormat="1" ht="21.75" customHeight="1">
      <c r="A173" s="4" t="s">
        <v>157</v>
      </c>
      <c r="B173" s="4" t="s">
        <v>158</v>
      </c>
      <c r="C173" s="4" t="s">
        <v>146</v>
      </c>
      <c r="D173" s="5">
        <v>81.5</v>
      </c>
      <c r="E173" s="6">
        <f>D173*0.6</f>
        <v>48.9</v>
      </c>
      <c r="F173" s="6">
        <v>80.8</v>
      </c>
      <c r="G173" s="13">
        <f>F173*0.4</f>
        <v>32.32</v>
      </c>
      <c r="H173" s="13">
        <f>E173+G173</f>
        <v>81.22</v>
      </c>
    </row>
    <row r="174" spans="1:8" s="11" customFormat="1" ht="21.75" customHeight="1">
      <c r="A174" s="4" t="s">
        <v>147</v>
      </c>
      <c r="B174" s="4" t="s">
        <v>148</v>
      </c>
      <c r="C174" s="4" t="s">
        <v>146</v>
      </c>
      <c r="D174" s="5">
        <v>83.9</v>
      </c>
      <c r="E174" s="6">
        <f>D174*0.6</f>
        <v>50.34</v>
      </c>
      <c r="F174" s="6">
        <v>76.21</v>
      </c>
      <c r="G174" s="13">
        <f>F174*0.4</f>
        <v>30.483999999999998</v>
      </c>
      <c r="H174" s="13">
        <f>E174+G174</f>
        <v>80.824</v>
      </c>
    </row>
    <row r="175" spans="1:8" s="11" customFormat="1" ht="21.75" customHeight="1">
      <c r="A175" s="4" t="s">
        <v>155</v>
      </c>
      <c r="B175" s="4" t="s">
        <v>156</v>
      </c>
      <c r="C175" s="4" t="s">
        <v>146</v>
      </c>
      <c r="D175" s="5">
        <v>81.7</v>
      </c>
      <c r="E175" s="6">
        <f>D175*0.6</f>
        <v>49.02</v>
      </c>
      <c r="F175" s="6">
        <v>79.4</v>
      </c>
      <c r="G175" s="13">
        <f>F175*0.4</f>
        <v>31.760000000000005</v>
      </c>
      <c r="H175" s="13">
        <f>E175+G175</f>
        <v>80.78</v>
      </c>
    </row>
    <row r="176" spans="1:8" s="11" customFormat="1" ht="21.75" customHeight="1">
      <c r="A176" s="4" t="s">
        <v>153</v>
      </c>
      <c r="B176" s="4" t="s">
        <v>154</v>
      </c>
      <c r="C176" s="4" t="s">
        <v>146</v>
      </c>
      <c r="D176" s="5">
        <v>82.7</v>
      </c>
      <c r="E176" s="6">
        <f>D176*0.6</f>
        <v>49.62</v>
      </c>
      <c r="F176" s="6">
        <v>77.71</v>
      </c>
      <c r="G176" s="13">
        <f>F176*0.4</f>
        <v>31.084</v>
      </c>
      <c r="H176" s="13">
        <f>E176+G176</f>
        <v>80.704</v>
      </c>
    </row>
    <row r="177" spans="1:8" s="11" customFormat="1" ht="21.75" customHeight="1">
      <c r="A177" s="4" t="s">
        <v>161</v>
      </c>
      <c r="B177" s="4" t="s">
        <v>162</v>
      </c>
      <c r="C177" s="4" t="s">
        <v>146</v>
      </c>
      <c r="D177" s="5">
        <v>78.9</v>
      </c>
      <c r="E177" s="6">
        <f>D177*0.6</f>
        <v>47.34</v>
      </c>
      <c r="F177" s="6">
        <v>80.5</v>
      </c>
      <c r="G177" s="13">
        <f>F177*0.4</f>
        <v>32.2</v>
      </c>
      <c r="H177" s="13">
        <f>E177+G177</f>
        <v>79.54</v>
      </c>
    </row>
    <row r="178" spans="1:8" s="11" customFormat="1" ht="21.75" customHeight="1">
      <c r="A178" s="4" t="s">
        <v>159</v>
      </c>
      <c r="B178" s="4" t="s">
        <v>160</v>
      </c>
      <c r="C178" s="4" t="s">
        <v>146</v>
      </c>
      <c r="D178" s="5">
        <v>81</v>
      </c>
      <c r="E178" s="6">
        <f>D178*0.6</f>
        <v>48.6</v>
      </c>
      <c r="F178" s="6">
        <v>77.17</v>
      </c>
      <c r="G178" s="13">
        <f>F178*0.4</f>
        <v>30.868000000000002</v>
      </c>
      <c r="H178" s="13">
        <f>E178+G178</f>
        <v>79.468</v>
      </c>
    </row>
    <row r="179" spans="1:8" s="11" customFormat="1" ht="21.75" customHeight="1">
      <c r="A179" s="4" t="s">
        <v>165</v>
      </c>
      <c r="B179" s="4" t="s">
        <v>166</v>
      </c>
      <c r="C179" s="4" t="s">
        <v>146</v>
      </c>
      <c r="D179" s="5">
        <v>78.5</v>
      </c>
      <c r="E179" s="6">
        <f>D179*0.6</f>
        <v>47.1</v>
      </c>
      <c r="F179" s="6">
        <v>79.96</v>
      </c>
      <c r="G179" s="13">
        <f>F179*0.4</f>
        <v>31.983999999999998</v>
      </c>
      <c r="H179" s="13">
        <f>E179+G179</f>
        <v>79.084</v>
      </c>
    </row>
    <row r="180" spans="1:8" s="11" customFormat="1" ht="21.75" customHeight="1">
      <c r="A180" s="4" t="s">
        <v>179</v>
      </c>
      <c r="B180" s="4" t="s">
        <v>180</v>
      </c>
      <c r="C180" s="4" t="s">
        <v>146</v>
      </c>
      <c r="D180" s="5">
        <v>75.6</v>
      </c>
      <c r="E180" s="6">
        <f>D180*0.6</f>
        <v>45.35999999999999</v>
      </c>
      <c r="F180" s="6">
        <v>83.33</v>
      </c>
      <c r="G180" s="13">
        <f>F180*0.4</f>
        <v>33.332</v>
      </c>
      <c r="H180" s="13">
        <f>E180+G180</f>
        <v>78.692</v>
      </c>
    </row>
    <row r="181" spans="1:8" s="11" customFormat="1" ht="21.75" customHeight="1">
      <c r="A181" s="4" t="s">
        <v>163</v>
      </c>
      <c r="B181" s="4" t="s">
        <v>164</v>
      </c>
      <c r="C181" s="4" t="s">
        <v>146</v>
      </c>
      <c r="D181" s="5">
        <v>78.6</v>
      </c>
      <c r="E181" s="6">
        <f>D181*0.6</f>
        <v>47.16</v>
      </c>
      <c r="F181" s="6">
        <v>78.48</v>
      </c>
      <c r="G181" s="13">
        <f>F181*0.4</f>
        <v>31.392000000000003</v>
      </c>
      <c r="H181" s="13">
        <f>E181+G181</f>
        <v>78.55199999999999</v>
      </c>
    </row>
    <row r="182" spans="1:8" s="11" customFormat="1" ht="21.75" customHeight="1">
      <c r="A182" s="4" t="s">
        <v>183</v>
      </c>
      <c r="B182" s="4" t="s">
        <v>184</v>
      </c>
      <c r="C182" s="4" t="s">
        <v>146</v>
      </c>
      <c r="D182" s="5">
        <v>75.2</v>
      </c>
      <c r="E182" s="6">
        <f>D182*0.6</f>
        <v>45.12</v>
      </c>
      <c r="F182" s="6">
        <v>83.25</v>
      </c>
      <c r="G182" s="13">
        <f>F182*0.4</f>
        <v>33.300000000000004</v>
      </c>
      <c r="H182" s="13">
        <f>E182+G182</f>
        <v>78.42</v>
      </c>
    </row>
    <row r="183" spans="1:8" s="11" customFormat="1" ht="21.75" customHeight="1">
      <c r="A183" s="4" t="s">
        <v>167</v>
      </c>
      <c r="B183" s="4" t="s">
        <v>168</v>
      </c>
      <c r="C183" s="4" t="s">
        <v>146</v>
      </c>
      <c r="D183" s="5">
        <v>78.5</v>
      </c>
      <c r="E183" s="6">
        <f>D183*0.6</f>
        <v>47.1</v>
      </c>
      <c r="F183" s="6">
        <v>77.91</v>
      </c>
      <c r="G183" s="13">
        <f>F183*0.4</f>
        <v>31.164</v>
      </c>
      <c r="H183" s="13">
        <f>E183+G183</f>
        <v>78.26400000000001</v>
      </c>
    </row>
    <row r="184" spans="1:8" s="11" customFormat="1" ht="21.75" customHeight="1">
      <c r="A184" s="4" t="s">
        <v>171</v>
      </c>
      <c r="B184" s="4" t="s">
        <v>172</v>
      </c>
      <c r="C184" s="4" t="s">
        <v>146</v>
      </c>
      <c r="D184" s="5">
        <v>76.3</v>
      </c>
      <c r="E184" s="6">
        <f>D184*0.6</f>
        <v>45.779999999999994</v>
      </c>
      <c r="F184" s="6">
        <v>80.74</v>
      </c>
      <c r="G184" s="13">
        <f>F184*0.4</f>
        <v>32.296</v>
      </c>
      <c r="H184" s="13">
        <f>E184+G184</f>
        <v>78.076</v>
      </c>
    </row>
    <row r="185" spans="1:8" s="11" customFormat="1" ht="21.75" customHeight="1">
      <c r="A185" s="4" t="s">
        <v>181</v>
      </c>
      <c r="B185" s="4" t="s">
        <v>182</v>
      </c>
      <c r="C185" s="4" t="s">
        <v>146</v>
      </c>
      <c r="D185" s="5">
        <v>75.4</v>
      </c>
      <c r="E185" s="6">
        <f>D185*0.6</f>
        <v>45.24</v>
      </c>
      <c r="F185" s="6">
        <v>82.05</v>
      </c>
      <c r="G185" s="13">
        <f>F185*0.4</f>
        <v>32.82</v>
      </c>
      <c r="H185" s="13">
        <f>E185+G185</f>
        <v>78.06</v>
      </c>
    </row>
    <row r="186" spans="1:8" s="11" customFormat="1" ht="21.75" customHeight="1">
      <c r="A186" s="4" t="s">
        <v>175</v>
      </c>
      <c r="B186" s="4" t="s">
        <v>176</v>
      </c>
      <c r="C186" s="4" t="s">
        <v>146</v>
      </c>
      <c r="D186" s="5">
        <v>75.8</v>
      </c>
      <c r="E186" s="6">
        <f>D186*0.6</f>
        <v>45.48</v>
      </c>
      <c r="F186" s="6">
        <v>81.38</v>
      </c>
      <c r="G186" s="13">
        <f>F186*0.4</f>
        <v>32.552</v>
      </c>
      <c r="H186" s="13">
        <f>E186+G186</f>
        <v>78.032</v>
      </c>
    </row>
    <row r="187" spans="1:8" s="11" customFormat="1" ht="21.75" customHeight="1">
      <c r="A187" s="4" t="s">
        <v>177</v>
      </c>
      <c r="B187" s="4" t="s">
        <v>178</v>
      </c>
      <c r="C187" s="4" t="s">
        <v>146</v>
      </c>
      <c r="D187" s="5">
        <v>75.8</v>
      </c>
      <c r="E187" s="6">
        <f>D187*0.6</f>
        <v>45.48</v>
      </c>
      <c r="F187" s="6">
        <v>81.22</v>
      </c>
      <c r="G187" s="13">
        <f>F187*0.4</f>
        <v>32.488</v>
      </c>
      <c r="H187" s="13">
        <f>E187+G187</f>
        <v>77.96799999999999</v>
      </c>
    </row>
    <row r="188" spans="1:8" s="11" customFormat="1" ht="21.75" customHeight="1">
      <c r="A188" s="4" t="s">
        <v>169</v>
      </c>
      <c r="B188" s="4" t="s">
        <v>170</v>
      </c>
      <c r="C188" s="4" t="s">
        <v>146</v>
      </c>
      <c r="D188" s="5">
        <v>76.3</v>
      </c>
      <c r="E188" s="6">
        <f>D188*0.6</f>
        <v>45.779999999999994</v>
      </c>
      <c r="F188" s="6">
        <v>79.6</v>
      </c>
      <c r="G188" s="13">
        <f>F188*0.4</f>
        <v>31.84</v>
      </c>
      <c r="H188" s="13">
        <f>E188+G188</f>
        <v>77.61999999999999</v>
      </c>
    </row>
    <row r="189" spans="1:8" s="11" customFormat="1" ht="21.75" customHeight="1">
      <c r="A189" s="4" t="s">
        <v>185</v>
      </c>
      <c r="B189" s="4" t="s">
        <v>186</v>
      </c>
      <c r="C189" s="4" t="s">
        <v>146</v>
      </c>
      <c r="D189" s="5">
        <v>74.9</v>
      </c>
      <c r="E189" s="6">
        <f>D189*0.6</f>
        <v>44.940000000000005</v>
      </c>
      <c r="F189" s="6">
        <v>81.64</v>
      </c>
      <c r="G189" s="13">
        <f>F189*0.4</f>
        <v>32.656</v>
      </c>
      <c r="H189" s="13">
        <f>E189+G189</f>
        <v>77.596</v>
      </c>
    </row>
    <row r="190" spans="1:8" s="11" customFormat="1" ht="21.75" customHeight="1">
      <c r="A190" s="4" t="s">
        <v>173</v>
      </c>
      <c r="B190" s="4" t="s">
        <v>174</v>
      </c>
      <c r="C190" s="4" t="s">
        <v>146</v>
      </c>
      <c r="D190" s="5">
        <v>76.1</v>
      </c>
      <c r="E190" s="6">
        <f>D190*0.6</f>
        <v>45.66</v>
      </c>
      <c r="F190" s="6">
        <v>78.62</v>
      </c>
      <c r="G190" s="13">
        <f>F190*0.4</f>
        <v>31.448000000000004</v>
      </c>
      <c r="H190" s="13">
        <f>E190+G190</f>
        <v>77.108</v>
      </c>
    </row>
    <row r="191" spans="1:8" s="11" customFormat="1" ht="21.75" customHeight="1">
      <c r="A191" s="4" t="s">
        <v>201</v>
      </c>
      <c r="B191" s="4" t="s">
        <v>202</v>
      </c>
      <c r="C191" s="4" t="s">
        <v>146</v>
      </c>
      <c r="D191" s="5">
        <v>72.7</v>
      </c>
      <c r="E191" s="6">
        <f>D191*0.6</f>
        <v>43.62</v>
      </c>
      <c r="F191" s="6">
        <v>82.61</v>
      </c>
      <c r="G191" s="13">
        <f>F191*0.4</f>
        <v>33.044000000000004</v>
      </c>
      <c r="H191" s="13">
        <f>E191+G191</f>
        <v>76.664</v>
      </c>
    </row>
    <row r="192" spans="1:8" s="11" customFormat="1" ht="21.75" customHeight="1">
      <c r="A192" s="4" t="s">
        <v>213</v>
      </c>
      <c r="B192" s="4" t="s">
        <v>214</v>
      </c>
      <c r="C192" s="4" t="s">
        <v>146</v>
      </c>
      <c r="D192" s="5">
        <v>71.9</v>
      </c>
      <c r="E192" s="6">
        <f>D192*0.6</f>
        <v>43.14</v>
      </c>
      <c r="F192" s="6">
        <v>83.63</v>
      </c>
      <c r="G192" s="13">
        <f>F192*0.4</f>
        <v>33.452</v>
      </c>
      <c r="H192" s="13">
        <f>E192+G192</f>
        <v>76.592</v>
      </c>
    </row>
    <row r="193" spans="1:8" s="11" customFormat="1" ht="21.75" customHeight="1">
      <c r="A193" s="4" t="s">
        <v>195</v>
      </c>
      <c r="B193" s="4" t="s">
        <v>196</v>
      </c>
      <c r="C193" s="4" t="s">
        <v>146</v>
      </c>
      <c r="D193" s="5">
        <v>73.4</v>
      </c>
      <c r="E193" s="6">
        <f>D193*0.6</f>
        <v>44.04</v>
      </c>
      <c r="F193" s="6">
        <v>81.2</v>
      </c>
      <c r="G193" s="13">
        <f>F193*0.4</f>
        <v>32.480000000000004</v>
      </c>
      <c r="H193" s="13">
        <f>E193+G193</f>
        <v>76.52000000000001</v>
      </c>
    </row>
    <row r="194" spans="1:8" s="11" customFormat="1" ht="21.75" customHeight="1">
      <c r="A194" s="4" t="s">
        <v>187</v>
      </c>
      <c r="B194" s="4" t="s">
        <v>188</v>
      </c>
      <c r="C194" s="4" t="s">
        <v>146</v>
      </c>
      <c r="D194" s="5">
        <v>74.7</v>
      </c>
      <c r="E194" s="6">
        <f>D194*0.6</f>
        <v>44.82</v>
      </c>
      <c r="F194" s="6">
        <v>79.12</v>
      </c>
      <c r="G194" s="13">
        <f>F194*0.4</f>
        <v>31.648000000000003</v>
      </c>
      <c r="H194" s="13">
        <f>E194+G194</f>
        <v>76.468</v>
      </c>
    </row>
    <row r="195" spans="1:8" s="11" customFormat="1" ht="21.75" customHeight="1">
      <c r="A195" s="4" t="s">
        <v>193</v>
      </c>
      <c r="B195" s="4" t="s">
        <v>194</v>
      </c>
      <c r="C195" s="4" t="s">
        <v>146</v>
      </c>
      <c r="D195" s="5">
        <v>73.6</v>
      </c>
      <c r="E195" s="6">
        <f>D195*0.6</f>
        <v>44.16</v>
      </c>
      <c r="F195" s="6">
        <v>80.38</v>
      </c>
      <c r="G195" s="13">
        <f>F195*0.4</f>
        <v>32.152</v>
      </c>
      <c r="H195" s="13">
        <f>E195+G195</f>
        <v>76.312</v>
      </c>
    </row>
    <row r="196" spans="1:8" s="11" customFormat="1" ht="21.75" customHeight="1">
      <c r="A196" s="4" t="s">
        <v>197</v>
      </c>
      <c r="B196" s="4" t="s">
        <v>198</v>
      </c>
      <c r="C196" s="4" t="s">
        <v>146</v>
      </c>
      <c r="D196" s="5">
        <v>73</v>
      </c>
      <c r="E196" s="6">
        <f>D196*0.6</f>
        <v>43.8</v>
      </c>
      <c r="F196" s="6">
        <v>81.04</v>
      </c>
      <c r="G196" s="13">
        <f>F196*0.4</f>
        <v>32.416000000000004</v>
      </c>
      <c r="H196" s="13">
        <f>E196+G196</f>
        <v>76.21600000000001</v>
      </c>
    </row>
    <row r="197" spans="1:8" s="11" customFormat="1" ht="21.75" customHeight="1">
      <c r="A197" s="4" t="s">
        <v>221</v>
      </c>
      <c r="B197" s="4" t="s">
        <v>222</v>
      </c>
      <c r="C197" s="4" t="s">
        <v>146</v>
      </c>
      <c r="D197" s="5">
        <v>71.5</v>
      </c>
      <c r="E197" s="6">
        <f>D197*0.6</f>
        <v>42.9</v>
      </c>
      <c r="F197" s="6">
        <v>82.77</v>
      </c>
      <c r="G197" s="13">
        <f>F197*0.4</f>
        <v>33.108</v>
      </c>
      <c r="H197" s="13">
        <f>E197+G197</f>
        <v>76.008</v>
      </c>
    </row>
    <row r="198" spans="1:8" s="11" customFormat="1" ht="21.75" customHeight="1">
      <c r="A198" s="4" t="s">
        <v>203</v>
      </c>
      <c r="B198" s="4" t="s">
        <v>204</v>
      </c>
      <c r="C198" s="4" t="s">
        <v>146</v>
      </c>
      <c r="D198" s="5">
        <v>72.3</v>
      </c>
      <c r="E198" s="6">
        <f>D198*0.6</f>
        <v>43.379999999999995</v>
      </c>
      <c r="F198" s="6">
        <v>81.5</v>
      </c>
      <c r="G198" s="13">
        <f>F198*0.4</f>
        <v>32.6</v>
      </c>
      <c r="H198" s="13">
        <f>E198+G198</f>
        <v>75.97999999999999</v>
      </c>
    </row>
    <row r="199" spans="1:8" s="11" customFormat="1" ht="21.75" customHeight="1">
      <c r="A199" s="4" t="s">
        <v>189</v>
      </c>
      <c r="B199" s="4" t="s">
        <v>190</v>
      </c>
      <c r="C199" s="4" t="s">
        <v>146</v>
      </c>
      <c r="D199" s="5">
        <v>73.7</v>
      </c>
      <c r="E199" s="6">
        <f>D199*0.6</f>
        <v>44.22</v>
      </c>
      <c r="F199" s="6">
        <v>79.06</v>
      </c>
      <c r="G199" s="13">
        <f>F199*0.4</f>
        <v>31.624000000000002</v>
      </c>
      <c r="H199" s="13">
        <f>E199+G199</f>
        <v>75.844</v>
      </c>
    </row>
    <row r="200" spans="1:8" s="11" customFormat="1" ht="21.75" customHeight="1">
      <c r="A200" s="4" t="s">
        <v>199</v>
      </c>
      <c r="B200" s="4" t="s">
        <v>200</v>
      </c>
      <c r="C200" s="4" t="s">
        <v>146</v>
      </c>
      <c r="D200" s="5">
        <v>73</v>
      </c>
      <c r="E200" s="6">
        <f>D200*0.6</f>
        <v>43.8</v>
      </c>
      <c r="F200" s="6">
        <v>80.02</v>
      </c>
      <c r="G200" s="13">
        <f>F200*0.4</f>
        <v>32.008</v>
      </c>
      <c r="H200" s="13">
        <f>E200+G200</f>
        <v>75.80799999999999</v>
      </c>
    </row>
    <row r="201" spans="1:8" s="11" customFormat="1" ht="21.75" customHeight="1">
      <c r="A201" s="4" t="s">
        <v>211</v>
      </c>
      <c r="B201" s="4" t="s">
        <v>212</v>
      </c>
      <c r="C201" s="4" t="s">
        <v>146</v>
      </c>
      <c r="D201" s="5">
        <v>72</v>
      </c>
      <c r="E201" s="6">
        <f>D201*0.6</f>
        <v>43.199999999999996</v>
      </c>
      <c r="F201" s="6">
        <v>81.38</v>
      </c>
      <c r="G201" s="13">
        <f>F201*0.4</f>
        <v>32.552</v>
      </c>
      <c r="H201" s="13">
        <f>E201+G201</f>
        <v>75.752</v>
      </c>
    </row>
    <row r="202" spans="1:8" s="11" customFormat="1" ht="21.75" customHeight="1">
      <c r="A202" s="4" t="s">
        <v>223</v>
      </c>
      <c r="B202" s="4" t="s">
        <v>224</v>
      </c>
      <c r="C202" s="4" t="s">
        <v>146</v>
      </c>
      <c r="D202" s="5">
        <v>71.3</v>
      </c>
      <c r="E202" s="6">
        <f>D202*0.6</f>
        <v>42.779999999999994</v>
      </c>
      <c r="F202" s="6">
        <v>81.88</v>
      </c>
      <c r="G202" s="13">
        <f>F202*0.4</f>
        <v>32.752</v>
      </c>
      <c r="H202" s="13">
        <f>E202+G202</f>
        <v>75.532</v>
      </c>
    </row>
    <row r="203" spans="1:8" s="11" customFormat="1" ht="21.75" customHeight="1">
      <c r="A203" s="4" t="s">
        <v>215</v>
      </c>
      <c r="B203" s="4" t="s">
        <v>216</v>
      </c>
      <c r="C203" s="4" t="s">
        <v>146</v>
      </c>
      <c r="D203" s="5">
        <v>71.8</v>
      </c>
      <c r="E203" s="6">
        <f>D203*0.6</f>
        <v>43.08</v>
      </c>
      <c r="F203" s="6">
        <v>80.62</v>
      </c>
      <c r="G203" s="13">
        <f>F203*0.4</f>
        <v>32.248000000000005</v>
      </c>
      <c r="H203" s="13">
        <f>E203+G203</f>
        <v>75.328</v>
      </c>
    </row>
    <row r="204" spans="1:8" s="11" customFormat="1" ht="21.75" customHeight="1">
      <c r="A204" s="4" t="s">
        <v>227</v>
      </c>
      <c r="B204" s="4" t="s">
        <v>228</v>
      </c>
      <c r="C204" s="4" t="s">
        <v>146</v>
      </c>
      <c r="D204" s="5">
        <v>70.8</v>
      </c>
      <c r="E204" s="6">
        <f>D204*0.6</f>
        <v>42.48</v>
      </c>
      <c r="F204" s="6">
        <v>82.07</v>
      </c>
      <c r="G204" s="13">
        <f>F204*0.4</f>
        <v>32.827999999999996</v>
      </c>
      <c r="H204" s="13">
        <f>E204+G204</f>
        <v>75.30799999999999</v>
      </c>
    </row>
    <row r="205" spans="1:8" s="11" customFormat="1" ht="21.75" customHeight="1">
      <c r="A205" s="4" t="s">
        <v>191</v>
      </c>
      <c r="B205" s="4" t="s">
        <v>192</v>
      </c>
      <c r="C205" s="4" t="s">
        <v>146</v>
      </c>
      <c r="D205" s="5">
        <v>73.7</v>
      </c>
      <c r="E205" s="6">
        <f>D205*0.6</f>
        <v>44.22</v>
      </c>
      <c r="F205" s="6">
        <v>76.93</v>
      </c>
      <c r="G205" s="13">
        <f>F205*0.4</f>
        <v>30.772000000000006</v>
      </c>
      <c r="H205" s="13">
        <f>E205+G205</f>
        <v>74.992</v>
      </c>
    </row>
    <row r="206" spans="1:8" s="11" customFormat="1" ht="21.75" customHeight="1">
      <c r="A206" s="4" t="s">
        <v>205</v>
      </c>
      <c r="B206" s="4" t="s">
        <v>206</v>
      </c>
      <c r="C206" s="4" t="s">
        <v>146</v>
      </c>
      <c r="D206" s="5">
        <v>72.2</v>
      </c>
      <c r="E206" s="6">
        <f>D206*0.6</f>
        <v>43.32</v>
      </c>
      <c r="F206" s="6">
        <v>79.04</v>
      </c>
      <c r="G206" s="13">
        <f>F206*0.4</f>
        <v>31.616000000000003</v>
      </c>
      <c r="H206" s="13">
        <f>E206+G206</f>
        <v>74.936</v>
      </c>
    </row>
    <row r="207" spans="1:8" s="11" customFormat="1" ht="21.75" customHeight="1">
      <c r="A207" s="4" t="s">
        <v>217</v>
      </c>
      <c r="B207" s="4" t="s">
        <v>218</v>
      </c>
      <c r="C207" s="4" t="s">
        <v>146</v>
      </c>
      <c r="D207" s="5">
        <v>71.8</v>
      </c>
      <c r="E207" s="6">
        <f>D207*0.6</f>
        <v>43.08</v>
      </c>
      <c r="F207" s="6">
        <v>79.2</v>
      </c>
      <c r="G207" s="13">
        <f>F207*0.4</f>
        <v>31.680000000000003</v>
      </c>
      <c r="H207" s="13">
        <f>E207+G207</f>
        <v>74.76</v>
      </c>
    </row>
    <row r="208" spans="1:8" s="11" customFormat="1" ht="21.75" customHeight="1">
      <c r="A208" s="4" t="s">
        <v>207</v>
      </c>
      <c r="B208" s="4" t="s">
        <v>208</v>
      </c>
      <c r="C208" s="4" t="s">
        <v>146</v>
      </c>
      <c r="D208" s="5">
        <v>72.2</v>
      </c>
      <c r="E208" s="6">
        <f>D208*0.6</f>
        <v>43.32</v>
      </c>
      <c r="F208" s="6">
        <v>78.46</v>
      </c>
      <c r="G208" s="13">
        <f>F208*0.4</f>
        <v>31.384</v>
      </c>
      <c r="H208" s="13">
        <f>E208+G208</f>
        <v>74.70400000000001</v>
      </c>
    </row>
    <row r="209" spans="1:8" s="11" customFormat="1" ht="21.75" customHeight="1">
      <c r="A209" s="4" t="s">
        <v>243</v>
      </c>
      <c r="B209" s="4" t="s">
        <v>244</v>
      </c>
      <c r="C209" s="4" t="s">
        <v>146</v>
      </c>
      <c r="D209" s="5">
        <v>69.6</v>
      </c>
      <c r="E209" s="6">
        <f>D209*0.6</f>
        <v>41.76</v>
      </c>
      <c r="F209" s="6">
        <v>81.96</v>
      </c>
      <c r="G209" s="13">
        <f>F209*0.4</f>
        <v>32.784</v>
      </c>
      <c r="H209" s="13">
        <f>E209+G209</f>
        <v>74.544</v>
      </c>
    </row>
    <row r="210" spans="1:8" s="11" customFormat="1" ht="21.75" customHeight="1">
      <c r="A210" s="4" t="s">
        <v>209</v>
      </c>
      <c r="B210" s="4" t="s">
        <v>210</v>
      </c>
      <c r="C210" s="4" t="s">
        <v>146</v>
      </c>
      <c r="D210" s="5">
        <v>72.2</v>
      </c>
      <c r="E210" s="6">
        <f>D210*0.6</f>
        <v>43.32</v>
      </c>
      <c r="F210" s="6">
        <v>77.91</v>
      </c>
      <c r="G210" s="13">
        <f>F210*0.4</f>
        <v>31.164</v>
      </c>
      <c r="H210" s="13">
        <f>E210+G210</f>
        <v>74.48400000000001</v>
      </c>
    </row>
    <row r="211" spans="1:8" s="11" customFormat="1" ht="21.75" customHeight="1">
      <c r="A211" s="4" t="s">
        <v>237</v>
      </c>
      <c r="B211" s="4" t="s">
        <v>238</v>
      </c>
      <c r="C211" s="4" t="s">
        <v>146</v>
      </c>
      <c r="D211" s="5">
        <v>70</v>
      </c>
      <c r="E211" s="6">
        <f>D211*0.6</f>
        <v>42</v>
      </c>
      <c r="F211" s="6">
        <v>81.12</v>
      </c>
      <c r="G211" s="13">
        <f>F211*0.4</f>
        <v>32.448</v>
      </c>
      <c r="H211" s="13">
        <f>E211+G211</f>
        <v>74.44800000000001</v>
      </c>
    </row>
    <row r="212" spans="1:8" s="11" customFormat="1" ht="21.75" customHeight="1">
      <c r="A212" s="4" t="s">
        <v>253</v>
      </c>
      <c r="B212" s="4" t="s">
        <v>254</v>
      </c>
      <c r="C212" s="4" t="s">
        <v>146</v>
      </c>
      <c r="D212" s="5">
        <v>69</v>
      </c>
      <c r="E212" s="6">
        <f>D212*0.6</f>
        <v>41.4</v>
      </c>
      <c r="F212" s="6">
        <v>82.37</v>
      </c>
      <c r="G212" s="13">
        <f>F212*0.4</f>
        <v>32.948</v>
      </c>
      <c r="H212" s="13">
        <f>E212+G212</f>
        <v>74.348</v>
      </c>
    </row>
    <row r="213" spans="1:8" s="11" customFormat="1" ht="21.75" customHeight="1">
      <c r="A213" s="4" t="s">
        <v>239</v>
      </c>
      <c r="B213" s="4" t="s">
        <v>240</v>
      </c>
      <c r="C213" s="4" t="s">
        <v>146</v>
      </c>
      <c r="D213" s="5">
        <v>69.8</v>
      </c>
      <c r="E213" s="6">
        <f>D213*0.6</f>
        <v>41.879999999999995</v>
      </c>
      <c r="F213" s="6">
        <v>81.12</v>
      </c>
      <c r="G213" s="13">
        <f>F213*0.4</f>
        <v>32.448</v>
      </c>
      <c r="H213" s="13">
        <f>E213+G213</f>
        <v>74.328</v>
      </c>
    </row>
    <row r="214" spans="1:8" s="11" customFormat="1" ht="21.75" customHeight="1">
      <c r="A214" s="4" t="s">
        <v>233</v>
      </c>
      <c r="B214" s="4" t="s">
        <v>234</v>
      </c>
      <c r="C214" s="4" t="s">
        <v>146</v>
      </c>
      <c r="D214" s="5">
        <v>70.4</v>
      </c>
      <c r="E214" s="6">
        <f>D214*0.6</f>
        <v>42.24</v>
      </c>
      <c r="F214" s="6">
        <v>79.64</v>
      </c>
      <c r="G214" s="13">
        <f>F214*0.4</f>
        <v>31.856</v>
      </c>
      <c r="H214" s="13">
        <f>E214+G214</f>
        <v>74.096</v>
      </c>
    </row>
    <row r="215" spans="1:8" s="11" customFormat="1" ht="21.75" customHeight="1">
      <c r="A215" s="4" t="s">
        <v>257</v>
      </c>
      <c r="B215" s="4" t="s">
        <v>258</v>
      </c>
      <c r="C215" s="4" t="s">
        <v>146</v>
      </c>
      <c r="D215" s="5">
        <v>68.6</v>
      </c>
      <c r="E215" s="6">
        <f>D215*0.6</f>
        <v>41.16</v>
      </c>
      <c r="F215" s="6">
        <v>82.21</v>
      </c>
      <c r="G215" s="13">
        <f>F215*0.4</f>
        <v>32.884</v>
      </c>
      <c r="H215" s="13">
        <f>E215+G215</f>
        <v>74.044</v>
      </c>
    </row>
    <row r="216" spans="1:8" s="11" customFormat="1" ht="21.75" customHeight="1">
      <c r="A216" s="4" t="s">
        <v>229</v>
      </c>
      <c r="B216" s="4" t="s">
        <v>230</v>
      </c>
      <c r="C216" s="4" t="s">
        <v>146</v>
      </c>
      <c r="D216" s="5">
        <v>70.7</v>
      </c>
      <c r="E216" s="6">
        <f>D216*0.6</f>
        <v>42.42</v>
      </c>
      <c r="F216" s="6">
        <v>78.46</v>
      </c>
      <c r="G216" s="13">
        <f>F216*0.4</f>
        <v>31.384</v>
      </c>
      <c r="H216" s="13">
        <f>E216+G216</f>
        <v>73.804</v>
      </c>
    </row>
    <row r="217" spans="1:8" s="11" customFormat="1" ht="21.75" customHeight="1">
      <c r="A217" s="4" t="s">
        <v>259</v>
      </c>
      <c r="B217" s="4" t="s">
        <v>260</v>
      </c>
      <c r="C217" s="4" t="s">
        <v>146</v>
      </c>
      <c r="D217" s="5">
        <v>68.6</v>
      </c>
      <c r="E217" s="6">
        <f>D217*0.6</f>
        <v>41.16</v>
      </c>
      <c r="F217" s="6">
        <v>81.6</v>
      </c>
      <c r="G217" s="13">
        <f>F217*0.4</f>
        <v>32.64</v>
      </c>
      <c r="H217" s="13">
        <f>E217+G217</f>
        <v>73.8</v>
      </c>
    </row>
    <row r="218" spans="1:8" s="11" customFormat="1" ht="21.75" customHeight="1">
      <c r="A218" s="4" t="s">
        <v>219</v>
      </c>
      <c r="B218" s="4" t="s">
        <v>220</v>
      </c>
      <c r="C218" s="4" t="s">
        <v>146</v>
      </c>
      <c r="D218" s="5">
        <v>71.8</v>
      </c>
      <c r="E218" s="6">
        <f>D218*0.6</f>
        <v>43.08</v>
      </c>
      <c r="F218" s="6">
        <v>76.75</v>
      </c>
      <c r="G218" s="13">
        <f>F218*0.4</f>
        <v>30.700000000000003</v>
      </c>
      <c r="H218" s="13">
        <f>E218+G218</f>
        <v>73.78</v>
      </c>
    </row>
    <row r="219" spans="1:8" s="11" customFormat="1" ht="21.75" customHeight="1">
      <c r="A219" s="4" t="s">
        <v>245</v>
      </c>
      <c r="B219" s="4" t="s">
        <v>246</v>
      </c>
      <c r="C219" s="4" t="s">
        <v>146</v>
      </c>
      <c r="D219" s="5">
        <v>69.5</v>
      </c>
      <c r="E219" s="6">
        <f>D219*0.6</f>
        <v>41.699999999999996</v>
      </c>
      <c r="F219" s="6">
        <v>80.12</v>
      </c>
      <c r="G219" s="13">
        <f>F219*0.4</f>
        <v>32.048</v>
      </c>
      <c r="H219" s="13">
        <f>E219+G219</f>
        <v>73.74799999999999</v>
      </c>
    </row>
    <row r="220" spans="1:8" s="11" customFormat="1" ht="21.75" customHeight="1">
      <c r="A220" s="4" t="s">
        <v>255</v>
      </c>
      <c r="B220" s="4" t="s">
        <v>256</v>
      </c>
      <c r="C220" s="4" t="s">
        <v>146</v>
      </c>
      <c r="D220" s="5">
        <v>68.9</v>
      </c>
      <c r="E220" s="6">
        <f>D220*0.6</f>
        <v>41.34</v>
      </c>
      <c r="F220" s="6">
        <v>80.86</v>
      </c>
      <c r="G220" s="13">
        <f>F220*0.4</f>
        <v>32.344</v>
      </c>
      <c r="H220" s="13">
        <f>E220+G220</f>
        <v>73.684</v>
      </c>
    </row>
    <row r="221" spans="1:8" s="11" customFormat="1" ht="21.75" customHeight="1">
      <c r="A221" s="4" t="s">
        <v>235</v>
      </c>
      <c r="B221" s="4" t="s">
        <v>236</v>
      </c>
      <c r="C221" s="4" t="s">
        <v>146</v>
      </c>
      <c r="D221" s="5">
        <v>70.1</v>
      </c>
      <c r="E221" s="6">
        <f>D221*0.6</f>
        <v>42.059999999999995</v>
      </c>
      <c r="F221" s="6">
        <v>78.86</v>
      </c>
      <c r="G221" s="13">
        <f>F221*0.4</f>
        <v>31.544</v>
      </c>
      <c r="H221" s="13">
        <f>E221+G221</f>
        <v>73.604</v>
      </c>
    </row>
    <row r="222" spans="1:8" s="11" customFormat="1" ht="21.75" customHeight="1">
      <c r="A222" s="4" t="s">
        <v>241</v>
      </c>
      <c r="B222" s="4" t="s">
        <v>242</v>
      </c>
      <c r="C222" s="4" t="s">
        <v>146</v>
      </c>
      <c r="D222" s="5">
        <v>69.7</v>
      </c>
      <c r="E222" s="6">
        <f>D222*0.6</f>
        <v>41.82</v>
      </c>
      <c r="F222" s="6">
        <v>79.46</v>
      </c>
      <c r="G222" s="13">
        <f>F222*0.4</f>
        <v>31.784</v>
      </c>
      <c r="H222" s="13">
        <f>E222+G222</f>
        <v>73.604</v>
      </c>
    </row>
    <row r="223" spans="1:8" s="11" customFormat="1" ht="21.75" customHeight="1">
      <c r="A223" s="4" t="s">
        <v>249</v>
      </c>
      <c r="B223" s="4" t="s">
        <v>250</v>
      </c>
      <c r="C223" s="4" t="s">
        <v>146</v>
      </c>
      <c r="D223" s="5">
        <v>69.2</v>
      </c>
      <c r="E223" s="6">
        <f>D223*0.6</f>
        <v>41.52</v>
      </c>
      <c r="F223" s="6">
        <v>80.2</v>
      </c>
      <c r="G223" s="13">
        <f>F223*0.4</f>
        <v>32.080000000000005</v>
      </c>
      <c r="H223" s="13">
        <f>E223+G223</f>
        <v>73.60000000000001</v>
      </c>
    </row>
    <row r="224" spans="1:8" s="11" customFormat="1" ht="21.75" customHeight="1">
      <c r="A224" s="4" t="s">
        <v>231</v>
      </c>
      <c r="B224" s="4" t="s">
        <v>232</v>
      </c>
      <c r="C224" s="4" t="s">
        <v>146</v>
      </c>
      <c r="D224" s="5">
        <v>70.4</v>
      </c>
      <c r="E224" s="6">
        <f>D224*0.6</f>
        <v>42.24</v>
      </c>
      <c r="F224" s="6">
        <v>78.36</v>
      </c>
      <c r="G224" s="13">
        <f>F224*0.4</f>
        <v>31.344</v>
      </c>
      <c r="H224" s="13">
        <f>E224+G224</f>
        <v>73.584</v>
      </c>
    </row>
    <row r="225" spans="1:8" s="11" customFormat="1" ht="21.75" customHeight="1">
      <c r="A225" s="4" t="s">
        <v>225</v>
      </c>
      <c r="B225" s="4" t="s">
        <v>226</v>
      </c>
      <c r="C225" s="4" t="s">
        <v>146</v>
      </c>
      <c r="D225" s="5">
        <v>71</v>
      </c>
      <c r="E225" s="6">
        <f>D225*0.6</f>
        <v>42.6</v>
      </c>
      <c r="F225" s="6">
        <v>77.19</v>
      </c>
      <c r="G225" s="13">
        <f>F225*0.4</f>
        <v>30.876</v>
      </c>
      <c r="H225" s="13">
        <f>E225+G225</f>
        <v>73.476</v>
      </c>
    </row>
    <row r="226" spans="1:8" s="11" customFormat="1" ht="21.75" customHeight="1">
      <c r="A226" s="4" t="s">
        <v>263</v>
      </c>
      <c r="B226" s="4" t="s">
        <v>264</v>
      </c>
      <c r="C226" s="4" t="s">
        <v>146</v>
      </c>
      <c r="D226" s="5">
        <v>68.5</v>
      </c>
      <c r="E226" s="6">
        <f>D226*0.6</f>
        <v>41.1</v>
      </c>
      <c r="F226" s="6">
        <v>80.26</v>
      </c>
      <c r="G226" s="13">
        <f>F226*0.4</f>
        <v>32.104000000000006</v>
      </c>
      <c r="H226" s="13">
        <f>E226+G226</f>
        <v>73.20400000000001</v>
      </c>
    </row>
    <row r="227" spans="1:8" s="11" customFormat="1" ht="21.75" customHeight="1">
      <c r="A227" s="4" t="s">
        <v>247</v>
      </c>
      <c r="B227" s="4" t="s">
        <v>248</v>
      </c>
      <c r="C227" s="4" t="s">
        <v>146</v>
      </c>
      <c r="D227" s="5">
        <v>69.4</v>
      </c>
      <c r="E227" s="6">
        <f>D227*0.6</f>
        <v>41.64</v>
      </c>
      <c r="F227" s="6">
        <v>78.12</v>
      </c>
      <c r="G227" s="13">
        <f>F227*0.4</f>
        <v>31.248000000000005</v>
      </c>
      <c r="H227" s="13">
        <f>E227+G227</f>
        <v>72.888</v>
      </c>
    </row>
    <row r="228" spans="1:8" s="11" customFormat="1" ht="21.75" customHeight="1">
      <c r="A228" s="4" t="s">
        <v>251</v>
      </c>
      <c r="B228" s="4" t="s">
        <v>252</v>
      </c>
      <c r="C228" s="4" t="s">
        <v>146</v>
      </c>
      <c r="D228" s="5">
        <v>69</v>
      </c>
      <c r="E228" s="6">
        <f>D228*0.6</f>
        <v>41.4</v>
      </c>
      <c r="F228" s="6">
        <v>78.2</v>
      </c>
      <c r="G228" s="13">
        <f>F228*0.4</f>
        <v>31.28</v>
      </c>
      <c r="H228" s="13">
        <f>E228+G228</f>
        <v>72.68</v>
      </c>
    </row>
    <row r="229" spans="1:8" s="11" customFormat="1" ht="21.75" customHeight="1">
      <c r="A229" s="4" t="s">
        <v>261</v>
      </c>
      <c r="B229" s="4" t="s">
        <v>262</v>
      </c>
      <c r="C229" s="4" t="s">
        <v>146</v>
      </c>
      <c r="D229" s="5">
        <v>68.6</v>
      </c>
      <c r="E229" s="6">
        <f>D229*0.6</f>
        <v>41.16</v>
      </c>
      <c r="F229" s="6">
        <v>78.04</v>
      </c>
      <c r="G229" s="13">
        <f>F229*0.4</f>
        <v>31.216000000000005</v>
      </c>
      <c r="H229" s="13">
        <f>E229+G229</f>
        <v>72.376</v>
      </c>
    </row>
    <row r="230" spans="1:8" s="11" customFormat="1" ht="21.75" customHeight="1">
      <c r="A230" s="4" t="s">
        <v>265</v>
      </c>
      <c r="B230" s="4" t="s">
        <v>266</v>
      </c>
      <c r="C230" s="4" t="s">
        <v>146</v>
      </c>
      <c r="D230" s="5">
        <v>68.5</v>
      </c>
      <c r="E230" s="6">
        <f>D230*0.6</f>
        <v>41.1</v>
      </c>
      <c r="F230" s="6"/>
      <c r="G230" s="13">
        <f>F230*0.4</f>
        <v>0</v>
      </c>
      <c r="H230" s="13">
        <f>E230+G230</f>
        <v>41.1</v>
      </c>
    </row>
    <row r="231" spans="1:8" s="11" customFormat="1" ht="21.75" customHeight="1">
      <c r="A231" s="4" t="s">
        <v>113</v>
      </c>
      <c r="B231" s="4" t="s">
        <v>114</v>
      </c>
      <c r="C231" s="4" t="s">
        <v>115</v>
      </c>
      <c r="D231" s="5">
        <v>74.1</v>
      </c>
      <c r="E231" s="6">
        <f>D231*0.6</f>
        <v>44.459999999999994</v>
      </c>
      <c r="F231" s="6">
        <v>82.76</v>
      </c>
      <c r="G231" s="13">
        <f>F231*0.4</f>
        <v>33.104000000000006</v>
      </c>
      <c r="H231" s="13">
        <f>E231+G231</f>
        <v>77.564</v>
      </c>
    </row>
    <row r="232" spans="1:8" s="11" customFormat="1" ht="21.75" customHeight="1">
      <c r="A232" s="4" t="s">
        <v>116</v>
      </c>
      <c r="B232" s="4" t="s">
        <v>117</v>
      </c>
      <c r="C232" s="4" t="s">
        <v>115</v>
      </c>
      <c r="D232" s="5">
        <v>73.5</v>
      </c>
      <c r="E232" s="6">
        <f>D232*0.6</f>
        <v>44.1</v>
      </c>
      <c r="F232" s="6">
        <v>82</v>
      </c>
      <c r="G232" s="13">
        <f>F232*0.4</f>
        <v>32.800000000000004</v>
      </c>
      <c r="H232" s="13">
        <f>E232+G232</f>
        <v>76.9</v>
      </c>
    </row>
    <row r="233" spans="1:8" s="11" customFormat="1" ht="21.75" customHeight="1">
      <c r="A233" s="4" t="s">
        <v>118</v>
      </c>
      <c r="B233" s="4" t="s">
        <v>119</v>
      </c>
      <c r="C233" s="4" t="s">
        <v>115</v>
      </c>
      <c r="D233" s="5">
        <v>73.1</v>
      </c>
      <c r="E233" s="6">
        <f>D233*0.6</f>
        <v>43.85999999999999</v>
      </c>
      <c r="F233" s="6">
        <v>80.98</v>
      </c>
      <c r="G233" s="13">
        <f>F233*0.4</f>
        <v>32.392</v>
      </c>
      <c r="H233" s="13">
        <f>E233+G233</f>
        <v>76.252</v>
      </c>
    </row>
    <row r="234" spans="1:8" s="11" customFormat="1" ht="21.75" customHeight="1">
      <c r="A234" s="4" t="s">
        <v>120</v>
      </c>
      <c r="B234" s="4" t="s">
        <v>121</v>
      </c>
      <c r="C234" s="4" t="s">
        <v>115</v>
      </c>
      <c r="D234" s="5">
        <v>70.6</v>
      </c>
      <c r="E234" s="6">
        <f>D234*0.6</f>
        <v>42.35999999999999</v>
      </c>
      <c r="F234" s="6">
        <v>82.6</v>
      </c>
      <c r="G234" s="13">
        <f>F234*0.4</f>
        <v>33.04</v>
      </c>
      <c r="H234" s="13">
        <f>E234+G234</f>
        <v>75.39999999999999</v>
      </c>
    </row>
    <row r="235" spans="1:8" s="11" customFormat="1" ht="21.75" customHeight="1">
      <c r="A235" s="4" t="s">
        <v>124</v>
      </c>
      <c r="B235" s="4" t="s">
        <v>125</v>
      </c>
      <c r="C235" s="4" t="s">
        <v>115</v>
      </c>
      <c r="D235" s="5">
        <v>69.1</v>
      </c>
      <c r="E235" s="6">
        <f>D235*0.6</f>
        <v>41.459999999999994</v>
      </c>
      <c r="F235" s="6">
        <v>82.28</v>
      </c>
      <c r="G235" s="13">
        <f>F235*0.4</f>
        <v>32.912</v>
      </c>
      <c r="H235" s="13">
        <f>E235+G235</f>
        <v>74.37199999999999</v>
      </c>
    </row>
    <row r="236" spans="1:8" s="11" customFormat="1" ht="21.75" customHeight="1">
      <c r="A236" s="4" t="s">
        <v>122</v>
      </c>
      <c r="B236" s="4" t="s">
        <v>123</v>
      </c>
      <c r="C236" s="4" t="s">
        <v>115</v>
      </c>
      <c r="D236" s="5">
        <v>69.2</v>
      </c>
      <c r="E236" s="6">
        <f>D236*0.6</f>
        <v>41.52</v>
      </c>
      <c r="F236" s="6">
        <v>81</v>
      </c>
      <c r="G236" s="13">
        <f>F236*0.4</f>
        <v>32.4</v>
      </c>
      <c r="H236" s="13">
        <f>E236+G236</f>
        <v>73.92</v>
      </c>
    </row>
    <row r="237" spans="1:8" s="11" customFormat="1" ht="21.75" customHeight="1">
      <c r="A237" s="4" t="s">
        <v>128</v>
      </c>
      <c r="B237" s="4" t="s">
        <v>129</v>
      </c>
      <c r="C237" s="4" t="s">
        <v>115</v>
      </c>
      <c r="D237" s="5">
        <v>68.3</v>
      </c>
      <c r="E237" s="6">
        <f>D237*0.6</f>
        <v>40.98</v>
      </c>
      <c r="F237" s="6">
        <v>80.9</v>
      </c>
      <c r="G237" s="13">
        <f>F237*0.4</f>
        <v>32.36000000000001</v>
      </c>
      <c r="H237" s="13">
        <f>E237+G237</f>
        <v>73.34</v>
      </c>
    </row>
    <row r="238" spans="1:8" s="11" customFormat="1" ht="21.75" customHeight="1">
      <c r="A238" s="4" t="s">
        <v>126</v>
      </c>
      <c r="B238" s="4" t="s">
        <v>127</v>
      </c>
      <c r="C238" s="4" t="s">
        <v>115</v>
      </c>
      <c r="D238" s="5">
        <v>69.1</v>
      </c>
      <c r="E238" s="6">
        <f>D238*0.6</f>
        <v>41.459999999999994</v>
      </c>
      <c r="F238" s="6">
        <v>79.54</v>
      </c>
      <c r="G238" s="13">
        <f>F238*0.4</f>
        <v>31.816000000000003</v>
      </c>
      <c r="H238" s="13">
        <f>E238+G238</f>
        <v>73.276</v>
      </c>
    </row>
    <row r="239" spans="1:8" s="11" customFormat="1" ht="21.75" customHeight="1">
      <c r="A239" s="4" t="s">
        <v>130</v>
      </c>
      <c r="B239" s="4" t="s">
        <v>131</v>
      </c>
      <c r="C239" s="4" t="s">
        <v>115</v>
      </c>
      <c r="D239" s="5">
        <v>66.9</v>
      </c>
      <c r="E239" s="6">
        <f>D239*0.6</f>
        <v>40.14</v>
      </c>
      <c r="F239" s="6">
        <v>81.86</v>
      </c>
      <c r="G239" s="13">
        <f>F239*0.4</f>
        <v>32.744</v>
      </c>
      <c r="H239" s="13">
        <f>E239+G239</f>
        <v>72.884</v>
      </c>
    </row>
    <row r="240" spans="1:8" s="11" customFormat="1" ht="21.75" customHeight="1">
      <c r="A240" s="4" t="s">
        <v>132</v>
      </c>
      <c r="B240" s="4" t="s">
        <v>133</v>
      </c>
      <c r="C240" s="4" t="s">
        <v>115</v>
      </c>
      <c r="D240" s="5">
        <v>66.8</v>
      </c>
      <c r="E240" s="6">
        <f>D240*0.6</f>
        <v>40.08</v>
      </c>
      <c r="F240" s="6">
        <v>79.4</v>
      </c>
      <c r="G240" s="13">
        <f>F240*0.4</f>
        <v>31.760000000000005</v>
      </c>
      <c r="H240" s="13">
        <f>E240+G240</f>
        <v>71.84</v>
      </c>
    </row>
    <row r="241" spans="1:8" s="11" customFormat="1" ht="21.75" customHeight="1">
      <c r="A241" s="4" t="s">
        <v>138</v>
      </c>
      <c r="B241" s="4" t="s">
        <v>139</v>
      </c>
      <c r="C241" s="4" t="s">
        <v>115</v>
      </c>
      <c r="D241" s="5">
        <v>63.6</v>
      </c>
      <c r="E241" s="6">
        <f>D241*0.6</f>
        <v>38.16</v>
      </c>
      <c r="F241" s="6">
        <v>83.44</v>
      </c>
      <c r="G241" s="13">
        <f>F241*0.4</f>
        <v>33.376</v>
      </c>
      <c r="H241" s="13">
        <f>E241+G241</f>
        <v>71.536</v>
      </c>
    </row>
    <row r="242" spans="1:8" s="11" customFormat="1" ht="21.75" customHeight="1">
      <c r="A242" s="4" t="s">
        <v>134</v>
      </c>
      <c r="B242" s="4" t="s">
        <v>135</v>
      </c>
      <c r="C242" s="4" t="s">
        <v>115</v>
      </c>
      <c r="D242" s="5">
        <v>65.4</v>
      </c>
      <c r="E242" s="6">
        <f>D242*0.6</f>
        <v>39.24</v>
      </c>
      <c r="F242" s="6">
        <v>79.92</v>
      </c>
      <c r="G242" s="13">
        <f>F242*0.4</f>
        <v>31.968000000000004</v>
      </c>
      <c r="H242" s="13">
        <f>E242+G242</f>
        <v>71.208</v>
      </c>
    </row>
    <row r="243" spans="1:8" s="11" customFormat="1" ht="21.75" customHeight="1">
      <c r="A243" s="4" t="s">
        <v>136</v>
      </c>
      <c r="B243" s="4" t="s">
        <v>137</v>
      </c>
      <c r="C243" s="4" t="s">
        <v>115</v>
      </c>
      <c r="D243" s="5">
        <v>64.2</v>
      </c>
      <c r="E243" s="6">
        <f>D243*0.6</f>
        <v>38.52</v>
      </c>
      <c r="F243" s="6">
        <v>81.38</v>
      </c>
      <c r="G243" s="13">
        <f>F243*0.4</f>
        <v>32.552</v>
      </c>
      <c r="H243" s="13">
        <f>E243+G243</f>
        <v>71.072</v>
      </c>
    </row>
    <row r="244" spans="1:8" s="11" customFormat="1" ht="21.75" customHeight="1">
      <c r="A244" s="4" t="s">
        <v>140</v>
      </c>
      <c r="B244" s="4" t="s">
        <v>141</v>
      </c>
      <c r="C244" s="4" t="s">
        <v>115</v>
      </c>
      <c r="D244" s="5">
        <v>62.7</v>
      </c>
      <c r="E244" s="6">
        <f>D244*0.6</f>
        <v>37.62</v>
      </c>
      <c r="F244" s="6">
        <v>81.78</v>
      </c>
      <c r="G244" s="13">
        <f>F244*0.4</f>
        <v>32.712</v>
      </c>
      <c r="H244" s="13">
        <f>E244+G244</f>
        <v>70.332</v>
      </c>
    </row>
    <row r="245" spans="1:8" s="11" customFormat="1" ht="21.75" customHeight="1">
      <c r="A245" s="4" t="s">
        <v>142</v>
      </c>
      <c r="B245" s="4" t="s">
        <v>143</v>
      </c>
      <c r="C245" s="4" t="s">
        <v>115</v>
      </c>
      <c r="D245" s="5">
        <v>61.4</v>
      </c>
      <c r="E245" s="6">
        <f>D245*0.6</f>
        <v>36.839999999999996</v>
      </c>
      <c r="F245" s="6">
        <v>81.12</v>
      </c>
      <c r="G245" s="13">
        <f>F245*0.4</f>
        <v>32.448</v>
      </c>
      <c r="H245" s="13">
        <f>E245+G245</f>
        <v>69.288</v>
      </c>
    </row>
    <row r="246" spans="1:8" s="11" customFormat="1" ht="21.75" customHeight="1">
      <c r="A246" s="4" t="s">
        <v>82</v>
      </c>
      <c r="B246" s="4" t="s">
        <v>83</v>
      </c>
      <c r="C246" s="4" t="s">
        <v>84</v>
      </c>
      <c r="D246" s="5">
        <v>73.4</v>
      </c>
      <c r="E246" s="6">
        <f>D246*0.6</f>
        <v>44.04</v>
      </c>
      <c r="F246" s="6">
        <v>81.16</v>
      </c>
      <c r="G246" s="13">
        <f>F246*0.4</f>
        <v>32.464</v>
      </c>
      <c r="H246" s="13">
        <f>E246+G246</f>
        <v>76.50399999999999</v>
      </c>
    </row>
    <row r="247" spans="1:8" s="11" customFormat="1" ht="21.75" customHeight="1">
      <c r="A247" s="4" t="s">
        <v>87</v>
      </c>
      <c r="B247" s="4" t="s">
        <v>88</v>
      </c>
      <c r="C247" s="4" t="s">
        <v>84</v>
      </c>
      <c r="D247" s="5">
        <v>72.9</v>
      </c>
      <c r="E247" s="6">
        <f>D247*0.6</f>
        <v>43.74</v>
      </c>
      <c r="F247" s="6">
        <v>79.92</v>
      </c>
      <c r="G247" s="13">
        <f>F247*0.4</f>
        <v>31.968000000000004</v>
      </c>
      <c r="H247" s="13">
        <f>E247+G247</f>
        <v>75.708</v>
      </c>
    </row>
    <row r="248" spans="1:8" s="11" customFormat="1" ht="21.75" customHeight="1">
      <c r="A248" s="4" t="s">
        <v>93</v>
      </c>
      <c r="B248" s="4" t="s">
        <v>94</v>
      </c>
      <c r="C248" s="4" t="s">
        <v>84</v>
      </c>
      <c r="D248" s="5">
        <v>71.5</v>
      </c>
      <c r="E248" s="6">
        <f>D248*0.6</f>
        <v>42.9</v>
      </c>
      <c r="F248" s="6">
        <v>80.44</v>
      </c>
      <c r="G248" s="13">
        <f>F248*0.4</f>
        <v>32.176</v>
      </c>
      <c r="H248" s="13">
        <f>E248+G248</f>
        <v>75.076</v>
      </c>
    </row>
    <row r="249" spans="1:8" s="11" customFormat="1" ht="21.75" customHeight="1">
      <c r="A249" s="4" t="s">
        <v>91</v>
      </c>
      <c r="B249" s="4" t="s">
        <v>92</v>
      </c>
      <c r="C249" s="4" t="s">
        <v>84</v>
      </c>
      <c r="D249" s="5">
        <v>72.5</v>
      </c>
      <c r="E249" s="6">
        <f>D249*0.6</f>
        <v>43.5</v>
      </c>
      <c r="F249" s="6">
        <v>78.44</v>
      </c>
      <c r="G249" s="13">
        <f>F249*0.4</f>
        <v>31.376</v>
      </c>
      <c r="H249" s="13">
        <f>E249+G249</f>
        <v>74.876</v>
      </c>
    </row>
    <row r="250" spans="1:8" s="11" customFormat="1" ht="21.75" customHeight="1">
      <c r="A250" s="4" t="s">
        <v>85</v>
      </c>
      <c r="B250" s="4" t="s">
        <v>86</v>
      </c>
      <c r="C250" s="4" t="s">
        <v>84</v>
      </c>
      <c r="D250" s="5">
        <v>73.1</v>
      </c>
      <c r="E250" s="6">
        <f>D250*0.6</f>
        <v>43.85999999999999</v>
      </c>
      <c r="F250" s="6">
        <v>77.42</v>
      </c>
      <c r="G250" s="13">
        <f>F250*0.4</f>
        <v>30.968000000000004</v>
      </c>
      <c r="H250" s="13">
        <f>E250+G250</f>
        <v>74.828</v>
      </c>
    </row>
    <row r="251" spans="1:8" s="11" customFormat="1" ht="21.75" customHeight="1">
      <c r="A251" s="4" t="s">
        <v>89</v>
      </c>
      <c r="B251" s="4" t="s">
        <v>90</v>
      </c>
      <c r="C251" s="4" t="s">
        <v>84</v>
      </c>
      <c r="D251" s="5">
        <v>72.6</v>
      </c>
      <c r="E251" s="6">
        <f>D251*0.6</f>
        <v>43.559999999999995</v>
      </c>
      <c r="F251" s="6">
        <v>76.26</v>
      </c>
      <c r="G251" s="13">
        <f>F251*0.4</f>
        <v>30.504000000000005</v>
      </c>
      <c r="H251" s="13">
        <f>E251+G251</f>
        <v>74.064</v>
      </c>
    </row>
    <row r="252" spans="1:8" s="11" customFormat="1" ht="21.75" customHeight="1">
      <c r="A252" s="4" t="s">
        <v>95</v>
      </c>
      <c r="B252" s="4" t="s">
        <v>96</v>
      </c>
      <c r="C252" s="4" t="s">
        <v>84</v>
      </c>
      <c r="D252" s="5">
        <v>68.3</v>
      </c>
      <c r="E252" s="6">
        <f>D252*0.6</f>
        <v>40.98</v>
      </c>
      <c r="F252" s="6">
        <v>79.6</v>
      </c>
      <c r="G252" s="13">
        <f>F252*0.4</f>
        <v>31.84</v>
      </c>
      <c r="H252" s="13">
        <f>E252+G252</f>
        <v>72.82</v>
      </c>
    </row>
    <row r="253" spans="1:8" s="11" customFormat="1" ht="21.75" customHeight="1">
      <c r="A253" s="4" t="s">
        <v>97</v>
      </c>
      <c r="B253" s="4" t="s">
        <v>98</v>
      </c>
      <c r="C253" s="4" t="s">
        <v>84</v>
      </c>
      <c r="D253" s="5">
        <v>67.3</v>
      </c>
      <c r="E253" s="6">
        <f>D253*0.6</f>
        <v>40.379999999999995</v>
      </c>
      <c r="F253" s="6">
        <v>79.5</v>
      </c>
      <c r="G253" s="13">
        <f>F253*0.4</f>
        <v>31.8</v>
      </c>
      <c r="H253" s="13">
        <f>E253+G253</f>
        <v>72.17999999999999</v>
      </c>
    </row>
    <row r="254" spans="1:8" s="11" customFormat="1" ht="21.75" customHeight="1">
      <c r="A254" s="4" t="s">
        <v>105</v>
      </c>
      <c r="B254" s="4" t="s">
        <v>106</v>
      </c>
      <c r="C254" s="4" t="s">
        <v>84</v>
      </c>
      <c r="D254" s="5">
        <v>64.4</v>
      </c>
      <c r="E254" s="6">
        <f>D254*0.6</f>
        <v>38.64</v>
      </c>
      <c r="F254" s="6">
        <v>83.68</v>
      </c>
      <c r="G254" s="13">
        <f>F254*0.4</f>
        <v>33.472</v>
      </c>
      <c r="H254" s="13">
        <f>E254+G254</f>
        <v>72.112</v>
      </c>
    </row>
    <row r="255" spans="1:8" s="11" customFormat="1" ht="21.75" customHeight="1">
      <c r="A255" s="4" t="s">
        <v>101</v>
      </c>
      <c r="B255" s="4" t="s">
        <v>102</v>
      </c>
      <c r="C255" s="4" t="s">
        <v>84</v>
      </c>
      <c r="D255" s="5">
        <v>66.3</v>
      </c>
      <c r="E255" s="6">
        <f>D255*0.6</f>
        <v>39.779999999999994</v>
      </c>
      <c r="F255" s="6">
        <v>80.44</v>
      </c>
      <c r="G255" s="13">
        <f>F255*0.4</f>
        <v>32.176</v>
      </c>
      <c r="H255" s="13">
        <f>E255+G255</f>
        <v>71.95599999999999</v>
      </c>
    </row>
    <row r="256" spans="1:8" s="11" customFormat="1" ht="21.75" customHeight="1">
      <c r="A256" s="4" t="s">
        <v>99</v>
      </c>
      <c r="B256" s="4" t="s">
        <v>100</v>
      </c>
      <c r="C256" s="4" t="s">
        <v>84</v>
      </c>
      <c r="D256" s="5">
        <v>67.2</v>
      </c>
      <c r="E256" s="6">
        <f>D256*0.6</f>
        <v>40.32</v>
      </c>
      <c r="F256" s="6">
        <v>78.78</v>
      </c>
      <c r="G256" s="13">
        <f>F256*0.4</f>
        <v>31.512</v>
      </c>
      <c r="H256" s="13">
        <f>E256+G256</f>
        <v>71.832</v>
      </c>
    </row>
    <row r="257" spans="1:8" s="11" customFormat="1" ht="21.75" customHeight="1">
      <c r="A257" s="4" t="s">
        <v>103</v>
      </c>
      <c r="B257" s="4" t="s">
        <v>104</v>
      </c>
      <c r="C257" s="4" t="s">
        <v>84</v>
      </c>
      <c r="D257" s="5">
        <v>64.5</v>
      </c>
      <c r="E257" s="6">
        <f>D257*0.6</f>
        <v>38.699999999999996</v>
      </c>
      <c r="F257" s="6">
        <v>80.48</v>
      </c>
      <c r="G257" s="13">
        <f>F257*0.4</f>
        <v>32.192</v>
      </c>
      <c r="H257" s="13">
        <f>E257+G257</f>
        <v>70.892</v>
      </c>
    </row>
    <row r="258" spans="1:8" s="11" customFormat="1" ht="21.75" customHeight="1">
      <c r="A258" s="4" t="s">
        <v>107</v>
      </c>
      <c r="B258" s="4" t="s">
        <v>108</v>
      </c>
      <c r="C258" s="4" t="s">
        <v>84</v>
      </c>
      <c r="D258" s="5">
        <v>62.4</v>
      </c>
      <c r="E258" s="6">
        <f>D258*0.6</f>
        <v>37.44</v>
      </c>
      <c r="F258" s="6">
        <v>81.82</v>
      </c>
      <c r="G258" s="13">
        <f>F258*0.4</f>
        <v>32.728</v>
      </c>
      <c r="H258" s="13">
        <f>E258+G258</f>
        <v>70.168</v>
      </c>
    </row>
    <row r="259" spans="1:8" s="11" customFormat="1" ht="21.75" customHeight="1">
      <c r="A259" s="4" t="s">
        <v>109</v>
      </c>
      <c r="B259" s="4" t="s">
        <v>110</v>
      </c>
      <c r="C259" s="4" t="s">
        <v>84</v>
      </c>
      <c r="D259" s="5">
        <v>60.8</v>
      </c>
      <c r="E259" s="6">
        <f>D259*0.6</f>
        <v>36.48</v>
      </c>
      <c r="F259" s="6">
        <v>80.4</v>
      </c>
      <c r="G259" s="13">
        <f>F259*0.4</f>
        <v>32.160000000000004</v>
      </c>
      <c r="H259" s="13">
        <f>E259+G259</f>
        <v>68.64</v>
      </c>
    </row>
    <row r="260" spans="1:8" s="11" customFormat="1" ht="21.75" customHeight="1">
      <c r="A260" s="4" t="s">
        <v>111</v>
      </c>
      <c r="B260" s="4" t="s">
        <v>112</v>
      </c>
      <c r="C260" s="4" t="s">
        <v>84</v>
      </c>
      <c r="D260" s="5">
        <v>58.8</v>
      </c>
      <c r="E260" s="6">
        <f>D260*0.6</f>
        <v>35.279999999999994</v>
      </c>
      <c r="F260" s="6">
        <v>82.2</v>
      </c>
      <c r="G260" s="13">
        <f>F260*0.4</f>
        <v>32.88</v>
      </c>
      <c r="H260" s="13">
        <f>E260+G260</f>
        <v>68.16</v>
      </c>
    </row>
    <row r="261" spans="1:8" s="11" customFormat="1" ht="21.75" customHeight="1">
      <c r="A261" s="4" t="s">
        <v>38</v>
      </c>
      <c r="B261" s="4" t="s">
        <v>39</v>
      </c>
      <c r="C261" s="4" t="s">
        <v>37</v>
      </c>
      <c r="D261" s="5">
        <v>80.3</v>
      </c>
      <c r="E261" s="6">
        <f>D261*0.6</f>
        <v>48.18</v>
      </c>
      <c r="F261" s="6">
        <v>83.58</v>
      </c>
      <c r="G261" s="13">
        <f>F261*0.4</f>
        <v>33.432</v>
      </c>
      <c r="H261" s="13">
        <f>E261+G261</f>
        <v>81.612</v>
      </c>
    </row>
    <row r="262" spans="1:8" s="11" customFormat="1" ht="21.75" customHeight="1">
      <c r="A262" s="4" t="s">
        <v>35</v>
      </c>
      <c r="B262" s="4" t="s">
        <v>36</v>
      </c>
      <c r="C262" s="4" t="s">
        <v>37</v>
      </c>
      <c r="D262" s="5">
        <v>80.6</v>
      </c>
      <c r="E262" s="6">
        <f>D262*0.6</f>
        <v>48.35999999999999</v>
      </c>
      <c r="F262" s="6">
        <v>82.82</v>
      </c>
      <c r="G262" s="13">
        <f>F262*0.4</f>
        <v>33.128</v>
      </c>
      <c r="H262" s="13">
        <f>E262+G262</f>
        <v>81.488</v>
      </c>
    </row>
    <row r="263" spans="1:8" s="11" customFormat="1" ht="21.75" customHeight="1">
      <c r="A263" s="4" t="s">
        <v>40</v>
      </c>
      <c r="B263" s="4" t="s">
        <v>41</v>
      </c>
      <c r="C263" s="4" t="s">
        <v>37</v>
      </c>
      <c r="D263" s="5">
        <v>80</v>
      </c>
      <c r="E263" s="6">
        <f>D263*0.6</f>
        <v>48</v>
      </c>
      <c r="F263" s="6">
        <v>81.86</v>
      </c>
      <c r="G263" s="13">
        <f>F263*0.4</f>
        <v>32.744</v>
      </c>
      <c r="H263" s="13">
        <f>E263+G263</f>
        <v>80.744</v>
      </c>
    </row>
    <row r="264" spans="1:8" s="11" customFormat="1" ht="21.75" customHeight="1">
      <c r="A264" s="4" t="s">
        <v>42</v>
      </c>
      <c r="B264" s="4" t="s">
        <v>43</v>
      </c>
      <c r="C264" s="4" t="s">
        <v>37</v>
      </c>
      <c r="D264" s="5">
        <v>77</v>
      </c>
      <c r="E264" s="6">
        <f>D264*0.6</f>
        <v>46.199999999999996</v>
      </c>
      <c r="F264" s="6">
        <v>83.72</v>
      </c>
      <c r="G264" s="13">
        <f>F264*0.4</f>
        <v>33.488</v>
      </c>
      <c r="H264" s="13">
        <f>E264+G264</f>
        <v>79.68799999999999</v>
      </c>
    </row>
    <row r="265" spans="1:8" s="11" customFormat="1" ht="21.75" customHeight="1">
      <c r="A265" s="4" t="s">
        <v>46</v>
      </c>
      <c r="B265" s="4" t="s">
        <v>47</v>
      </c>
      <c r="C265" s="4" t="s">
        <v>37</v>
      </c>
      <c r="D265" s="5">
        <v>75.2</v>
      </c>
      <c r="E265" s="6">
        <f>D265*0.6</f>
        <v>45.12</v>
      </c>
      <c r="F265" s="6">
        <v>82.9</v>
      </c>
      <c r="G265" s="13">
        <f>F265*0.4</f>
        <v>33.160000000000004</v>
      </c>
      <c r="H265" s="13">
        <f>E265+G265</f>
        <v>78.28</v>
      </c>
    </row>
    <row r="266" spans="1:8" s="11" customFormat="1" ht="21.75" customHeight="1">
      <c r="A266" s="4" t="s">
        <v>44</v>
      </c>
      <c r="B266" s="4" t="s">
        <v>45</v>
      </c>
      <c r="C266" s="4" t="s">
        <v>37</v>
      </c>
      <c r="D266" s="5">
        <v>76.5</v>
      </c>
      <c r="E266" s="6">
        <f>D266*0.6</f>
        <v>45.9</v>
      </c>
      <c r="F266" s="6">
        <v>79.28</v>
      </c>
      <c r="G266" s="13">
        <f>F266*0.4</f>
        <v>31.712000000000003</v>
      </c>
      <c r="H266" s="13">
        <f>E266+G266</f>
        <v>77.612</v>
      </c>
    </row>
    <row r="267" spans="1:8" s="11" customFormat="1" ht="21.75" customHeight="1">
      <c r="A267" s="4" t="s">
        <v>48</v>
      </c>
      <c r="B267" s="4" t="s">
        <v>49</v>
      </c>
      <c r="C267" s="4" t="s">
        <v>37</v>
      </c>
      <c r="D267" s="5">
        <v>71.5</v>
      </c>
      <c r="E267" s="6">
        <f>D267*0.6</f>
        <v>42.9</v>
      </c>
      <c r="F267" s="6">
        <v>83.3</v>
      </c>
      <c r="G267" s="13">
        <f>F267*0.4</f>
        <v>33.32</v>
      </c>
      <c r="H267" s="13">
        <f>E267+G267</f>
        <v>76.22</v>
      </c>
    </row>
    <row r="268" spans="1:8" s="11" customFormat="1" ht="21.75" customHeight="1">
      <c r="A268" s="4" t="s">
        <v>50</v>
      </c>
      <c r="B268" s="4" t="s">
        <v>51</v>
      </c>
      <c r="C268" s="4" t="s">
        <v>37</v>
      </c>
      <c r="D268" s="5">
        <v>71.2</v>
      </c>
      <c r="E268" s="6">
        <f>D268*0.6</f>
        <v>42.72</v>
      </c>
      <c r="F268" s="6">
        <v>83.14</v>
      </c>
      <c r="G268" s="13">
        <f>F268*0.4</f>
        <v>33.256</v>
      </c>
      <c r="H268" s="13">
        <f>E268+G268</f>
        <v>75.976</v>
      </c>
    </row>
    <row r="269" spans="1:8" s="11" customFormat="1" ht="21.75" customHeight="1">
      <c r="A269" s="4" t="s">
        <v>60</v>
      </c>
      <c r="B269" s="4" t="s">
        <v>61</v>
      </c>
      <c r="C269" s="4" t="s">
        <v>37</v>
      </c>
      <c r="D269" s="5">
        <v>69.5</v>
      </c>
      <c r="E269" s="6">
        <f>D269*0.6</f>
        <v>41.699999999999996</v>
      </c>
      <c r="F269" s="6">
        <v>83.8</v>
      </c>
      <c r="G269" s="13">
        <f>F269*0.4</f>
        <v>33.52</v>
      </c>
      <c r="H269" s="13">
        <f>E269+G269</f>
        <v>75.22</v>
      </c>
    </row>
    <row r="270" spans="1:8" s="11" customFormat="1" ht="21.75" customHeight="1">
      <c r="A270" s="4" t="s">
        <v>54</v>
      </c>
      <c r="B270" s="4" t="s">
        <v>55</v>
      </c>
      <c r="C270" s="4" t="s">
        <v>37</v>
      </c>
      <c r="D270" s="5">
        <v>70.5</v>
      </c>
      <c r="E270" s="6">
        <f>D270*0.6</f>
        <v>42.3</v>
      </c>
      <c r="F270" s="6">
        <v>82.24</v>
      </c>
      <c r="G270" s="13">
        <f>F270*0.4</f>
        <v>32.896</v>
      </c>
      <c r="H270" s="13">
        <f>E270+G270</f>
        <v>75.196</v>
      </c>
    </row>
    <row r="271" spans="1:8" s="11" customFormat="1" ht="21.75" customHeight="1">
      <c r="A271" s="4" t="s">
        <v>58</v>
      </c>
      <c r="B271" s="4" t="s">
        <v>59</v>
      </c>
      <c r="C271" s="4" t="s">
        <v>37</v>
      </c>
      <c r="D271" s="5">
        <v>70.2</v>
      </c>
      <c r="E271" s="6">
        <f>D271*0.6</f>
        <v>42.12</v>
      </c>
      <c r="F271" s="6">
        <v>82.2</v>
      </c>
      <c r="G271" s="13">
        <f>F271*0.4</f>
        <v>32.88</v>
      </c>
      <c r="H271" s="13">
        <f>E271+G271</f>
        <v>75</v>
      </c>
    </row>
    <row r="272" spans="1:8" s="11" customFormat="1" ht="21.75" customHeight="1">
      <c r="A272" s="4" t="s">
        <v>56</v>
      </c>
      <c r="B272" s="4" t="s">
        <v>57</v>
      </c>
      <c r="C272" s="4" t="s">
        <v>37</v>
      </c>
      <c r="D272" s="5">
        <v>70.4</v>
      </c>
      <c r="E272" s="6">
        <f>D272*0.6</f>
        <v>42.24</v>
      </c>
      <c r="F272" s="6">
        <v>81.8</v>
      </c>
      <c r="G272" s="13">
        <f>F272*0.4</f>
        <v>32.72</v>
      </c>
      <c r="H272" s="13">
        <f>E272+G272</f>
        <v>74.96000000000001</v>
      </c>
    </row>
    <row r="273" spans="1:8" s="11" customFormat="1" ht="21.75" customHeight="1">
      <c r="A273" s="4" t="s">
        <v>52</v>
      </c>
      <c r="B273" s="4" t="s">
        <v>53</v>
      </c>
      <c r="C273" s="4" t="s">
        <v>37</v>
      </c>
      <c r="D273" s="5">
        <v>70.8</v>
      </c>
      <c r="E273" s="6">
        <f>D273*0.6</f>
        <v>42.48</v>
      </c>
      <c r="F273" s="6">
        <v>80.24</v>
      </c>
      <c r="G273" s="13">
        <f>F273*0.4</f>
        <v>32.096</v>
      </c>
      <c r="H273" s="13">
        <f>E273+G273</f>
        <v>74.576</v>
      </c>
    </row>
    <row r="274" spans="1:8" s="11" customFormat="1" ht="21.75" customHeight="1">
      <c r="A274" s="4" t="s">
        <v>64</v>
      </c>
      <c r="B274" s="4" t="s">
        <v>65</v>
      </c>
      <c r="C274" s="4" t="s">
        <v>37</v>
      </c>
      <c r="D274" s="5">
        <v>68.2</v>
      </c>
      <c r="E274" s="6">
        <f>D274*0.6</f>
        <v>40.92</v>
      </c>
      <c r="F274" s="6">
        <v>83.92</v>
      </c>
      <c r="G274" s="13">
        <f>F274*0.4</f>
        <v>33.568000000000005</v>
      </c>
      <c r="H274" s="13">
        <f>E274+G274</f>
        <v>74.488</v>
      </c>
    </row>
    <row r="275" spans="1:8" s="11" customFormat="1" ht="21.75" customHeight="1">
      <c r="A275" s="4" t="s">
        <v>62</v>
      </c>
      <c r="B275" s="4" t="s">
        <v>63</v>
      </c>
      <c r="C275" s="4" t="s">
        <v>37</v>
      </c>
      <c r="D275" s="5">
        <v>68.3</v>
      </c>
      <c r="E275" s="6">
        <f>D275*0.6</f>
        <v>40.98</v>
      </c>
      <c r="F275" s="6">
        <v>82.84</v>
      </c>
      <c r="G275" s="13">
        <f>F275*0.4</f>
        <v>33.136</v>
      </c>
      <c r="H275" s="13">
        <f>E275+G275</f>
        <v>74.116</v>
      </c>
    </row>
    <row r="276" spans="1:8" s="11" customFormat="1" ht="21.75" customHeight="1">
      <c r="A276" s="4" t="s">
        <v>66</v>
      </c>
      <c r="B276" s="4" t="s">
        <v>67</v>
      </c>
      <c r="C276" s="4" t="s">
        <v>37</v>
      </c>
      <c r="D276" s="5">
        <v>67.8</v>
      </c>
      <c r="E276" s="6">
        <f>D276*0.6</f>
        <v>40.68</v>
      </c>
      <c r="F276" s="6">
        <v>82.94</v>
      </c>
      <c r="G276" s="13">
        <f>F276*0.4</f>
        <v>33.176</v>
      </c>
      <c r="H276" s="13">
        <f>E276+G276</f>
        <v>73.856</v>
      </c>
    </row>
    <row r="277" spans="1:8" s="11" customFormat="1" ht="21.75" customHeight="1">
      <c r="A277" s="4" t="s">
        <v>68</v>
      </c>
      <c r="B277" s="4" t="s">
        <v>69</v>
      </c>
      <c r="C277" s="4" t="s">
        <v>37</v>
      </c>
      <c r="D277" s="5">
        <v>67.7</v>
      </c>
      <c r="E277" s="6">
        <f>D277*0.6</f>
        <v>40.62</v>
      </c>
      <c r="F277" s="6">
        <v>82.64</v>
      </c>
      <c r="G277" s="13">
        <f>F277*0.4</f>
        <v>33.056000000000004</v>
      </c>
      <c r="H277" s="13">
        <f>E277+G277</f>
        <v>73.676</v>
      </c>
    </row>
    <row r="278" spans="1:8" s="11" customFormat="1" ht="21.75" customHeight="1">
      <c r="A278" s="4" t="s">
        <v>70</v>
      </c>
      <c r="B278" s="4" t="s">
        <v>71</v>
      </c>
      <c r="C278" s="4" t="s">
        <v>37</v>
      </c>
      <c r="D278" s="5">
        <v>67.1</v>
      </c>
      <c r="E278" s="6">
        <f>D278*0.6</f>
        <v>40.26</v>
      </c>
      <c r="F278" s="6">
        <v>81.92</v>
      </c>
      <c r="G278" s="13">
        <f>F278*0.4</f>
        <v>32.768</v>
      </c>
      <c r="H278" s="13">
        <f>E278+G278</f>
        <v>73.02799999999999</v>
      </c>
    </row>
    <row r="279" spans="1:8" s="11" customFormat="1" ht="21.75" customHeight="1">
      <c r="A279" s="4" t="s">
        <v>74</v>
      </c>
      <c r="B279" s="4" t="s">
        <v>75</v>
      </c>
      <c r="C279" s="4" t="s">
        <v>37</v>
      </c>
      <c r="D279" s="5">
        <v>66.2</v>
      </c>
      <c r="E279" s="6">
        <f>D279*0.6</f>
        <v>39.72</v>
      </c>
      <c r="F279" s="6">
        <v>82.38</v>
      </c>
      <c r="G279" s="13">
        <f>F279*0.4</f>
        <v>32.952</v>
      </c>
      <c r="H279" s="13">
        <f>E279+G279</f>
        <v>72.672</v>
      </c>
    </row>
    <row r="280" spans="1:8" s="11" customFormat="1" ht="21.75" customHeight="1">
      <c r="A280" s="4" t="s">
        <v>76</v>
      </c>
      <c r="B280" s="4" t="s">
        <v>77</v>
      </c>
      <c r="C280" s="4" t="s">
        <v>37</v>
      </c>
      <c r="D280" s="5">
        <v>65.7</v>
      </c>
      <c r="E280" s="6">
        <f>D280*0.6</f>
        <v>39.42</v>
      </c>
      <c r="F280" s="6">
        <v>82.88</v>
      </c>
      <c r="G280" s="13">
        <f>F280*0.4</f>
        <v>33.152</v>
      </c>
      <c r="H280" s="13">
        <f>E280+G280</f>
        <v>72.572</v>
      </c>
    </row>
    <row r="281" spans="1:8" s="11" customFormat="1" ht="21.75" customHeight="1">
      <c r="A281" s="4" t="s">
        <v>80</v>
      </c>
      <c r="B281" s="4" t="s">
        <v>81</v>
      </c>
      <c r="C281" s="4" t="s">
        <v>37</v>
      </c>
      <c r="D281" s="5">
        <v>63.5</v>
      </c>
      <c r="E281" s="6">
        <f>D281*0.6</f>
        <v>38.1</v>
      </c>
      <c r="F281" s="6">
        <v>82.36</v>
      </c>
      <c r="G281" s="13">
        <f>F281*0.4</f>
        <v>32.944</v>
      </c>
      <c r="H281" s="13">
        <f>E281+G281</f>
        <v>71.04400000000001</v>
      </c>
    </row>
    <row r="282" spans="1:8" s="11" customFormat="1" ht="21.75" customHeight="1">
      <c r="A282" s="4" t="s">
        <v>72</v>
      </c>
      <c r="B282" s="4" t="s">
        <v>73</v>
      </c>
      <c r="C282" s="4" t="s">
        <v>37</v>
      </c>
      <c r="D282" s="5">
        <v>67.1</v>
      </c>
      <c r="E282" s="6">
        <f>D282*0.6</f>
        <v>40.26</v>
      </c>
      <c r="F282" s="6"/>
      <c r="G282" s="13">
        <f>F282*0.4</f>
        <v>0</v>
      </c>
      <c r="H282" s="13">
        <f>E282+G282</f>
        <v>40.26</v>
      </c>
    </row>
    <row r="283" spans="1:8" s="11" customFormat="1" ht="21.75" customHeight="1">
      <c r="A283" s="4" t="s">
        <v>78</v>
      </c>
      <c r="B283" s="4" t="s">
        <v>79</v>
      </c>
      <c r="C283" s="4" t="s">
        <v>37</v>
      </c>
      <c r="D283" s="5">
        <v>64.4</v>
      </c>
      <c r="E283" s="6">
        <f>D283*0.6</f>
        <v>38.64</v>
      </c>
      <c r="F283" s="6"/>
      <c r="G283" s="13">
        <f>F283*0.4</f>
        <v>0</v>
      </c>
      <c r="H283" s="13">
        <f>E283+G283</f>
        <v>38.64</v>
      </c>
    </row>
    <row r="284" spans="1:8" s="11" customFormat="1" ht="21.75" customHeight="1">
      <c r="A284" s="4" t="s">
        <v>4</v>
      </c>
      <c r="B284" s="4" t="s">
        <v>5</v>
      </c>
      <c r="C284" s="4" t="s">
        <v>6</v>
      </c>
      <c r="D284" s="5">
        <v>85</v>
      </c>
      <c r="E284" s="6">
        <f>D284*0.6</f>
        <v>51</v>
      </c>
      <c r="F284" s="6">
        <v>81.2</v>
      </c>
      <c r="G284" s="13">
        <f>F284*0.4</f>
        <v>32.480000000000004</v>
      </c>
      <c r="H284" s="13">
        <f>E284+G284</f>
        <v>83.48</v>
      </c>
    </row>
    <row r="285" spans="1:8" s="11" customFormat="1" ht="21.75" customHeight="1">
      <c r="A285" s="4" t="s">
        <v>7</v>
      </c>
      <c r="B285" s="4" t="s">
        <v>8</v>
      </c>
      <c r="C285" s="4" t="s">
        <v>6</v>
      </c>
      <c r="D285" s="5">
        <v>82.6</v>
      </c>
      <c r="E285" s="6">
        <f>D285*0.6</f>
        <v>49.559999999999995</v>
      </c>
      <c r="F285" s="6">
        <v>80.8</v>
      </c>
      <c r="G285" s="13">
        <f>F285*0.4</f>
        <v>32.32</v>
      </c>
      <c r="H285" s="13">
        <f>E285+G285</f>
        <v>81.88</v>
      </c>
    </row>
    <row r="286" spans="1:8" s="11" customFormat="1" ht="21.75" customHeight="1">
      <c r="A286" s="4" t="s">
        <v>9</v>
      </c>
      <c r="B286" s="4" t="s">
        <v>10</v>
      </c>
      <c r="C286" s="4" t="s">
        <v>6</v>
      </c>
      <c r="D286" s="5">
        <v>80.6</v>
      </c>
      <c r="E286" s="6">
        <f>D286*0.6</f>
        <v>48.35999999999999</v>
      </c>
      <c r="F286" s="6">
        <v>82</v>
      </c>
      <c r="G286" s="13">
        <f>F286*0.4</f>
        <v>32.800000000000004</v>
      </c>
      <c r="H286" s="13">
        <f>E286+G286</f>
        <v>81.16</v>
      </c>
    </row>
    <row r="287" spans="1:8" s="11" customFormat="1" ht="21.75" customHeight="1">
      <c r="A287" s="4" t="s">
        <v>19</v>
      </c>
      <c r="B287" s="4" t="s">
        <v>20</v>
      </c>
      <c r="C287" s="4" t="s">
        <v>6</v>
      </c>
      <c r="D287" s="5">
        <v>74.3</v>
      </c>
      <c r="E287" s="6">
        <f>D287*0.6</f>
        <v>44.58</v>
      </c>
      <c r="F287" s="6">
        <v>82.4</v>
      </c>
      <c r="G287" s="13">
        <f>F287*0.4</f>
        <v>32.96</v>
      </c>
      <c r="H287" s="13">
        <f>E287+G287</f>
        <v>77.53999999999999</v>
      </c>
    </row>
    <row r="288" spans="1:8" s="11" customFormat="1" ht="21.75" customHeight="1">
      <c r="A288" s="4" t="s">
        <v>13</v>
      </c>
      <c r="B288" s="4" t="s">
        <v>14</v>
      </c>
      <c r="C288" s="4" t="s">
        <v>6</v>
      </c>
      <c r="D288" s="5">
        <v>74.4</v>
      </c>
      <c r="E288" s="6">
        <f>D288*0.6</f>
        <v>44.64</v>
      </c>
      <c r="F288" s="6">
        <v>81.6</v>
      </c>
      <c r="G288" s="13">
        <f>F288*0.4</f>
        <v>32.64</v>
      </c>
      <c r="H288" s="13">
        <f>E288+G288</f>
        <v>77.28</v>
      </c>
    </row>
    <row r="289" spans="1:8" s="11" customFormat="1" ht="21.75" customHeight="1">
      <c r="A289" s="4" t="s">
        <v>17</v>
      </c>
      <c r="B289" s="4" t="s">
        <v>18</v>
      </c>
      <c r="C289" s="4" t="s">
        <v>6</v>
      </c>
      <c r="D289" s="5">
        <v>74.4</v>
      </c>
      <c r="E289" s="6">
        <f>D289*0.6</f>
        <v>44.64</v>
      </c>
      <c r="F289" s="6">
        <v>80.8</v>
      </c>
      <c r="G289" s="13">
        <f>F289*0.4</f>
        <v>32.32</v>
      </c>
      <c r="H289" s="13">
        <f>E289+G289</f>
        <v>76.96000000000001</v>
      </c>
    </row>
    <row r="290" spans="1:8" s="11" customFormat="1" ht="21.75" customHeight="1">
      <c r="A290" s="4" t="s">
        <v>31</v>
      </c>
      <c r="B290" s="4" t="s">
        <v>32</v>
      </c>
      <c r="C290" s="4" t="s">
        <v>6</v>
      </c>
      <c r="D290" s="5">
        <v>72.8</v>
      </c>
      <c r="E290" s="6">
        <f>D290*0.6</f>
        <v>43.68</v>
      </c>
      <c r="F290" s="6">
        <v>81.6</v>
      </c>
      <c r="G290" s="13">
        <f>F290*0.4</f>
        <v>32.64</v>
      </c>
      <c r="H290" s="13">
        <f>E290+G290</f>
        <v>76.32</v>
      </c>
    </row>
    <row r="291" spans="1:8" s="11" customFormat="1" ht="21.75" customHeight="1">
      <c r="A291" s="4" t="s">
        <v>29</v>
      </c>
      <c r="B291" s="4" t="s">
        <v>30</v>
      </c>
      <c r="C291" s="4" t="s">
        <v>6</v>
      </c>
      <c r="D291" s="5">
        <v>72.9</v>
      </c>
      <c r="E291" s="6">
        <f>D291*0.6</f>
        <v>43.74</v>
      </c>
      <c r="F291" s="6">
        <v>81.4</v>
      </c>
      <c r="G291" s="13">
        <f>F291*0.4</f>
        <v>32.56</v>
      </c>
      <c r="H291" s="13">
        <f>E291+G291</f>
        <v>76.30000000000001</v>
      </c>
    </row>
    <row r="292" spans="1:8" s="11" customFormat="1" ht="21.75" customHeight="1">
      <c r="A292" s="4" t="s">
        <v>27</v>
      </c>
      <c r="B292" s="4" t="s">
        <v>28</v>
      </c>
      <c r="C292" s="4" t="s">
        <v>6</v>
      </c>
      <c r="D292" s="5">
        <v>73.2</v>
      </c>
      <c r="E292" s="6">
        <f>D292*0.6</f>
        <v>43.92</v>
      </c>
      <c r="F292" s="6">
        <v>80.8</v>
      </c>
      <c r="G292" s="13">
        <f>F292*0.4</f>
        <v>32.32</v>
      </c>
      <c r="H292" s="13">
        <f>E292+G292</f>
        <v>76.24000000000001</v>
      </c>
    </row>
    <row r="293" spans="1:8" s="11" customFormat="1" ht="21.75" customHeight="1">
      <c r="A293" s="4" t="s">
        <v>33</v>
      </c>
      <c r="B293" s="4" t="s">
        <v>34</v>
      </c>
      <c r="C293" s="4" t="s">
        <v>6</v>
      </c>
      <c r="D293" s="5">
        <v>71.7</v>
      </c>
      <c r="E293" s="6">
        <f>D293*0.6</f>
        <v>43.02</v>
      </c>
      <c r="F293" s="6">
        <v>83</v>
      </c>
      <c r="G293" s="13">
        <f>F293*0.4</f>
        <v>33.2</v>
      </c>
      <c r="H293" s="13">
        <f>E293+G293</f>
        <v>76.22</v>
      </c>
    </row>
    <row r="294" spans="1:8" s="11" customFormat="1" ht="21.75" customHeight="1">
      <c r="A294" s="4" t="s">
        <v>23</v>
      </c>
      <c r="B294" s="4" t="s">
        <v>24</v>
      </c>
      <c r="C294" s="4" t="s">
        <v>6</v>
      </c>
      <c r="D294" s="5">
        <v>73.6</v>
      </c>
      <c r="E294" s="6">
        <f>D294*0.6</f>
        <v>44.16</v>
      </c>
      <c r="F294" s="6">
        <v>80</v>
      </c>
      <c r="G294" s="13">
        <f>F294*0.4</f>
        <v>32</v>
      </c>
      <c r="H294" s="13">
        <f>E294+G294</f>
        <v>76.16</v>
      </c>
    </row>
    <row r="295" spans="1:8" s="11" customFormat="1" ht="21.75" customHeight="1">
      <c r="A295" s="4" t="s">
        <v>11</v>
      </c>
      <c r="B295" s="4" t="s">
        <v>12</v>
      </c>
      <c r="C295" s="4" t="s">
        <v>6</v>
      </c>
      <c r="D295" s="5">
        <v>74.4</v>
      </c>
      <c r="E295" s="6">
        <f>D295*0.6</f>
        <v>44.64</v>
      </c>
      <c r="F295" s="6">
        <v>78.4</v>
      </c>
      <c r="G295" s="13">
        <f>F295*0.4</f>
        <v>31.360000000000003</v>
      </c>
      <c r="H295" s="13">
        <f>E295+G295</f>
        <v>76</v>
      </c>
    </row>
    <row r="296" spans="1:8" s="11" customFormat="1" ht="21.75" customHeight="1">
      <c r="A296" s="4" t="s">
        <v>25</v>
      </c>
      <c r="B296" s="4" t="s">
        <v>26</v>
      </c>
      <c r="C296" s="4" t="s">
        <v>6</v>
      </c>
      <c r="D296" s="5">
        <v>73.6</v>
      </c>
      <c r="E296" s="6">
        <f>D296*0.6</f>
        <v>44.16</v>
      </c>
      <c r="F296" s="6">
        <v>79.4</v>
      </c>
      <c r="G296" s="13">
        <f>F296*0.4</f>
        <v>31.760000000000005</v>
      </c>
      <c r="H296" s="13">
        <f>E296+G296</f>
        <v>75.92</v>
      </c>
    </row>
    <row r="297" spans="1:8" s="11" customFormat="1" ht="21.75" customHeight="1">
      <c r="A297" s="4" t="s">
        <v>15</v>
      </c>
      <c r="B297" s="4" t="s">
        <v>16</v>
      </c>
      <c r="C297" s="4" t="s">
        <v>6</v>
      </c>
      <c r="D297" s="5">
        <v>74.4</v>
      </c>
      <c r="E297" s="6">
        <f>D297*0.6</f>
        <v>44.64</v>
      </c>
      <c r="F297" s="6">
        <v>78</v>
      </c>
      <c r="G297" s="13">
        <f>F297*0.4</f>
        <v>31.200000000000003</v>
      </c>
      <c r="H297" s="13">
        <f>E297+G297</f>
        <v>75.84</v>
      </c>
    </row>
    <row r="298" spans="1:8" s="11" customFormat="1" ht="21.75" customHeight="1">
      <c r="A298" s="4" t="s">
        <v>21</v>
      </c>
      <c r="B298" s="4" t="s">
        <v>22</v>
      </c>
      <c r="C298" s="4" t="s">
        <v>6</v>
      </c>
      <c r="D298" s="5">
        <v>74.1</v>
      </c>
      <c r="E298" s="6">
        <f>D298*0.6</f>
        <v>44.459999999999994</v>
      </c>
      <c r="F298" s="6">
        <v>78.4</v>
      </c>
      <c r="G298" s="13">
        <f>F298*0.4</f>
        <v>31.360000000000003</v>
      </c>
      <c r="H298" s="13">
        <f>E298+G298</f>
        <v>75.82</v>
      </c>
    </row>
  </sheetData>
  <sheetProtection/>
  <autoFilter ref="A3:H298">
    <sortState ref="A4:H298">
      <sortCondition descending="1" sortBy="value" ref="C4:C298"/>
    </sortState>
  </autoFilter>
  <mergeCells count="2">
    <mergeCell ref="D2:H2"/>
    <mergeCell ref="A1:H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2016-12-25T11:08:57Z</cp:lastPrinted>
  <dcterms:created xsi:type="dcterms:W3CDTF">2016-12-18T22:38:30Z</dcterms:created>
  <dcterms:modified xsi:type="dcterms:W3CDTF">2016-12-25T11:10:30Z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