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720" windowHeight="136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<sst xmlns="http://schemas.openxmlformats.org/spreadsheetml/2006/main" count="851" uniqueCount="159">
  <si>
    <t>王欣羽</t>
  </si>
  <si>
    <t>03</t>
  </si>
  <si>
    <t>张凤洁</t>
  </si>
  <si>
    <t>曾令玲</t>
  </si>
  <si>
    <t>钱小玲</t>
  </si>
  <si>
    <t>李艳</t>
  </si>
  <si>
    <t>杨艳</t>
  </si>
  <si>
    <t>肖艳</t>
  </si>
  <si>
    <t>符娜娜</t>
  </si>
  <si>
    <t>杨彩艳</t>
  </si>
  <si>
    <t>刘青青</t>
  </si>
  <si>
    <t>任林丽</t>
  </si>
  <si>
    <t>雷敏</t>
  </si>
  <si>
    <t>周玲</t>
  </si>
  <si>
    <t>吴霞</t>
  </si>
  <si>
    <t>庹显丽</t>
  </si>
  <si>
    <t>王文庆</t>
  </si>
  <si>
    <t>李汉兰</t>
  </si>
  <si>
    <t>覃雪雪</t>
  </si>
  <si>
    <t>田洁</t>
  </si>
  <si>
    <t>敖艳</t>
  </si>
  <si>
    <t>周正维</t>
  </si>
  <si>
    <t>邓小敏</t>
  </si>
  <si>
    <t>龚琴娜</t>
  </si>
  <si>
    <t>王鸿</t>
  </si>
  <si>
    <t>钟彩霞</t>
  </si>
  <si>
    <t>安巧玲</t>
  </si>
  <si>
    <t>朱小河</t>
  </si>
  <si>
    <t>李徐敏</t>
  </si>
  <si>
    <t>陈链链</t>
  </si>
  <si>
    <t>杨帆</t>
  </si>
  <si>
    <t>李正宇</t>
  </si>
  <si>
    <t>肖云翠</t>
  </si>
  <si>
    <t>林娇娇</t>
  </si>
  <si>
    <t>肖建容</t>
  </si>
  <si>
    <t>李琼</t>
  </si>
  <si>
    <t>刘燚</t>
  </si>
  <si>
    <t>陆霞</t>
  </si>
  <si>
    <t>卢月琴</t>
  </si>
  <si>
    <t>朱玉霞</t>
  </si>
  <si>
    <t>曹明旭</t>
  </si>
  <si>
    <t>付启珍</t>
  </si>
  <si>
    <t>吴汉莉</t>
  </si>
  <si>
    <t>彭艳珊</t>
  </si>
  <si>
    <t>夏候登</t>
  </si>
  <si>
    <t>周丽芳</t>
  </si>
  <si>
    <t>陈小雨</t>
  </si>
  <si>
    <t>牟永佳</t>
  </si>
  <si>
    <t>任黎明</t>
  </si>
  <si>
    <t>401</t>
  </si>
  <si>
    <t>01</t>
  </si>
  <si>
    <t>杨长会</t>
  </si>
  <si>
    <t>帅学珺</t>
  </si>
  <si>
    <t>李扬</t>
  </si>
  <si>
    <t>范艳</t>
  </si>
  <si>
    <t>陈超</t>
  </si>
  <si>
    <t>伍丽</t>
  </si>
  <si>
    <t>谭千芷</t>
  </si>
  <si>
    <t>叶茂霞</t>
  </si>
  <si>
    <t>丁子娟</t>
  </si>
  <si>
    <t>宋必凤</t>
  </si>
  <si>
    <t>李广兰</t>
  </si>
  <si>
    <t>田景会</t>
  </si>
  <si>
    <t>陈小涛</t>
  </si>
  <si>
    <t>张泽生</t>
  </si>
  <si>
    <t>刘仲贵</t>
  </si>
  <si>
    <t>陈杰</t>
  </si>
  <si>
    <t>王忠锋</t>
  </si>
  <si>
    <t>刘赟</t>
  </si>
  <si>
    <t>赵先丽</t>
  </si>
  <si>
    <t>刘亿</t>
  </si>
  <si>
    <t>安晓琴</t>
  </si>
  <si>
    <t>杨露琴</t>
  </si>
  <si>
    <t>陆瑜</t>
  </si>
  <si>
    <t>陈启亮</t>
  </si>
  <si>
    <t>王杰</t>
  </si>
  <si>
    <t>袁敏</t>
  </si>
  <si>
    <t>徐志谊</t>
  </si>
  <si>
    <t>宋小林</t>
  </si>
  <si>
    <t>薛雷蕾</t>
  </si>
  <si>
    <t>汪璐礁</t>
  </si>
  <si>
    <t>朱远旭</t>
  </si>
  <si>
    <t>崔红</t>
  </si>
  <si>
    <t>张绍敏</t>
  </si>
  <si>
    <t>喻雪杨</t>
  </si>
  <si>
    <t>吴雪梅</t>
  </si>
  <si>
    <t>黄定美</t>
  </si>
  <si>
    <t>龚晓松</t>
  </si>
  <si>
    <t>张福</t>
  </si>
  <si>
    <t>黄珊珊</t>
  </si>
  <si>
    <t>龚敏</t>
  </si>
  <si>
    <t>陆美积</t>
  </si>
  <si>
    <t>任娜</t>
  </si>
  <si>
    <t>何伊玲</t>
  </si>
  <si>
    <t>包艳</t>
  </si>
  <si>
    <t>黄亚兰</t>
  </si>
  <si>
    <t>02</t>
  </si>
  <si>
    <t>雷梨梨</t>
  </si>
  <si>
    <t>付娜</t>
  </si>
  <si>
    <t>刘代惠</t>
  </si>
  <si>
    <t>郑珊珊</t>
  </si>
  <si>
    <t>袁陶文</t>
  </si>
  <si>
    <t>潘敏</t>
  </si>
  <si>
    <t>李晶晶</t>
  </si>
  <si>
    <t>欧正雪</t>
  </si>
  <si>
    <t>王亚</t>
  </si>
  <si>
    <t>施明林</t>
  </si>
  <si>
    <t>张易</t>
  </si>
  <si>
    <t>朱雅杰</t>
  </si>
  <si>
    <t>张杰</t>
  </si>
  <si>
    <t>李娜</t>
  </si>
  <si>
    <t>黄露</t>
  </si>
  <si>
    <t>付路灵</t>
  </si>
  <si>
    <t>王军霞</t>
  </si>
  <si>
    <t>李璇</t>
  </si>
  <si>
    <t>朱俊玲</t>
  </si>
  <si>
    <t>罗露</t>
  </si>
  <si>
    <t>杨小霞</t>
  </si>
  <si>
    <t>陈路兰</t>
  </si>
  <si>
    <t>安洁琼</t>
  </si>
  <si>
    <t>聂海霞</t>
  </si>
  <si>
    <t>张路路</t>
  </si>
  <si>
    <t>罗兰</t>
  </si>
  <si>
    <t>李会会</t>
  </si>
  <si>
    <t>王秋红</t>
  </si>
  <si>
    <t>陈艺</t>
  </si>
  <si>
    <t>牟亚丽</t>
  </si>
  <si>
    <t>唐丽</t>
  </si>
  <si>
    <t>粟芳</t>
  </si>
  <si>
    <t>王泽</t>
  </si>
  <si>
    <t>丁凤琴</t>
  </si>
  <si>
    <t>佘娅</t>
  </si>
  <si>
    <t>肖琴琴</t>
  </si>
  <si>
    <t>曾庆玲</t>
  </si>
  <si>
    <t>余琴</t>
  </si>
  <si>
    <t>任朝勇</t>
  </si>
  <si>
    <t>张珊珊</t>
  </si>
  <si>
    <t>乡镇幼儿园</t>
  </si>
  <si>
    <t>幼儿教师</t>
  </si>
  <si>
    <t>专业技术</t>
  </si>
  <si>
    <t>岑显容</t>
  </si>
  <si>
    <t>王仲书</t>
  </si>
  <si>
    <t>罗何静</t>
  </si>
  <si>
    <t>欧显芳</t>
  </si>
  <si>
    <t>张晓琴</t>
  </si>
  <si>
    <t>杨银</t>
  </si>
  <si>
    <t>凤冈县2016年公开招聘乡镇幼儿园总成绩公示</t>
  </si>
  <si>
    <t>缺考</t>
  </si>
  <si>
    <t>姓名</t>
  </si>
  <si>
    <t>报考单位</t>
  </si>
  <si>
    <t>职位名称</t>
  </si>
  <si>
    <t>报考职位代码</t>
  </si>
  <si>
    <t>职位类别</t>
  </si>
  <si>
    <t>笔试成绩（60%）</t>
  </si>
  <si>
    <t>总成绩</t>
  </si>
  <si>
    <t>笔试
总分</t>
  </si>
  <si>
    <t>笔试
折算</t>
  </si>
  <si>
    <t>面试
成绩</t>
  </si>
  <si>
    <t>单位
代码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</si>
</sst>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仿宋_GB2312"/>
      <family val="3"/>
    </font>
    <font>
      <sz val="11"/>
      <name val="仿宋_GB2312"/>
      <family val="3"/>
    </font>
    <font>
      <b/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80" fontId="0" fillId="0" borderId="0" xfId="0" applyNumberForma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0" fontId="7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0"/>
  <sheetViews>
    <sheetView tabSelected="1" workbookViewId="0" topLeftCell="A121">
      <selection activeCell="N138" sqref="N138"/>
    </sheetView>
  </sheetViews>
  <sheetFormatPr defaultColWidth="9.00390625" defaultRowHeight="14.25"/>
  <cols>
    <col min="1" max="1" width="11.375" style="2" customWidth="1"/>
    <col min="2" max="2" width="14.00390625" style="0" customWidth="1"/>
    <col min="3" max="3" width="8.125" style="0" customWidth="1"/>
    <col min="4" max="4" width="10.375" style="0" customWidth="1"/>
    <col min="5" max="5" width="7.25390625" style="0" customWidth="1"/>
    <col min="6" max="6" width="10.625" style="0" customWidth="1"/>
    <col min="8" max="8" width="9.875" style="0" customWidth="1"/>
    <col min="9" max="9" width="10.50390625" style="0" customWidth="1"/>
    <col min="10" max="10" width="9.00390625" style="3" customWidth="1"/>
    <col min="12" max="12" width="8.75390625" style="0" customWidth="1"/>
  </cols>
  <sheetData>
    <row r="1" spans="1:12" ht="30" customHeight="1">
      <c r="A1" s="12" t="s">
        <v>146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35.25" customHeight="1">
      <c r="A2" s="8" t="s">
        <v>148</v>
      </c>
      <c r="B2" s="8" t="s">
        <v>149</v>
      </c>
      <c r="C2" s="8" t="s">
        <v>158</v>
      </c>
      <c r="D2" s="8" t="s">
        <v>150</v>
      </c>
      <c r="E2" s="8" t="s">
        <v>151</v>
      </c>
      <c r="F2" s="8" t="s">
        <v>152</v>
      </c>
      <c r="G2" s="8" t="s">
        <v>155</v>
      </c>
      <c r="H2" s="8" t="s">
        <v>156</v>
      </c>
      <c r="I2" s="8" t="s">
        <v>153</v>
      </c>
      <c r="J2" s="9" t="s">
        <v>157</v>
      </c>
      <c r="K2" s="10">
        <v>0.4</v>
      </c>
      <c r="L2" s="11" t="s">
        <v>154</v>
      </c>
    </row>
    <row r="3" spans="1:12" s="1" customFormat="1" ht="18" customHeight="1">
      <c r="A3" s="4" t="s">
        <v>48</v>
      </c>
      <c r="B3" s="4" t="s">
        <v>137</v>
      </c>
      <c r="C3" s="4" t="s">
        <v>49</v>
      </c>
      <c r="D3" s="4" t="s">
        <v>138</v>
      </c>
      <c r="E3" s="4" t="s">
        <v>50</v>
      </c>
      <c r="F3" s="4" t="s">
        <v>139</v>
      </c>
      <c r="G3" s="4">
        <v>161.5</v>
      </c>
      <c r="H3" s="5">
        <f>G3/3</f>
        <v>53.833333333333336</v>
      </c>
      <c r="I3" s="5">
        <f>H3*0.6</f>
        <v>32.3</v>
      </c>
      <c r="J3" s="5">
        <v>72.54</v>
      </c>
      <c r="K3" s="5">
        <f>J3*0.4</f>
        <v>29.016000000000005</v>
      </c>
      <c r="L3" s="6">
        <f>I3+K3</f>
        <v>61.316</v>
      </c>
    </row>
    <row r="4" spans="1:12" s="1" customFormat="1" ht="18" customHeight="1">
      <c r="A4" s="4" t="s">
        <v>51</v>
      </c>
      <c r="B4" s="4" t="s">
        <v>137</v>
      </c>
      <c r="C4" s="4" t="s">
        <v>49</v>
      </c>
      <c r="D4" s="4" t="s">
        <v>138</v>
      </c>
      <c r="E4" s="4" t="s">
        <v>50</v>
      </c>
      <c r="F4" s="4" t="s">
        <v>139</v>
      </c>
      <c r="G4" s="4">
        <v>149</v>
      </c>
      <c r="H4" s="5">
        <f aca="true" t="shared" si="0" ref="H4:H67">G4/3</f>
        <v>49.666666666666664</v>
      </c>
      <c r="I4" s="5">
        <f aca="true" t="shared" si="1" ref="I4:I67">H4*0.6</f>
        <v>29.799999999999997</v>
      </c>
      <c r="J4" s="5">
        <v>77.52</v>
      </c>
      <c r="K4" s="5">
        <f aca="true" t="shared" si="2" ref="K4:K67">J4*0.4</f>
        <v>31.008</v>
      </c>
      <c r="L4" s="6">
        <f aca="true" t="shared" si="3" ref="L4:L67">I4+K4</f>
        <v>60.80799999999999</v>
      </c>
    </row>
    <row r="5" spans="1:12" s="1" customFormat="1" ht="18" customHeight="1">
      <c r="A5" s="4" t="s">
        <v>52</v>
      </c>
      <c r="B5" s="4" t="s">
        <v>137</v>
      </c>
      <c r="C5" s="4" t="s">
        <v>49</v>
      </c>
      <c r="D5" s="4" t="s">
        <v>138</v>
      </c>
      <c r="E5" s="4" t="s">
        <v>50</v>
      </c>
      <c r="F5" s="4" t="s">
        <v>139</v>
      </c>
      <c r="G5" s="4">
        <v>146.5</v>
      </c>
      <c r="H5" s="5">
        <f t="shared" si="0"/>
        <v>48.833333333333336</v>
      </c>
      <c r="I5" s="5">
        <f t="shared" si="1"/>
        <v>29.3</v>
      </c>
      <c r="J5" s="5">
        <v>83.04</v>
      </c>
      <c r="K5" s="5">
        <f t="shared" si="2"/>
        <v>33.216</v>
      </c>
      <c r="L5" s="6">
        <f t="shared" si="3"/>
        <v>62.516000000000005</v>
      </c>
    </row>
    <row r="6" spans="1:12" s="1" customFormat="1" ht="18" customHeight="1">
      <c r="A6" s="4" t="s">
        <v>53</v>
      </c>
      <c r="B6" s="4" t="s">
        <v>137</v>
      </c>
      <c r="C6" s="4" t="s">
        <v>49</v>
      </c>
      <c r="D6" s="4" t="s">
        <v>138</v>
      </c>
      <c r="E6" s="4" t="s">
        <v>50</v>
      </c>
      <c r="F6" s="4" t="s">
        <v>139</v>
      </c>
      <c r="G6" s="4">
        <v>143</v>
      </c>
      <c r="H6" s="5">
        <f t="shared" si="0"/>
        <v>47.666666666666664</v>
      </c>
      <c r="I6" s="5">
        <f t="shared" si="1"/>
        <v>28.599999999999998</v>
      </c>
      <c r="J6" s="5">
        <v>67.1</v>
      </c>
      <c r="K6" s="5">
        <f t="shared" si="2"/>
        <v>26.84</v>
      </c>
      <c r="L6" s="6">
        <f t="shared" si="3"/>
        <v>55.44</v>
      </c>
    </row>
    <row r="7" spans="1:12" s="1" customFormat="1" ht="18" customHeight="1">
      <c r="A7" s="4" t="s">
        <v>54</v>
      </c>
      <c r="B7" s="4" t="s">
        <v>137</v>
      </c>
      <c r="C7" s="4" t="s">
        <v>49</v>
      </c>
      <c r="D7" s="4" t="s">
        <v>138</v>
      </c>
      <c r="E7" s="4" t="s">
        <v>50</v>
      </c>
      <c r="F7" s="4" t="s">
        <v>139</v>
      </c>
      <c r="G7" s="4">
        <v>136</v>
      </c>
      <c r="H7" s="5">
        <f t="shared" si="0"/>
        <v>45.333333333333336</v>
      </c>
      <c r="I7" s="5">
        <f t="shared" si="1"/>
        <v>27.2</v>
      </c>
      <c r="J7" s="5">
        <v>77.96</v>
      </c>
      <c r="K7" s="5">
        <f t="shared" si="2"/>
        <v>31.183999999999997</v>
      </c>
      <c r="L7" s="6">
        <f t="shared" si="3"/>
        <v>58.384</v>
      </c>
    </row>
    <row r="8" spans="1:12" s="1" customFormat="1" ht="18" customHeight="1">
      <c r="A8" s="4" t="s">
        <v>55</v>
      </c>
      <c r="B8" s="4" t="s">
        <v>137</v>
      </c>
      <c r="C8" s="4" t="s">
        <v>49</v>
      </c>
      <c r="D8" s="4" t="s">
        <v>138</v>
      </c>
      <c r="E8" s="4" t="s">
        <v>50</v>
      </c>
      <c r="F8" s="4" t="s">
        <v>139</v>
      </c>
      <c r="G8" s="4">
        <v>135.5</v>
      </c>
      <c r="H8" s="5">
        <f t="shared" si="0"/>
        <v>45.166666666666664</v>
      </c>
      <c r="I8" s="5">
        <f t="shared" si="1"/>
        <v>27.099999999999998</v>
      </c>
      <c r="J8" s="5">
        <v>71.65</v>
      </c>
      <c r="K8" s="5">
        <f t="shared" si="2"/>
        <v>28.660000000000004</v>
      </c>
      <c r="L8" s="6">
        <f t="shared" si="3"/>
        <v>55.760000000000005</v>
      </c>
    </row>
    <row r="9" spans="1:12" s="1" customFormat="1" ht="18" customHeight="1">
      <c r="A9" s="4" t="s">
        <v>56</v>
      </c>
      <c r="B9" s="4" t="s">
        <v>137</v>
      </c>
      <c r="C9" s="4" t="s">
        <v>49</v>
      </c>
      <c r="D9" s="4" t="s">
        <v>138</v>
      </c>
      <c r="E9" s="4" t="s">
        <v>50</v>
      </c>
      <c r="F9" s="4" t="s">
        <v>139</v>
      </c>
      <c r="G9" s="4">
        <v>132</v>
      </c>
      <c r="H9" s="5">
        <f t="shared" si="0"/>
        <v>44</v>
      </c>
      <c r="I9" s="5">
        <f t="shared" si="1"/>
        <v>26.4</v>
      </c>
      <c r="J9" s="5">
        <v>71.22</v>
      </c>
      <c r="K9" s="5">
        <f t="shared" si="2"/>
        <v>28.488</v>
      </c>
      <c r="L9" s="6">
        <f t="shared" si="3"/>
        <v>54.888</v>
      </c>
    </row>
    <row r="10" spans="1:12" s="1" customFormat="1" ht="18" customHeight="1">
      <c r="A10" s="4" t="s">
        <v>57</v>
      </c>
      <c r="B10" s="4" t="s">
        <v>137</v>
      </c>
      <c r="C10" s="4" t="s">
        <v>49</v>
      </c>
      <c r="D10" s="4" t="s">
        <v>138</v>
      </c>
      <c r="E10" s="4" t="s">
        <v>50</v>
      </c>
      <c r="F10" s="4" t="s">
        <v>139</v>
      </c>
      <c r="G10" s="4">
        <v>131.5</v>
      </c>
      <c r="H10" s="5">
        <f t="shared" si="0"/>
        <v>43.833333333333336</v>
      </c>
      <c r="I10" s="5">
        <f t="shared" si="1"/>
        <v>26.3</v>
      </c>
      <c r="J10" s="5">
        <v>77.07</v>
      </c>
      <c r="K10" s="5">
        <f t="shared" si="2"/>
        <v>30.828</v>
      </c>
      <c r="L10" s="6">
        <f t="shared" si="3"/>
        <v>57.128</v>
      </c>
    </row>
    <row r="11" spans="1:12" s="1" customFormat="1" ht="18" customHeight="1">
      <c r="A11" s="4" t="s">
        <v>58</v>
      </c>
      <c r="B11" s="4" t="s">
        <v>137</v>
      </c>
      <c r="C11" s="4" t="s">
        <v>49</v>
      </c>
      <c r="D11" s="4" t="s">
        <v>138</v>
      </c>
      <c r="E11" s="4" t="s">
        <v>50</v>
      </c>
      <c r="F11" s="4" t="s">
        <v>139</v>
      </c>
      <c r="G11" s="4">
        <v>130.5</v>
      </c>
      <c r="H11" s="5">
        <f t="shared" si="0"/>
        <v>43.5</v>
      </c>
      <c r="I11" s="5">
        <f t="shared" si="1"/>
        <v>26.099999999999998</v>
      </c>
      <c r="J11" s="5">
        <v>80.86</v>
      </c>
      <c r="K11" s="5">
        <f t="shared" si="2"/>
        <v>32.344</v>
      </c>
      <c r="L11" s="6">
        <f t="shared" si="3"/>
        <v>58.444</v>
      </c>
    </row>
    <row r="12" spans="1:12" s="1" customFormat="1" ht="18" customHeight="1">
      <c r="A12" s="4" t="s">
        <v>59</v>
      </c>
      <c r="B12" s="4" t="s">
        <v>137</v>
      </c>
      <c r="C12" s="4" t="s">
        <v>49</v>
      </c>
      <c r="D12" s="4" t="s">
        <v>138</v>
      </c>
      <c r="E12" s="4" t="s">
        <v>50</v>
      </c>
      <c r="F12" s="4" t="s">
        <v>139</v>
      </c>
      <c r="G12" s="4">
        <v>130</v>
      </c>
      <c r="H12" s="5">
        <f t="shared" si="0"/>
        <v>43.333333333333336</v>
      </c>
      <c r="I12" s="5">
        <f t="shared" si="1"/>
        <v>26</v>
      </c>
      <c r="J12" s="5">
        <v>74.98</v>
      </c>
      <c r="K12" s="5">
        <f t="shared" si="2"/>
        <v>29.992000000000004</v>
      </c>
      <c r="L12" s="6">
        <f t="shared" si="3"/>
        <v>55.992000000000004</v>
      </c>
    </row>
    <row r="13" spans="1:12" s="1" customFormat="1" ht="18" customHeight="1">
      <c r="A13" s="4" t="s">
        <v>60</v>
      </c>
      <c r="B13" s="4" t="s">
        <v>137</v>
      </c>
      <c r="C13" s="4" t="s">
        <v>49</v>
      </c>
      <c r="D13" s="4" t="s">
        <v>138</v>
      </c>
      <c r="E13" s="4" t="s">
        <v>50</v>
      </c>
      <c r="F13" s="4" t="s">
        <v>139</v>
      </c>
      <c r="G13" s="4">
        <v>129.5</v>
      </c>
      <c r="H13" s="5">
        <f t="shared" si="0"/>
        <v>43.166666666666664</v>
      </c>
      <c r="I13" s="5">
        <f t="shared" si="1"/>
        <v>25.9</v>
      </c>
      <c r="J13" s="5">
        <v>77.95</v>
      </c>
      <c r="K13" s="5">
        <f t="shared" si="2"/>
        <v>31.180000000000003</v>
      </c>
      <c r="L13" s="6">
        <f t="shared" si="3"/>
        <v>57.08</v>
      </c>
    </row>
    <row r="14" spans="1:12" s="1" customFormat="1" ht="18" customHeight="1">
      <c r="A14" s="4" t="s">
        <v>61</v>
      </c>
      <c r="B14" s="4" t="s">
        <v>137</v>
      </c>
      <c r="C14" s="4" t="s">
        <v>49</v>
      </c>
      <c r="D14" s="4" t="s">
        <v>138</v>
      </c>
      <c r="E14" s="4" t="s">
        <v>50</v>
      </c>
      <c r="F14" s="4" t="s">
        <v>139</v>
      </c>
      <c r="G14" s="4">
        <v>128.5</v>
      </c>
      <c r="H14" s="5">
        <f t="shared" si="0"/>
        <v>42.833333333333336</v>
      </c>
      <c r="I14" s="5">
        <f t="shared" si="1"/>
        <v>25.7</v>
      </c>
      <c r="J14" s="5">
        <v>78.84</v>
      </c>
      <c r="K14" s="5">
        <f t="shared" si="2"/>
        <v>31.536</v>
      </c>
      <c r="L14" s="6">
        <f t="shared" si="3"/>
        <v>57.236000000000004</v>
      </c>
    </row>
    <row r="15" spans="1:12" s="1" customFormat="1" ht="18" customHeight="1">
      <c r="A15" s="4" t="s">
        <v>62</v>
      </c>
      <c r="B15" s="4" t="s">
        <v>137</v>
      </c>
      <c r="C15" s="4" t="s">
        <v>49</v>
      </c>
      <c r="D15" s="4" t="s">
        <v>138</v>
      </c>
      <c r="E15" s="4" t="s">
        <v>50</v>
      </c>
      <c r="F15" s="4" t="s">
        <v>139</v>
      </c>
      <c r="G15" s="4">
        <v>126</v>
      </c>
      <c r="H15" s="5">
        <f t="shared" si="0"/>
        <v>42</v>
      </c>
      <c r="I15" s="5">
        <f t="shared" si="1"/>
        <v>25.2</v>
      </c>
      <c r="J15" s="5">
        <v>78.32</v>
      </c>
      <c r="K15" s="5">
        <f t="shared" si="2"/>
        <v>31.328</v>
      </c>
      <c r="L15" s="6">
        <f t="shared" si="3"/>
        <v>56.528</v>
      </c>
    </row>
    <row r="16" spans="1:12" s="1" customFormat="1" ht="18" customHeight="1">
      <c r="A16" s="4" t="s">
        <v>64</v>
      </c>
      <c r="B16" s="4" t="s">
        <v>137</v>
      </c>
      <c r="C16" s="4" t="s">
        <v>49</v>
      </c>
      <c r="D16" s="4" t="s">
        <v>138</v>
      </c>
      <c r="E16" s="4" t="s">
        <v>50</v>
      </c>
      <c r="F16" s="4" t="s">
        <v>139</v>
      </c>
      <c r="G16" s="4">
        <v>125.5</v>
      </c>
      <c r="H16" s="5">
        <f t="shared" si="0"/>
        <v>41.833333333333336</v>
      </c>
      <c r="I16" s="5">
        <f t="shared" si="1"/>
        <v>25.1</v>
      </c>
      <c r="J16" s="5">
        <v>76.96</v>
      </c>
      <c r="K16" s="5">
        <f t="shared" si="2"/>
        <v>30.784</v>
      </c>
      <c r="L16" s="6">
        <f t="shared" si="3"/>
        <v>55.884</v>
      </c>
    </row>
    <row r="17" spans="1:12" s="1" customFormat="1" ht="18" customHeight="1">
      <c r="A17" s="4" t="s">
        <v>63</v>
      </c>
      <c r="B17" s="4" t="s">
        <v>137</v>
      </c>
      <c r="C17" s="4" t="s">
        <v>49</v>
      </c>
      <c r="D17" s="4" t="s">
        <v>138</v>
      </c>
      <c r="E17" s="4" t="s">
        <v>50</v>
      </c>
      <c r="F17" s="4" t="s">
        <v>139</v>
      </c>
      <c r="G17" s="4">
        <v>125.5</v>
      </c>
      <c r="H17" s="5">
        <f t="shared" si="0"/>
        <v>41.833333333333336</v>
      </c>
      <c r="I17" s="5">
        <f t="shared" si="1"/>
        <v>25.1</v>
      </c>
      <c r="J17" s="5">
        <v>83.02</v>
      </c>
      <c r="K17" s="5">
        <f t="shared" si="2"/>
        <v>33.208</v>
      </c>
      <c r="L17" s="6">
        <f t="shared" si="3"/>
        <v>58.308</v>
      </c>
    </row>
    <row r="18" spans="1:12" s="1" customFormat="1" ht="18" customHeight="1">
      <c r="A18" s="4" t="s">
        <v>65</v>
      </c>
      <c r="B18" s="4" t="s">
        <v>137</v>
      </c>
      <c r="C18" s="4" t="s">
        <v>49</v>
      </c>
      <c r="D18" s="4" t="s">
        <v>138</v>
      </c>
      <c r="E18" s="4" t="s">
        <v>50</v>
      </c>
      <c r="F18" s="4" t="s">
        <v>139</v>
      </c>
      <c r="G18" s="4">
        <v>125</v>
      </c>
      <c r="H18" s="5">
        <f t="shared" si="0"/>
        <v>41.666666666666664</v>
      </c>
      <c r="I18" s="5">
        <f t="shared" si="1"/>
        <v>24.999999999999996</v>
      </c>
      <c r="J18" s="5">
        <v>71.62</v>
      </c>
      <c r="K18" s="5">
        <f t="shared" si="2"/>
        <v>28.648000000000003</v>
      </c>
      <c r="L18" s="6">
        <f t="shared" si="3"/>
        <v>53.647999999999996</v>
      </c>
    </row>
    <row r="19" spans="1:12" s="1" customFormat="1" ht="18" customHeight="1">
      <c r="A19" s="4" t="s">
        <v>66</v>
      </c>
      <c r="B19" s="4" t="s">
        <v>137</v>
      </c>
      <c r="C19" s="4" t="s">
        <v>49</v>
      </c>
      <c r="D19" s="4" t="s">
        <v>138</v>
      </c>
      <c r="E19" s="4" t="s">
        <v>50</v>
      </c>
      <c r="F19" s="4" t="s">
        <v>139</v>
      </c>
      <c r="G19" s="4">
        <v>124.5</v>
      </c>
      <c r="H19" s="5">
        <f t="shared" si="0"/>
        <v>41.5</v>
      </c>
      <c r="I19" s="5">
        <f t="shared" si="1"/>
        <v>24.9</v>
      </c>
      <c r="J19" s="5">
        <v>73.55</v>
      </c>
      <c r="K19" s="5">
        <f t="shared" si="2"/>
        <v>29.42</v>
      </c>
      <c r="L19" s="6">
        <f t="shared" si="3"/>
        <v>54.32</v>
      </c>
    </row>
    <row r="20" spans="1:12" s="1" customFormat="1" ht="18" customHeight="1">
      <c r="A20" s="4" t="s">
        <v>67</v>
      </c>
      <c r="B20" s="4" t="s">
        <v>137</v>
      </c>
      <c r="C20" s="4" t="s">
        <v>49</v>
      </c>
      <c r="D20" s="4" t="s">
        <v>138</v>
      </c>
      <c r="E20" s="4" t="s">
        <v>50</v>
      </c>
      <c r="F20" s="4" t="s">
        <v>139</v>
      </c>
      <c r="G20" s="4">
        <v>122.5</v>
      </c>
      <c r="H20" s="5">
        <f t="shared" si="0"/>
        <v>40.833333333333336</v>
      </c>
      <c r="I20" s="5">
        <f t="shared" si="1"/>
        <v>24.5</v>
      </c>
      <c r="J20" s="5">
        <v>80.86</v>
      </c>
      <c r="K20" s="5">
        <f t="shared" si="2"/>
        <v>32.344</v>
      </c>
      <c r="L20" s="6">
        <f t="shared" si="3"/>
        <v>56.844</v>
      </c>
    </row>
    <row r="21" spans="1:12" s="1" customFormat="1" ht="18" customHeight="1">
      <c r="A21" s="4" t="s">
        <v>68</v>
      </c>
      <c r="B21" s="4" t="s">
        <v>137</v>
      </c>
      <c r="C21" s="4" t="s">
        <v>49</v>
      </c>
      <c r="D21" s="4" t="s">
        <v>138</v>
      </c>
      <c r="E21" s="4" t="s">
        <v>50</v>
      </c>
      <c r="F21" s="4" t="s">
        <v>139</v>
      </c>
      <c r="G21" s="4">
        <v>120</v>
      </c>
      <c r="H21" s="5">
        <f t="shared" si="0"/>
        <v>40</v>
      </c>
      <c r="I21" s="5">
        <f t="shared" si="1"/>
        <v>24</v>
      </c>
      <c r="J21" s="5">
        <v>75.52</v>
      </c>
      <c r="K21" s="5">
        <f t="shared" si="2"/>
        <v>30.208</v>
      </c>
      <c r="L21" s="6">
        <f t="shared" si="3"/>
        <v>54.208</v>
      </c>
    </row>
    <row r="22" spans="1:12" s="1" customFormat="1" ht="18" customHeight="1">
      <c r="A22" s="4" t="s">
        <v>70</v>
      </c>
      <c r="B22" s="4" t="s">
        <v>137</v>
      </c>
      <c r="C22" s="4" t="s">
        <v>49</v>
      </c>
      <c r="D22" s="4" t="s">
        <v>138</v>
      </c>
      <c r="E22" s="4" t="s">
        <v>50</v>
      </c>
      <c r="F22" s="4" t="s">
        <v>139</v>
      </c>
      <c r="G22" s="4">
        <v>118.5</v>
      </c>
      <c r="H22" s="5">
        <f t="shared" si="0"/>
        <v>39.5</v>
      </c>
      <c r="I22" s="5">
        <f t="shared" si="1"/>
        <v>23.7</v>
      </c>
      <c r="J22" s="5">
        <v>72.6</v>
      </c>
      <c r="K22" s="5">
        <f t="shared" si="2"/>
        <v>29.04</v>
      </c>
      <c r="L22" s="6">
        <f t="shared" si="3"/>
        <v>52.739999999999995</v>
      </c>
    </row>
    <row r="23" spans="1:12" s="1" customFormat="1" ht="18" customHeight="1">
      <c r="A23" s="4" t="s">
        <v>69</v>
      </c>
      <c r="B23" s="4" t="s">
        <v>137</v>
      </c>
      <c r="C23" s="4" t="s">
        <v>49</v>
      </c>
      <c r="D23" s="4" t="s">
        <v>138</v>
      </c>
      <c r="E23" s="4" t="s">
        <v>50</v>
      </c>
      <c r="F23" s="4" t="s">
        <v>139</v>
      </c>
      <c r="G23" s="4">
        <v>118.5</v>
      </c>
      <c r="H23" s="5">
        <f t="shared" si="0"/>
        <v>39.5</v>
      </c>
      <c r="I23" s="5">
        <f t="shared" si="1"/>
        <v>23.7</v>
      </c>
      <c r="J23" s="5">
        <v>78.77</v>
      </c>
      <c r="K23" s="5">
        <f t="shared" si="2"/>
        <v>31.508</v>
      </c>
      <c r="L23" s="6">
        <f t="shared" si="3"/>
        <v>55.208</v>
      </c>
    </row>
    <row r="24" spans="1:12" s="1" customFormat="1" ht="18" customHeight="1">
      <c r="A24" s="4" t="s">
        <v>71</v>
      </c>
      <c r="B24" s="4" t="s">
        <v>137</v>
      </c>
      <c r="C24" s="4" t="s">
        <v>49</v>
      </c>
      <c r="D24" s="4" t="s">
        <v>138</v>
      </c>
      <c r="E24" s="4" t="s">
        <v>50</v>
      </c>
      <c r="F24" s="4" t="s">
        <v>139</v>
      </c>
      <c r="G24" s="4">
        <v>118</v>
      </c>
      <c r="H24" s="5">
        <f t="shared" si="0"/>
        <v>39.333333333333336</v>
      </c>
      <c r="I24" s="5">
        <f t="shared" si="1"/>
        <v>23.6</v>
      </c>
      <c r="J24" s="5">
        <v>79.52</v>
      </c>
      <c r="K24" s="5">
        <f t="shared" si="2"/>
        <v>31.808</v>
      </c>
      <c r="L24" s="6">
        <f t="shared" si="3"/>
        <v>55.408</v>
      </c>
    </row>
    <row r="25" spans="1:12" s="1" customFormat="1" ht="18" customHeight="1">
      <c r="A25" s="4" t="s">
        <v>72</v>
      </c>
      <c r="B25" s="4" t="s">
        <v>137</v>
      </c>
      <c r="C25" s="4" t="s">
        <v>49</v>
      </c>
      <c r="D25" s="4" t="s">
        <v>138</v>
      </c>
      <c r="E25" s="4" t="s">
        <v>50</v>
      </c>
      <c r="F25" s="4" t="s">
        <v>139</v>
      </c>
      <c r="G25" s="4">
        <v>117.5</v>
      </c>
      <c r="H25" s="5">
        <f t="shared" si="0"/>
        <v>39.166666666666664</v>
      </c>
      <c r="I25" s="5">
        <f t="shared" si="1"/>
        <v>23.499999999999996</v>
      </c>
      <c r="J25" s="5">
        <v>77.97</v>
      </c>
      <c r="K25" s="5">
        <f t="shared" si="2"/>
        <v>31.188000000000002</v>
      </c>
      <c r="L25" s="6">
        <f t="shared" si="3"/>
        <v>54.688</v>
      </c>
    </row>
    <row r="26" spans="1:12" s="1" customFormat="1" ht="18" customHeight="1">
      <c r="A26" s="4" t="s">
        <v>73</v>
      </c>
      <c r="B26" s="4" t="s">
        <v>137</v>
      </c>
      <c r="C26" s="4" t="s">
        <v>49</v>
      </c>
      <c r="D26" s="4" t="s">
        <v>138</v>
      </c>
      <c r="E26" s="4" t="s">
        <v>50</v>
      </c>
      <c r="F26" s="4" t="s">
        <v>139</v>
      </c>
      <c r="G26" s="4">
        <v>117.5</v>
      </c>
      <c r="H26" s="5">
        <f t="shared" si="0"/>
        <v>39.166666666666664</v>
      </c>
      <c r="I26" s="5">
        <f t="shared" si="1"/>
        <v>23.499999999999996</v>
      </c>
      <c r="J26" s="5">
        <v>69.72</v>
      </c>
      <c r="K26" s="5">
        <f t="shared" si="2"/>
        <v>27.888</v>
      </c>
      <c r="L26" s="6">
        <f t="shared" si="3"/>
        <v>51.388</v>
      </c>
    </row>
    <row r="27" spans="1:12" s="1" customFormat="1" ht="18" customHeight="1">
      <c r="A27" s="4" t="s">
        <v>74</v>
      </c>
      <c r="B27" s="4" t="s">
        <v>137</v>
      </c>
      <c r="C27" s="4" t="s">
        <v>49</v>
      </c>
      <c r="D27" s="4" t="s">
        <v>138</v>
      </c>
      <c r="E27" s="4" t="s">
        <v>50</v>
      </c>
      <c r="F27" s="4" t="s">
        <v>139</v>
      </c>
      <c r="G27" s="4">
        <v>117</v>
      </c>
      <c r="H27" s="5">
        <f t="shared" si="0"/>
        <v>39</v>
      </c>
      <c r="I27" s="5">
        <f t="shared" si="1"/>
        <v>23.4</v>
      </c>
      <c r="J27" s="5">
        <v>71.99</v>
      </c>
      <c r="K27" s="5">
        <f t="shared" si="2"/>
        <v>28.796</v>
      </c>
      <c r="L27" s="6">
        <f t="shared" si="3"/>
        <v>52.196</v>
      </c>
    </row>
    <row r="28" spans="1:12" s="1" customFormat="1" ht="18" customHeight="1">
      <c r="A28" s="4" t="s">
        <v>75</v>
      </c>
      <c r="B28" s="4" t="s">
        <v>137</v>
      </c>
      <c r="C28" s="4" t="s">
        <v>49</v>
      </c>
      <c r="D28" s="4" t="s">
        <v>138</v>
      </c>
      <c r="E28" s="4" t="s">
        <v>50</v>
      </c>
      <c r="F28" s="4" t="s">
        <v>139</v>
      </c>
      <c r="G28" s="4">
        <v>116.5</v>
      </c>
      <c r="H28" s="5">
        <f t="shared" si="0"/>
        <v>38.833333333333336</v>
      </c>
      <c r="I28" s="5">
        <f t="shared" si="1"/>
        <v>23.3</v>
      </c>
      <c r="J28" s="5">
        <v>79.82</v>
      </c>
      <c r="K28" s="5">
        <f t="shared" si="2"/>
        <v>31.927999999999997</v>
      </c>
      <c r="L28" s="6">
        <f t="shared" si="3"/>
        <v>55.227999999999994</v>
      </c>
    </row>
    <row r="29" spans="1:12" s="1" customFormat="1" ht="18" customHeight="1">
      <c r="A29" s="4" t="s">
        <v>76</v>
      </c>
      <c r="B29" s="4" t="s">
        <v>137</v>
      </c>
      <c r="C29" s="4" t="s">
        <v>49</v>
      </c>
      <c r="D29" s="4" t="s">
        <v>138</v>
      </c>
      <c r="E29" s="4" t="s">
        <v>50</v>
      </c>
      <c r="F29" s="4" t="s">
        <v>139</v>
      </c>
      <c r="G29" s="4">
        <v>116</v>
      </c>
      <c r="H29" s="5">
        <f t="shared" si="0"/>
        <v>38.666666666666664</v>
      </c>
      <c r="I29" s="5">
        <f t="shared" si="1"/>
        <v>23.2</v>
      </c>
      <c r="J29" s="5">
        <v>67.54</v>
      </c>
      <c r="K29" s="5">
        <f t="shared" si="2"/>
        <v>27.016000000000005</v>
      </c>
      <c r="L29" s="6">
        <f t="shared" si="3"/>
        <v>50.21600000000001</v>
      </c>
    </row>
    <row r="30" spans="1:12" s="1" customFormat="1" ht="18" customHeight="1">
      <c r="A30" s="4" t="s">
        <v>77</v>
      </c>
      <c r="B30" s="4" t="s">
        <v>137</v>
      </c>
      <c r="C30" s="4" t="s">
        <v>49</v>
      </c>
      <c r="D30" s="4" t="s">
        <v>138</v>
      </c>
      <c r="E30" s="4" t="s">
        <v>50</v>
      </c>
      <c r="F30" s="4" t="s">
        <v>139</v>
      </c>
      <c r="G30" s="4">
        <v>115.5</v>
      </c>
      <c r="H30" s="5">
        <f t="shared" si="0"/>
        <v>38.5</v>
      </c>
      <c r="I30" s="5">
        <f t="shared" si="1"/>
        <v>23.099999999999998</v>
      </c>
      <c r="J30" s="5">
        <v>76.11</v>
      </c>
      <c r="K30" s="5">
        <f t="shared" si="2"/>
        <v>30.444000000000003</v>
      </c>
      <c r="L30" s="6">
        <f t="shared" si="3"/>
        <v>53.544</v>
      </c>
    </row>
    <row r="31" spans="1:12" s="1" customFormat="1" ht="18" customHeight="1">
      <c r="A31" s="4" t="s">
        <v>78</v>
      </c>
      <c r="B31" s="4" t="s">
        <v>137</v>
      </c>
      <c r="C31" s="4" t="s">
        <v>49</v>
      </c>
      <c r="D31" s="4" t="s">
        <v>138</v>
      </c>
      <c r="E31" s="4" t="s">
        <v>50</v>
      </c>
      <c r="F31" s="4" t="s">
        <v>139</v>
      </c>
      <c r="G31" s="4">
        <v>113.5</v>
      </c>
      <c r="H31" s="5">
        <f t="shared" si="0"/>
        <v>37.833333333333336</v>
      </c>
      <c r="I31" s="5">
        <f t="shared" si="1"/>
        <v>22.7</v>
      </c>
      <c r="J31" s="5">
        <v>80.24</v>
      </c>
      <c r="K31" s="5">
        <f t="shared" si="2"/>
        <v>32.096</v>
      </c>
      <c r="L31" s="6">
        <f t="shared" si="3"/>
        <v>54.79599999999999</v>
      </c>
    </row>
    <row r="32" spans="1:12" s="1" customFormat="1" ht="18" customHeight="1">
      <c r="A32" s="4" t="s">
        <v>79</v>
      </c>
      <c r="B32" s="4" t="s">
        <v>137</v>
      </c>
      <c r="C32" s="4" t="s">
        <v>49</v>
      </c>
      <c r="D32" s="4" t="s">
        <v>138</v>
      </c>
      <c r="E32" s="4" t="s">
        <v>50</v>
      </c>
      <c r="F32" s="4" t="s">
        <v>139</v>
      </c>
      <c r="G32" s="4">
        <v>113.5</v>
      </c>
      <c r="H32" s="5">
        <f t="shared" si="0"/>
        <v>37.833333333333336</v>
      </c>
      <c r="I32" s="5">
        <f t="shared" si="1"/>
        <v>22.7</v>
      </c>
      <c r="J32" s="5">
        <v>80.44</v>
      </c>
      <c r="K32" s="5">
        <f t="shared" si="2"/>
        <v>32.176</v>
      </c>
      <c r="L32" s="6">
        <f t="shared" si="3"/>
        <v>54.876000000000005</v>
      </c>
    </row>
    <row r="33" spans="1:12" s="1" customFormat="1" ht="18" customHeight="1">
      <c r="A33" s="4" t="s">
        <v>80</v>
      </c>
      <c r="B33" s="4" t="s">
        <v>137</v>
      </c>
      <c r="C33" s="4" t="s">
        <v>49</v>
      </c>
      <c r="D33" s="4" t="s">
        <v>138</v>
      </c>
      <c r="E33" s="4" t="s">
        <v>50</v>
      </c>
      <c r="F33" s="4" t="s">
        <v>139</v>
      </c>
      <c r="G33" s="4">
        <v>113</v>
      </c>
      <c r="H33" s="5">
        <f t="shared" si="0"/>
        <v>37.666666666666664</v>
      </c>
      <c r="I33" s="5">
        <f t="shared" si="1"/>
        <v>22.599999999999998</v>
      </c>
      <c r="J33" s="5">
        <v>84.7</v>
      </c>
      <c r="K33" s="5">
        <f t="shared" si="2"/>
        <v>33.88</v>
      </c>
      <c r="L33" s="6">
        <f t="shared" si="3"/>
        <v>56.480000000000004</v>
      </c>
    </row>
    <row r="34" spans="1:12" s="1" customFormat="1" ht="18" customHeight="1">
      <c r="A34" s="4" t="s">
        <v>81</v>
      </c>
      <c r="B34" s="4" t="s">
        <v>137</v>
      </c>
      <c r="C34" s="4" t="s">
        <v>49</v>
      </c>
      <c r="D34" s="4" t="s">
        <v>138</v>
      </c>
      <c r="E34" s="4" t="s">
        <v>50</v>
      </c>
      <c r="F34" s="4" t="s">
        <v>139</v>
      </c>
      <c r="G34" s="4">
        <v>112.5</v>
      </c>
      <c r="H34" s="5">
        <f t="shared" si="0"/>
        <v>37.5</v>
      </c>
      <c r="I34" s="5">
        <f t="shared" si="1"/>
        <v>22.5</v>
      </c>
      <c r="J34" s="5">
        <v>69.81</v>
      </c>
      <c r="K34" s="5">
        <f t="shared" si="2"/>
        <v>27.924000000000003</v>
      </c>
      <c r="L34" s="6">
        <f t="shared" si="3"/>
        <v>50.42400000000001</v>
      </c>
    </row>
    <row r="35" spans="1:12" s="1" customFormat="1" ht="18" customHeight="1">
      <c r="A35" s="4" t="s">
        <v>82</v>
      </c>
      <c r="B35" s="4" t="s">
        <v>137</v>
      </c>
      <c r="C35" s="4" t="s">
        <v>49</v>
      </c>
      <c r="D35" s="4" t="s">
        <v>138</v>
      </c>
      <c r="E35" s="4" t="s">
        <v>50</v>
      </c>
      <c r="F35" s="4" t="s">
        <v>139</v>
      </c>
      <c r="G35" s="4">
        <v>112</v>
      </c>
      <c r="H35" s="5">
        <f t="shared" si="0"/>
        <v>37.333333333333336</v>
      </c>
      <c r="I35" s="5">
        <f t="shared" si="1"/>
        <v>22.400000000000002</v>
      </c>
      <c r="J35" s="5">
        <v>76.04</v>
      </c>
      <c r="K35" s="5">
        <f t="shared" si="2"/>
        <v>30.416000000000004</v>
      </c>
      <c r="L35" s="6">
        <f t="shared" si="3"/>
        <v>52.816</v>
      </c>
    </row>
    <row r="36" spans="1:12" s="1" customFormat="1" ht="18" customHeight="1">
      <c r="A36" s="4" t="s">
        <v>83</v>
      </c>
      <c r="B36" s="4" t="s">
        <v>137</v>
      </c>
      <c r="C36" s="4" t="s">
        <v>49</v>
      </c>
      <c r="D36" s="4" t="s">
        <v>138</v>
      </c>
      <c r="E36" s="4" t="s">
        <v>50</v>
      </c>
      <c r="F36" s="4" t="s">
        <v>139</v>
      </c>
      <c r="G36" s="4">
        <v>110</v>
      </c>
      <c r="H36" s="5">
        <f t="shared" si="0"/>
        <v>36.666666666666664</v>
      </c>
      <c r="I36" s="5">
        <f t="shared" si="1"/>
        <v>21.999999999999996</v>
      </c>
      <c r="J36" s="5">
        <v>74.59</v>
      </c>
      <c r="K36" s="5">
        <f t="shared" si="2"/>
        <v>29.836000000000002</v>
      </c>
      <c r="L36" s="6">
        <f t="shared" si="3"/>
        <v>51.836</v>
      </c>
    </row>
    <row r="37" spans="1:12" s="1" customFormat="1" ht="18" customHeight="1">
      <c r="A37" s="4" t="s">
        <v>84</v>
      </c>
      <c r="B37" s="4" t="s">
        <v>137</v>
      </c>
      <c r="C37" s="4" t="s">
        <v>49</v>
      </c>
      <c r="D37" s="4" t="s">
        <v>138</v>
      </c>
      <c r="E37" s="4" t="s">
        <v>50</v>
      </c>
      <c r="F37" s="4" t="s">
        <v>139</v>
      </c>
      <c r="G37" s="4">
        <v>109.5</v>
      </c>
      <c r="H37" s="5">
        <f t="shared" si="0"/>
        <v>36.5</v>
      </c>
      <c r="I37" s="5">
        <f t="shared" si="1"/>
        <v>21.9</v>
      </c>
      <c r="J37" s="5" t="s">
        <v>147</v>
      </c>
      <c r="K37" s="5">
        <v>0</v>
      </c>
      <c r="L37" s="6">
        <f t="shared" si="3"/>
        <v>21.9</v>
      </c>
    </row>
    <row r="38" spans="1:12" s="1" customFormat="1" ht="18" customHeight="1">
      <c r="A38" s="4" t="s">
        <v>85</v>
      </c>
      <c r="B38" s="4" t="s">
        <v>137</v>
      </c>
      <c r="C38" s="4" t="s">
        <v>49</v>
      </c>
      <c r="D38" s="4" t="s">
        <v>138</v>
      </c>
      <c r="E38" s="4" t="s">
        <v>50</v>
      </c>
      <c r="F38" s="4" t="s">
        <v>139</v>
      </c>
      <c r="G38" s="4">
        <v>108.5</v>
      </c>
      <c r="H38" s="5">
        <f t="shared" si="0"/>
        <v>36.166666666666664</v>
      </c>
      <c r="I38" s="5">
        <f t="shared" si="1"/>
        <v>21.7</v>
      </c>
      <c r="J38" s="5">
        <v>63.64</v>
      </c>
      <c r="K38" s="5">
        <f t="shared" si="2"/>
        <v>25.456000000000003</v>
      </c>
      <c r="L38" s="6">
        <f t="shared" si="3"/>
        <v>47.156000000000006</v>
      </c>
    </row>
    <row r="39" spans="1:12" s="1" customFormat="1" ht="18" customHeight="1">
      <c r="A39" s="4" t="s">
        <v>86</v>
      </c>
      <c r="B39" s="4" t="s">
        <v>137</v>
      </c>
      <c r="C39" s="4" t="s">
        <v>49</v>
      </c>
      <c r="D39" s="4" t="s">
        <v>138</v>
      </c>
      <c r="E39" s="4" t="s">
        <v>50</v>
      </c>
      <c r="F39" s="4" t="s">
        <v>139</v>
      </c>
      <c r="G39" s="4">
        <v>108.5</v>
      </c>
      <c r="H39" s="5">
        <f t="shared" si="0"/>
        <v>36.166666666666664</v>
      </c>
      <c r="I39" s="5">
        <f t="shared" si="1"/>
        <v>21.7</v>
      </c>
      <c r="J39" s="5">
        <v>66.97</v>
      </c>
      <c r="K39" s="5">
        <f t="shared" si="2"/>
        <v>26.788</v>
      </c>
      <c r="L39" s="6">
        <f t="shared" si="3"/>
        <v>48.488</v>
      </c>
    </row>
    <row r="40" spans="1:12" s="1" customFormat="1" ht="18" customHeight="1">
      <c r="A40" s="4" t="s">
        <v>87</v>
      </c>
      <c r="B40" s="4" t="s">
        <v>137</v>
      </c>
      <c r="C40" s="4" t="s">
        <v>49</v>
      </c>
      <c r="D40" s="4" t="s">
        <v>138</v>
      </c>
      <c r="E40" s="4" t="s">
        <v>50</v>
      </c>
      <c r="F40" s="4" t="s">
        <v>139</v>
      </c>
      <c r="G40" s="4">
        <v>108</v>
      </c>
      <c r="H40" s="5">
        <f t="shared" si="0"/>
        <v>36</v>
      </c>
      <c r="I40" s="5">
        <f t="shared" si="1"/>
        <v>21.599999999999998</v>
      </c>
      <c r="J40" s="5">
        <v>65.88</v>
      </c>
      <c r="K40" s="5">
        <f t="shared" si="2"/>
        <v>26.352</v>
      </c>
      <c r="L40" s="6">
        <f t="shared" si="3"/>
        <v>47.952</v>
      </c>
    </row>
    <row r="41" spans="1:12" s="1" customFormat="1" ht="18" customHeight="1">
      <c r="A41" s="4" t="s">
        <v>88</v>
      </c>
      <c r="B41" s="4" t="s">
        <v>137</v>
      </c>
      <c r="C41" s="4" t="s">
        <v>49</v>
      </c>
      <c r="D41" s="4" t="s">
        <v>138</v>
      </c>
      <c r="E41" s="4" t="s">
        <v>50</v>
      </c>
      <c r="F41" s="4" t="s">
        <v>139</v>
      </c>
      <c r="G41" s="4">
        <v>108</v>
      </c>
      <c r="H41" s="5">
        <f t="shared" si="0"/>
        <v>36</v>
      </c>
      <c r="I41" s="5">
        <f t="shared" si="1"/>
        <v>21.599999999999998</v>
      </c>
      <c r="J41" s="5">
        <v>74.57</v>
      </c>
      <c r="K41" s="5">
        <f t="shared" si="2"/>
        <v>29.828</v>
      </c>
      <c r="L41" s="6">
        <f t="shared" si="3"/>
        <v>51.428</v>
      </c>
    </row>
    <row r="42" spans="1:12" s="1" customFormat="1" ht="18" customHeight="1">
      <c r="A42" s="4" t="s">
        <v>89</v>
      </c>
      <c r="B42" s="4" t="s">
        <v>137</v>
      </c>
      <c r="C42" s="4" t="s">
        <v>49</v>
      </c>
      <c r="D42" s="4" t="s">
        <v>138</v>
      </c>
      <c r="E42" s="4" t="s">
        <v>50</v>
      </c>
      <c r="F42" s="4" t="s">
        <v>139</v>
      </c>
      <c r="G42" s="4">
        <v>107.5</v>
      </c>
      <c r="H42" s="5">
        <f t="shared" si="0"/>
        <v>35.833333333333336</v>
      </c>
      <c r="I42" s="5">
        <f t="shared" si="1"/>
        <v>21.5</v>
      </c>
      <c r="J42" s="5">
        <v>79.46</v>
      </c>
      <c r="K42" s="5">
        <f t="shared" si="2"/>
        <v>31.784</v>
      </c>
      <c r="L42" s="6">
        <f t="shared" si="3"/>
        <v>53.284</v>
      </c>
    </row>
    <row r="43" spans="1:12" s="1" customFormat="1" ht="18" customHeight="1">
      <c r="A43" s="4" t="s">
        <v>90</v>
      </c>
      <c r="B43" s="4" t="s">
        <v>137</v>
      </c>
      <c r="C43" s="4" t="s">
        <v>49</v>
      </c>
      <c r="D43" s="4" t="s">
        <v>138</v>
      </c>
      <c r="E43" s="4" t="s">
        <v>50</v>
      </c>
      <c r="F43" s="4" t="s">
        <v>139</v>
      </c>
      <c r="G43" s="4">
        <v>106.5</v>
      </c>
      <c r="H43" s="5">
        <f t="shared" si="0"/>
        <v>35.5</v>
      </c>
      <c r="I43" s="5">
        <f t="shared" si="1"/>
        <v>21.3</v>
      </c>
      <c r="J43" s="5">
        <v>79.17</v>
      </c>
      <c r="K43" s="5">
        <f t="shared" si="2"/>
        <v>31.668000000000003</v>
      </c>
      <c r="L43" s="6">
        <f t="shared" si="3"/>
        <v>52.968</v>
      </c>
    </row>
    <row r="44" spans="1:12" s="1" customFormat="1" ht="18" customHeight="1">
      <c r="A44" s="4" t="s">
        <v>91</v>
      </c>
      <c r="B44" s="4" t="s">
        <v>137</v>
      </c>
      <c r="C44" s="4" t="s">
        <v>49</v>
      </c>
      <c r="D44" s="4" t="s">
        <v>138</v>
      </c>
      <c r="E44" s="4" t="s">
        <v>50</v>
      </c>
      <c r="F44" s="4" t="s">
        <v>139</v>
      </c>
      <c r="G44" s="4">
        <v>106</v>
      </c>
      <c r="H44" s="5">
        <f t="shared" si="0"/>
        <v>35.333333333333336</v>
      </c>
      <c r="I44" s="5">
        <f t="shared" si="1"/>
        <v>21.2</v>
      </c>
      <c r="J44" s="5">
        <v>82.46</v>
      </c>
      <c r="K44" s="5">
        <f t="shared" si="2"/>
        <v>32.984</v>
      </c>
      <c r="L44" s="6">
        <f t="shared" si="3"/>
        <v>54.184</v>
      </c>
    </row>
    <row r="45" spans="1:12" s="1" customFormat="1" ht="18" customHeight="1">
      <c r="A45" s="4" t="s">
        <v>93</v>
      </c>
      <c r="B45" s="4" t="s">
        <v>137</v>
      </c>
      <c r="C45" s="4" t="s">
        <v>49</v>
      </c>
      <c r="D45" s="4" t="s">
        <v>138</v>
      </c>
      <c r="E45" s="4" t="s">
        <v>50</v>
      </c>
      <c r="F45" s="4" t="s">
        <v>139</v>
      </c>
      <c r="G45" s="4">
        <v>106</v>
      </c>
      <c r="H45" s="5">
        <f t="shared" si="0"/>
        <v>35.333333333333336</v>
      </c>
      <c r="I45" s="5">
        <f t="shared" si="1"/>
        <v>21.2</v>
      </c>
      <c r="J45" s="5">
        <v>78.6</v>
      </c>
      <c r="K45" s="5">
        <f t="shared" si="2"/>
        <v>31.439999999999998</v>
      </c>
      <c r="L45" s="6">
        <f t="shared" si="3"/>
        <v>52.64</v>
      </c>
    </row>
    <row r="46" spans="1:12" s="1" customFormat="1" ht="18" customHeight="1">
      <c r="A46" s="4" t="s">
        <v>92</v>
      </c>
      <c r="B46" s="4" t="s">
        <v>137</v>
      </c>
      <c r="C46" s="4" t="s">
        <v>49</v>
      </c>
      <c r="D46" s="4" t="s">
        <v>138</v>
      </c>
      <c r="E46" s="4" t="s">
        <v>50</v>
      </c>
      <c r="F46" s="4" t="s">
        <v>139</v>
      </c>
      <c r="G46" s="4">
        <v>106</v>
      </c>
      <c r="H46" s="5">
        <f t="shared" si="0"/>
        <v>35.333333333333336</v>
      </c>
      <c r="I46" s="5">
        <f t="shared" si="1"/>
        <v>21.2</v>
      </c>
      <c r="J46" s="5">
        <v>69.27</v>
      </c>
      <c r="K46" s="5">
        <f t="shared" si="2"/>
        <v>27.708</v>
      </c>
      <c r="L46" s="6">
        <f t="shared" si="3"/>
        <v>48.908</v>
      </c>
    </row>
    <row r="47" spans="1:12" s="1" customFormat="1" ht="18" customHeight="1">
      <c r="A47" s="4" t="s">
        <v>145</v>
      </c>
      <c r="B47" s="4" t="s">
        <v>137</v>
      </c>
      <c r="C47" s="4" t="s">
        <v>49</v>
      </c>
      <c r="D47" s="4" t="s">
        <v>138</v>
      </c>
      <c r="E47" s="4" t="s">
        <v>50</v>
      </c>
      <c r="F47" s="4" t="s">
        <v>139</v>
      </c>
      <c r="G47" s="4">
        <v>105.5</v>
      </c>
      <c r="H47" s="5">
        <f t="shared" si="0"/>
        <v>35.166666666666664</v>
      </c>
      <c r="I47" s="5">
        <f t="shared" si="1"/>
        <v>21.099999999999998</v>
      </c>
      <c r="J47" s="5">
        <v>77.91</v>
      </c>
      <c r="K47" s="5">
        <f t="shared" si="2"/>
        <v>31.164</v>
      </c>
      <c r="L47" s="6">
        <f t="shared" si="3"/>
        <v>52.263999999999996</v>
      </c>
    </row>
    <row r="48" spans="1:12" s="1" customFormat="1" ht="18" customHeight="1">
      <c r="A48" s="4"/>
      <c r="B48" s="4"/>
      <c r="C48" s="4"/>
      <c r="D48" s="4"/>
      <c r="E48" s="4"/>
      <c r="F48" s="4"/>
      <c r="G48" s="4"/>
      <c r="H48" s="5"/>
      <c r="I48" s="5"/>
      <c r="J48" s="5"/>
      <c r="K48" s="5"/>
      <c r="L48" s="6"/>
    </row>
    <row r="49" spans="1:12" s="1" customFormat="1" ht="18" customHeight="1">
      <c r="A49" s="4" t="s">
        <v>95</v>
      </c>
      <c r="B49" s="4" t="s">
        <v>137</v>
      </c>
      <c r="C49" s="4" t="s">
        <v>49</v>
      </c>
      <c r="D49" s="4" t="s">
        <v>138</v>
      </c>
      <c r="E49" s="4" t="s">
        <v>96</v>
      </c>
      <c r="F49" s="4" t="s">
        <v>139</v>
      </c>
      <c r="G49" s="4">
        <v>156</v>
      </c>
      <c r="H49" s="5">
        <f t="shared" si="0"/>
        <v>52</v>
      </c>
      <c r="I49" s="5">
        <f t="shared" si="1"/>
        <v>31.2</v>
      </c>
      <c r="J49" s="5">
        <v>77.05</v>
      </c>
      <c r="K49" s="5">
        <f t="shared" si="2"/>
        <v>30.82</v>
      </c>
      <c r="L49" s="6">
        <f t="shared" si="3"/>
        <v>62.019999999999996</v>
      </c>
    </row>
    <row r="50" spans="1:12" s="1" customFormat="1" ht="18" customHeight="1">
      <c r="A50" s="4" t="s">
        <v>97</v>
      </c>
      <c r="B50" s="4" t="s">
        <v>137</v>
      </c>
      <c r="C50" s="4" t="s">
        <v>49</v>
      </c>
      <c r="D50" s="4" t="s">
        <v>138</v>
      </c>
      <c r="E50" s="4" t="s">
        <v>96</v>
      </c>
      <c r="F50" s="4" t="s">
        <v>139</v>
      </c>
      <c r="G50" s="4">
        <v>152</v>
      </c>
      <c r="H50" s="5">
        <f t="shared" si="0"/>
        <v>50.666666666666664</v>
      </c>
      <c r="I50" s="5">
        <f t="shared" si="1"/>
        <v>30.4</v>
      </c>
      <c r="J50" s="5">
        <v>74.5</v>
      </c>
      <c r="K50" s="5">
        <f t="shared" si="2"/>
        <v>29.8</v>
      </c>
      <c r="L50" s="6">
        <f t="shared" si="3"/>
        <v>60.2</v>
      </c>
    </row>
    <row r="51" spans="1:12" s="1" customFormat="1" ht="18" customHeight="1">
      <c r="A51" s="4" t="s">
        <v>98</v>
      </c>
      <c r="B51" s="4" t="s">
        <v>137</v>
      </c>
      <c r="C51" s="4" t="s">
        <v>49</v>
      </c>
      <c r="D51" s="4" t="s">
        <v>138</v>
      </c>
      <c r="E51" s="4" t="s">
        <v>96</v>
      </c>
      <c r="F51" s="4" t="s">
        <v>139</v>
      </c>
      <c r="G51" s="4">
        <v>144</v>
      </c>
      <c r="H51" s="5">
        <f t="shared" si="0"/>
        <v>48</v>
      </c>
      <c r="I51" s="5">
        <f t="shared" si="1"/>
        <v>28.799999999999997</v>
      </c>
      <c r="J51" s="5">
        <v>84.18</v>
      </c>
      <c r="K51" s="5">
        <f t="shared" si="2"/>
        <v>33.672000000000004</v>
      </c>
      <c r="L51" s="6">
        <f t="shared" si="3"/>
        <v>62.472</v>
      </c>
    </row>
    <row r="52" spans="1:12" s="1" customFormat="1" ht="18" customHeight="1">
      <c r="A52" s="4" t="s">
        <v>99</v>
      </c>
      <c r="B52" s="4" t="s">
        <v>137</v>
      </c>
      <c r="C52" s="4" t="s">
        <v>49</v>
      </c>
      <c r="D52" s="4" t="s">
        <v>138</v>
      </c>
      <c r="E52" s="4" t="s">
        <v>96</v>
      </c>
      <c r="F52" s="4" t="s">
        <v>139</v>
      </c>
      <c r="G52" s="4">
        <v>139.5</v>
      </c>
      <c r="H52" s="5">
        <f t="shared" si="0"/>
        <v>46.5</v>
      </c>
      <c r="I52" s="5">
        <f t="shared" si="1"/>
        <v>27.9</v>
      </c>
      <c r="J52" s="5">
        <v>81.39</v>
      </c>
      <c r="K52" s="5">
        <f t="shared" si="2"/>
        <v>32.556000000000004</v>
      </c>
      <c r="L52" s="6">
        <f t="shared" si="3"/>
        <v>60.456</v>
      </c>
    </row>
    <row r="53" spans="1:12" s="1" customFormat="1" ht="18" customHeight="1">
      <c r="A53" s="4" t="s">
        <v>100</v>
      </c>
      <c r="B53" s="4" t="s">
        <v>137</v>
      </c>
      <c r="C53" s="4" t="s">
        <v>49</v>
      </c>
      <c r="D53" s="4" t="s">
        <v>138</v>
      </c>
      <c r="E53" s="4" t="s">
        <v>96</v>
      </c>
      <c r="F53" s="4" t="s">
        <v>139</v>
      </c>
      <c r="G53" s="4">
        <v>133.5</v>
      </c>
      <c r="H53" s="5">
        <f t="shared" si="0"/>
        <v>44.5</v>
      </c>
      <c r="I53" s="5">
        <f t="shared" si="1"/>
        <v>26.7</v>
      </c>
      <c r="J53" s="5">
        <v>82.43</v>
      </c>
      <c r="K53" s="5">
        <f t="shared" si="2"/>
        <v>32.972</v>
      </c>
      <c r="L53" s="6">
        <f t="shared" si="3"/>
        <v>59.672</v>
      </c>
    </row>
    <row r="54" spans="1:12" s="1" customFormat="1" ht="18" customHeight="1">
      <c r="A54" s="4" t="s">
        <v>101</v>
      </c>
      <c r="B54" s="4" t="s">
        <v>137</v>
      </c>
      <c r="C54" s="4" t="s">
        <v>49</v>
      </c>
      <c r="D54" s="4" t="s">
        <v>138</v>
      </c>
      <c r="E54" s="4" t="s">
        <v>96</v>
      </c>
      <c r="F54" s="4" t="s">
        <v>139</v>
      </c>
      <c r="G54" s="4">
        <v>129.5</v>
      </c>
      <c r="H54" s="5">
        <f t="shared" si="0"/>
        <v>43.166666666666664</v>
      </c>
      <c r="I54" s="5">
        <f t="shared" si="1"/>
        <v>25.9</v>
      </c>
      <c r="J54" s="5">
        <v>86.13</v>
      </c>
      <c r="K54" s="5">
        <f t="shared" si="2"/>
        <v>34.452</v>
      </c>
      <c r="L54" s="6">
        <f t="shared" si="3"/>
        <v>60.352</v>
      </c>
    </row>
    <row r="55" spans="1:12" s="1" customFormat="1" ht="18" customHeight="1">
      <c r="A55" s="4" t="s">
        <v>102</v>
      </c>
      <c r="B55" s="4" t="s">
        <v>137</v>
      </c>
      <c r="C55" s="4" t="s">
        <v>49</v>
      </c>
      <c r="D55" s="4" t="s">
        <v>138</v>
      </c>
      <c r="E55" s="4" t="s">
        <v>96</v>
      </c>
      <c r="F55" s="4" t="s">
        <v>139</v>
      </c>
      <c r="G55" s="4">
        <v>128.5</v>
      </c>
      <c r="H55" s="5">
        <f t="shared" si="0"/>
        <v>42.833333333333336</v>
      </c>
      <c r="I55" s="5">
        <f t="shared" si="1"/>
        <v>25.7</v>
      </c>
      <c r="J55" s="5">
        <v>78.38</v>
      </c>
      <c r="K55" s="5">
        <f t="shared" si="2"/>
        <v>31.352</v>
      </c>
      <c r="L55" s="6">
        <f t="shared" si="3"/>
        <v>57.052</v>
      </c>
    </row>
    <row r="56" spans="1:12" s="1" customFormat="1" ht="18" customHeight="1">
      <c r="A56" s="4" t="s">
        <v>103</v>
      </c>
      <c r="B56" s="4" t="s">
        <v>137</v>
      </c>
      <c r="C56" s="4" t="s">
        <v>49</v>
      </c>
      <c r="D56" s="4" t="s">
        <v>138</v>
      </c>
      <c r="E56" s="4" t="s">
        <v>96</v>
      </c>
      <c r="F56" s="4" t="s">
        <v>139</v>
      </c>
      <c r="G56" s="4">
        <v>126.5</v>
      </c>
      <c r="H56" s="5">
        <f t="shared" si="0"/>
        <v>42.166666666666664</v>
      </c>
      <c r="I56" s="5">
        <f t="shared" si="1"/>
        <v>25.299999999999997</v>
      </c>
      <c r="J56" s="5">
        <v>86.62</v>
      </c>
      <c r="K56" s="5">
        <f t="shared" si="2"/>
        <v>34.648</v>
      </c>
      <c r="L56" s="6">
        <f t="shared" si="3"/>
        <v>59.948</v>
      </c>
    </row>
    <row r="57" spans="1:12" s="1" customFormat="1" ht="18" customHeight="1">
      <c r="A57" s="4" t="s">
        <v>105</v>
      </c>
      <c r="B57" s="4" t="s">
        <v>137</v>
      </c>
      <c r="C57" s="4" t="s">
        <v>49</v>
      </c>
      <c r="D57" s="4" t="s">
        <v>138</v>
      </c>
      <c r="E57" s="4" t="s">
        <v>96</v>
      </c>
      <c r="F57" s="4" t="s">
        <v>139</v>
      </c>
      <c r="G57" s="4">
        <v>126</v>
      </c>
      <c r="H57" s="5">
        <f t="shared" si="0"/>
        <v>42</v>
      </c>
      <c r="I57" s="5">
        <f t="shared" si="1"/>
        <v>25.2</v>
      </c>
      <c r="J57" s="5">
        <v>82.39</v>
      </c>
      <c r="K57" s="5">
        <f t="shared" si="2"/>
        <v>32.956</v>
      </c>
      <c r="L57" s="6">
        <f t="shared" si="3"/>
        <v>58.156000000000006</v>
      </c>
    </row>
    <row r="58" spans="1:12" s="1" customFormat="1" ht="18" customHeight="1">
      <c r="A58" s="4" t="s">
        <v>104</v>
      </c>
      <c r="B58" s="4" t="s">
        <v>137</v>
      </c>
      <c r="C58" s="4" t="s">
        <v>49</v>
      </c>
      <c r="D58" s="4" t="s">
        <v>138</v>
      </c>
      <c r="E58" s="4" t="s">
        <v>96</v>
      </c>
      <c r="F58" s="4" t="s">
        <v>139</v>
      </c>
      <c r="G58" s="4">
        <v>126</v>
      </c>
      <c r="H58" s="5">
        <f t="shared" si="0"/>
        <v>42</v>
      </c>
      <c r="I58" s="5">
        <f t="shared" si="1"/>
        <v>25.2</v>
      </c>
      <c r="J58" s="5">
        <v>80.12</v>
      </c>
      <c r="K58" s="5">
        <f t="shared" si="2"/>
        <v>32.048</v>
      </c>
      <c r="L58" s="6">
        <f t="shared" si="3"/>
        <v>57.248000000000005</v>
      </c>
    </row>
    <row r="59" spans="1:12" s="1" customFormat="1" ht="18" customHeight="1">
      <c r="A59" s="4" t="s">
        <v>106</v>
      </c>
      <c r="B59" s="4" t="s">
        <v>137</v>
      </c>
      <c r="C59" s="4" t="s">
        <v>49</v>
      </c>
      <c r="D59" s="4" t="s">
        <v>138</v>
      </c>
      <c r="E59" s="4" t="s">
        <v>96</v>
      </c>
      <c r="F59" s="4" t="s">
        <v>139</v>
      </c>
      <c r="G59" s="4">
        <v>125</v>
      </c>
      <c r="H59" s="5">
        <f t="shared" si="0"/>
        <v>41.666666666666664</v>
      </c>
      <c r="I59" s="5">
        <f t="shared" si="1"/>
        <v>24.999999999999996</v>
      </c>
      <c r="J59" s="5">
        <v>78.14</v>
      </c>
      <c r="K59" s="5">
        <f t="shared" si="2"/>
        <v>31.256</v>
      </c>
      <c r="L59" s="6">
        <f t="shared" si="3"/>
        <v>56.256</v>
      </c>
    </row>
    <row r="60" spans="1:12" s="1" customFormat="1" ht="18" customHeight="1">
      <c r="A60" s="4" t="s">
        <v>107</v>
      </c>
      <c r="B60" s="4" t="s">
        <v>137</v>
      </c>
      <c r="C60" s="4" t="s">
        <v>49</v>
      </c>
      <c r="D60" s="4" t="s">
        <v>138</v>
      </c>
      <c r="E60" s="4" t="s">
        <v>96</v>
      </c>
      <c r="F60" s="4" t="s">
        <v>139</v>
      </c>
      <c r="G60" s="4">
        <v>122</v>
      </c>
      <c r="H60" s="5">
        <f t="shared" si="0"/>
        <v>40.666666666666664</v>
      </c>
      <c r="I60" s="5">
        <f t="shared" si="1"/>
        <v>24.4</v>
      </c>
      <c r="J60" s="5">
        <v>81.98</v>
      </c>
      <c r="K60" s="5">
        <f t="shared" si="2"/>
        <v>32.792</v>
      </c>
      <c r="L60" s="6">
        <f t="shared" si="3"/>
        <v>57.192</v>
      </c>
    </row>
    <row r="61" spans="1:12" s="1" customFormat="1" ht="18" customHeight="1">
      <c r="A61" s="4" t="s">
        <v>108</v>
      </c>
      <c r="B61" s="4" t="s">
        <v>137</v>
      </c>
      <c r="C61" s="4" t="s">
        <v>49</v>
      </c>
      <c r="D61" s="4" t="s">
        <v>138</v>
      </c>
      <c r="E61" s="4" t="s">
        <v>96</v>
      </c>
      <c r="F61" s="4" t="s">
        <v>139</v>
      </c>
      <c r="G61" s="4">
        <v>121.5</v>
      </c>
      <c r="H61" s="5">
        <f t="shared" si="0"/>
        <v>40.5</v>
      </c>
      <c r="I61" s="5">
        <f t="shared" si="1"/>
        <v>24.3</v>
      </c>
      <c r="J61" s="5">
        <v>71.72</v>
      </c>
      <c r="K61" s="5">
        <f t="shared" si="2"/>
        <v>28.688000000000002</v>
      </c>
      <c r="L61" s="6">
        <f t="shared" si="3"/>
        <v>52.988</v>
      </c>
    </row>
    <row r="62" spans="1:12" s="1" customFormat="1" ht="18" customHeight="1">
      <c r="A62" s="4" t="s">
        <v>109</v>
      </c>
      <c r="B62" s="4" t="s">
        <v>137</v>
      </c>
      <c r="C62" s="4" t="s">
        <v>49</v>
      </c>
      <c r="D62" s="4" t="s">
        <v>138</v>
      </c>
      <c r="E62" s="4" t="s">
        <v>96</v>
      </c>
      <c r="F62" s="4" t="s">
        <v>139</v>
      </c>
      <c r="G62" s="4">
        <v>120.5</v>
      </c>
      <c r="H62" s="5">
        <f t="shared" si="0"/>
        <v>40.166666666666664</v>
      </c>
      <c r="I62" s="5">
        <f t="shared" si="1"/>
        <v>24.099999999999998</v>
      </c>
      <c r="J62" s="5">
        <v>81.57</v>
      </c>
      <c r="K62" s="5">
        <f t="shared" si="2"/>
        <v>32.628</v>
      </c>
      <c r="L62" s="6">
        <f t="shared" si="3"/>
        <v>56.727999999999994</v>
      </c>
    </row>
    <row r="63" spans="1:12" s="1" customFormat="1" ht="18" customHeight="1">
      <c r="A63" s="4" t="s">
        <v>110</v>
      </c>
      <c r="B63" s="4" t="s">
        <v>137</v>
      </c>
      <c r="C63" s="4" t="s">
        <v>49</v>
      </c>
      <c r="D63" s="4" t="s">
        <v>138</v>
      </c>
      <c r="E63" s="4" t="s">
        <v>96</v>
      </c>
      <c r="F63" s="4" t="s">
        <v>139</v>
      </c>
      <c r="G63" s="4">
        <v>120</v>
      </c>
      <c r="H63" s="5">
        <f t="shared" si="0"/>
        <v>40</v>
      </c>
      <c r="I63" s="5">
        <f t="shared" si="1"/>
        <v>24</v>
      </c>
      <c r="J63" s="5">
        <v>88.65</v>
      </c>
      <c r="K63" s="5">
        <f t="shared" si="2"/>
        <v>35.46</v>
      </c>
      <c r="L63" s="6">
        <f t="shared" si="3"/>
        <v>59.46</v>
      </c>
    </row>
    <row r="64" spans="1:12" s="1" customFormat="1" ht="18" customHeight="1">
      <c r="A64" s="4" t="s">
        <v>112</v>
      </c>
      <c r="B64" s="4" t="s">
        <v>137</v>
      </c>
      <c r="C64" s="4" t="s">
        <v>49</v>
      </c>
      <c r="D64" s="4" t="s">
        <v>138</v>
      </c>
      <c r="E64" s="4" t="s">
        <v>96</v>
      </c>
      <c r="F64" s="4" t="s">
        <v>139</v>
      </c>
      <c r="G64" s="4">
        <v>119</v>
      </c>
      <c r="H64" s="5">
        <f t="shared" si="0"/>
        <v>39.666666666666664</v>
      </c>
      <c r="I64" s="5">
        <f t="shared" si="1"/>
        <v>23.799999999999997</v>
      </c>
      <c r="J64" s="5">
        <v>85.81</v>
      </c>
      <c r="K64" s="5">
        <f t="shared" si="2"/>
        <v>34.324000000000005</v>
      </c>
      <c r="L64" s="6">
        <f t="shared" si="3"/>
        <v>58.124</v>
      </c>
    </row>
    <row r="65" spans="1:12" s="1" customFormat="1" ht="18" customHeight="1">
      <c r="A65" s="4" t="s">
        <v>111</v>
      </c>
      <c r="B65" s="4" t="s">
        <v>137</v>
      </c>
      <c r="C65" s="4" t="s">
        <v>49</v>
      </c>
      <c r="D65" s="4" t="s">
        <v>138</v>
      </c>
      <c r="E65" s="4" t="s">
        <v>96</v>
      </c>
      <c r="F65" s="4" t="s">
        <v>139</v>
      </c>
      <c r="G65" s="4">
        <v>119</v>
      </c>
      <c r="H65" s="5">
        <f t="shared" si="0"/>
        <v>39.666666666666664</v>
      </c>
      <c r="I65" s="5">
        <f t="shared" si="1"/>
        <v>23.799999999999997</v>
      </c>
      <c r="J65" s="5">
        <v>82.54</v>
      </c>
      <c r="K65" s="5">
        <f t="shared" si="2"/>
        <v>33.016000000000005</v>
      </c>
      <c r="L65" s="6">
        <f t="shared" si="3"/>
        <v>56.816</v>
      </c>
    </row>
    <row r="66" spans="1:12" s="1" customFormat="1" ht="18" customHeight="1">
      <c r="A66" s="4" t="s">
        <v>113</v>
      </c>
      <c r="B66" s="4" t="s">
        <v>137</v>
      </c>
      <c r="C66" s="4" t="s">
        <v>49</v>
      </c>
      <c r="D66" s="4" t="s">
        <v>138</v>
      </c>
      <c r="E66" s="4" t="s">
        <v>96</v>
      </c>
      <c r="F66" s="4" t="s">
        <v>139</v>
      </c>
      <c r="G66" s="4">
        <v>118.5</v>
      </c>
      <c r="H66" s="5">
        <f t="shared" si="0"/>
        <v>39.5</v>
      </c>
      <c r="I66" s="5">
        <f t="shared" si="1"/>
        <v>23.7</v>
      </c>
      <c r="J66" s="5">
        <v>72.58</v>
      </c>
      <c r="K66" s="5">
        <f t="shared" si="2"/>
        <v>29.032</v>
      </c>
      <c r="L66" s="6">
        <f t="shared" si="3"/>
        <v>52.732</v>
      </c>
    </row>
    <row r="67" spans="1:12" s="1" customFormat="1" ht="18" customHeight="1">
      <c r="A67" s="4" t="s">
        <v>114</v>
      </c>
      <c r="B67" s="4" t="s">
        <v>137</v>
      </c>
      <c r="C67" s="4" t="s">
        <v>49</v>
      </c>
      <c r="D67" s="4" t="s">
        <v>138</v>
      </c>
      <c r="E67" s="4" t="s">
        <v>96</v>
      </c>
      <c r="F67" s="4" t="s">
        <v>139</v>
      </c>
      <c r="G67" s="4">
        <v>117.5</v>
      </c>
      <c r="H67" s="5">
        <f t="shared" si="0"/>
        <v>39.166666666666664</v>
      </c>
      <c r="I67" s="5">
        <f t="shared" si="1"/>
        <v>23.499999999999996</v>
      </c>
      <c r="J67" s="5">
        <v>86.29</v>
      </c>
      <c r="K67" s="5">
        <f t="shared" si="2"/>
        <v>34.516000000000005</v>
      </c>
      <c r="L67" s="6">
        <f t="shared" si="3"/>
        <v>58.016000000000005</v>
      </c>
    </row>
    <row r="68" spans="1:12" s="1" customFormat="1" ht="18" customHeight="1">
      <c r="A68" s="4" t="s">
        <v>115</v>
      </c>
      <c r="B68" s="4" t="s">
        <v>137</v>
      </c>
      <c r="C68" s="4" t="s">
        <v>49</v>
      </c>
      <c r="D68" s="4" t="s">
        <v>138</v>
      </c>
      <c r="E68" s="4" t="s">
        <v>96</v>
      </c>
      <c r="F68" s="4" t="s">
        <v>139</v>
      </c>
      <c r="G68" s="4">
        <v>117</v>
      </c>
      <c r="H68" s="5">
        <f aca="true" t="shared" si="4" ref="H68:H131">G68/3</f>
        <v>39</v>
      </c>
      <c r="I68" s="5">
        <f aca="true" t="shared" si="5" ref="I68:I131">H68*0.6</f>
        <v>23.4</v>
      </c>
      <c r="J68" s="5">
        <v>83.38</v>
      </c>
      <c r="K68" s="5">
        <f aca="true" t="shared" si="6" ref="K68:K130">J68*0.4</f>
        <v>33.352</v>
      </c>
      <c r="L68" s="6">
        <f aca="true" t="shared" si="7" ref="L68:L131">I68+K68</f>
        <v>56.751999999999995</v>
      </c>
    </row>
    <row r="69" spans="1:12" s="1" customFormat="1" ht="18" customHeight="1">
      <c r="A69" s="4" t="s">
        <v>116</v>
      </c>
      <c r="B69" s="4" t="s">
        <v>137</v>
      </c>
      <c r="C69" s="4" t="s">
        <v>49</v>
      </c>
      <c r="D69" s="4" t="s">
        <v>138</v>
      </c>
      <c r="E69" s="4" t="s">
        <v>96</v>
      </c>
      <c r="F69" s="4" t="s">
        <v>139</v>
      </c>
      <c r="G69" s="4">
        <v>117</v>
      </c>
      <c r="H69" s="5">
        <f t="shared" si="4"/>
        <v>39</v>
      </c>
      <c r="I69" s="5">
        <f t="shared" si="5"/>
        <v>23.4</v>
      </c>
      <c r="J69" s="5">
        <v>71.33</v>
      </c>
      <c r="K69" s="5">
        <f t="shared" si="6"/>
        <v>28.532</v>
      </c>
      <c r="L69" s="6">
        <f t="shared" si="7"/>
        <v>51.932</v>
      </c>
    </row>
    <row r="70" spans="1:12" s="1" customFormat="1" ht="18" customHeight="1">
      <c r="A70" s="4" t="s">
        <v>118</v>
      </c>
      <c r="B70" s="4" t="s">
        <v>137</v>
      </c>
      <c r="C70" s="4" t="s">
        <v>49</v>
      </c>
      <c r="D70" s="4" t="s">
        <v>138</v>
      </c>
      <c r="E70" s="4" t="s">
        <v>96</v>
      </c>
      <c r="F70" s="4" t="s">
        <v>139</v>
      </c>
      <c r="G70" s="4">
        <v>116.5</v>
      </c>
      <c r="H70" s="5">
        <f t="shared" si="4"/>
        <v>38.833333333333336</v>
      </c>
      <c r="I70" s="5">
        <f t="shared" si="5"/>
        <v>23.3</v>
      </c>
      <c r="J70" s="5">
        <v>80.72</v>
      </c>
      <c r="K70" s="5">
        <f t="shared" si="6"/>
        <v>32.288000000000004</v>
      </c>
      <c r="L70" s="6">
        <f t="shared" si="7"/>
        <v>55.58800000000001</v>
      </c>
    </row>
    <row r="71" spans="1:12" s="1" customFormat="1" ht="18" customHeight="1">
      <c r="A71" s="4" t="s">
        <v>117</v>
      </c>
      <c r="B71" s="4" t="s">
        <v>137</v>
      </c>
      <c r="C71" s="4" t="s">
        <v>49</v>
      </c>
      <c r="D71" s="4" t="s">
        <v>138</v>
      </c>
      <c r="E71" s="4" t="s">
        <v>96</v>
      </c>
      <c r="F71" s="4" t="s">
        <v>139</v>
      </c>
      <c r="G71" s="4">
        <v>116.5</v>
      </c>
      <c r="H71" s="5">
        <f t="shared" si="4"/>
        <v>38.833333333333336</v>
      </c>
      <c r="I71" s="5">
        <f t="shared" si="5"/>
        <v>23.3</v>
      </c>
      <c r="J71" s="5">
        <v>85.05</v>
      </c>
      <c r="K71" s="5">
        <f t="shared" si="6"/>
        <v>34.02</v>
      </c>
      <c r="L71" s="6">
        <f t="shared" si="7"/>
        <v>57.32000000000001</v>
      </c>
    </row>
    <row r="72" spans="1:12" s="1" customFormat="1" ht="18" customHeight="1">
      <c r="A72" s="4" t="s">
        <v>119</v>
      </c>
      <c r="B72" s="4" t="s">
        <v>137</v>
      </c>
      <c r="C72" s="4" t="s">
        <v>49</v>
      </c>
      <c r="D72" s="4" t="s">
        <v>138</v>
      </c>
      <c r="E72" s="4" t="s">
        <v>96</v>
      </c>
      <c r="F72" s="4" t="s">
        <v>139</v>
      </c>
      <c r="G72" s="4">
        <v>116</v>
      </c>
      <c r="H72" s="5">
        <f t="shared" si="4"/>
        <v>38.666666666666664</v>
      </c>
      <c r="I72" s="5">
        <f t="shared" si="5"/>
        <v>23.2</v>
      </c>
      <c r="J72" s="5">
        <v>82.34</v>
      </c>
      <c r="K72" s="5">
        <f t="shared" si="6"/>
        <v>32.936</v>
      </c>
      <c r="L72" s="6">
        <f t="shared" si="7"/>
        <v>56.135999999999996</v>
      </c>
    </row>
    <row r="73" spans="1:12" s="1" customFormat="1" ht="18" customHeight="1">
      <c r="A73" s="4" t="s">
        <v>120</v>
      </c>
      <c r="B73" s="4" t="s">
        <v>137</v>
      </c>
      <c r="C73" s="4" t="s">
        <v>49</v>
      </c>
      <c r="D73" s="4" t="s">
        <v>138</v>
      </c>
      <c r="E73" s="4" t="s">
        <v>96</v>
      </c>
      <c r="F73" s="4" t="s">
        <v>139</v>
      </c>
      <c r="G73" s="4">
        <v>115</v>
      </c>
      <c r="H73" s="5">
        <f t="shared" si="4"/>
        <v>38.333333333333336</v>
      </c>
      <c r="I73" s="5">
        <f t="shared" si="5"/>
        <v>23</v>
      </c>
      <c r="J73" s="5">
        <v>88.97</v>
      </c>
      <c r="K73" s="5">
        <f t="shared" si="6"/>
        <v>35.588</v>
      </c>
      <c r="L73" s="6">
        <f t="shared" si="7"/>
        <v>58.588</v>
      </c>
    </row>
    <row r="74" spans="1:12" s="1" customFormat="1" ht="18" customHeight="1">
      <c r="A74" s="4" t="s">
        <v>121</v>
      </c>
      <c r="B74" s="4" t="s">
        <v>137</v>
      </c>
      <c r="C74" s="4" t="s">
        <v>49</v>
      </c>
      <c r="D74" s="4" t="s">
        <v>138</v>
      </c>
      <c r="E74" s="4" t="s">
        <v>96</v>
      </c>
      <c r="F74" s="4" t="s">
        <v>139</v>
      </c>
      <c r="G74" s="4">
        <v>114</v>
      </c>
      <c r="H74" s="5">
        <f t="shared" si="4"/>
        <v>38</v>
      </c>
      <c r="I74" s="5">
        <f t="shared" si="5"/>
        <v>22.8</v>
      </c>
      <c r="J74" s="5">
        <v>83.03</v>
      </c>
      <c r="K74" s="5">
        <f t="shared" si="6"/>
        <v>33.212</v>
      </c>
      <c r="L74" s="6">
        <f t="shared" si="7"/>
        <v>56.012</v>
      </c>
    </row>
    <row r="75" spans="1:12" s="1" customFormat="1" ht="18" customHeight="1">
      <c r="A75" s="4" t="s">
        <v>122</v>
      </c>
      <c r="B75" s="4" t="s">
        <v>137</v>
      </c>
      <c r="C75" s="4" t="s">
        <v>49</v>
      </c>
      <c r="D75" s="4" t="s">
        <v>138</v>
      </c>
      <c r="E75" s="4" t="s">
        <v>96</v>
      </c>
      <c r="F75" s="4" t="s">
        <v>139</v>
      </c>
      <c r="G75" s="4">
        <v>114</v>
      </c>
      <c r="H75" s="5">
        <f t="shared" si="4"/>
        <v>38</v>
      </c>
      <c r="I75" s="5">
        <f t="shared" si="5"/>
        <v>22.8</v>
      </c>
      <c r="J75" s="5">
        <v>83.56</v>
      </c>
      <c r="K75" s="5">
        <f t="shared" si="6"/>
        <v>33.424</v>
      </c>
      <c r="L75" s="6">
        <f t="shared" si="7"/>
        <v>56.224000000000004</v>
      </c>
    </row>
    <row r="76" spans="1:12" s="1" customFormat="1" ht="18" customHeight="1">
      <c r="A76" s="4" t="s">
        <v>123</v>
      </c>
      <c r="B76" s="4" t="s">
        <v>137</v>
      </c>
      <c r="C76" s="4" t="s">
        <v>49</v>
      </c>
      <c r="D76" s="4" t="s">
        <v>138</v>
      </c>
      <c r="E76" s="4" t="s">
        <v>96</v>
      </c>
      <c r="F76" s="4" t="s">
        <v>139</v>
      </c>
      <c r="G76" s="4">
        <v>113.5</v>
      </c>
      <c r="H76" s="5">
        <f t="shared" si="4"/>
        <v>37.833333333333336</v>
      </c>
      <c r="I76" s="5">
        <f t="shared" si="5"/>
        <v>22.7</v>
      </c>
      <c r="J76" s="5">
        <v>76.74</v>
      </c>
      <c r="K76" s="5">
        <f t="shared" si="6"/>
        <v>30.695999999999998</v>
      </c>
      <c r="L76" s="6">
        <f t="shared" si="7"/>
        <v>53.396</v>
      </c>
    </row>
    <row r="77" spans="1:12" s="1" customFormat="1" ht="18" customHeight="1">
      <c r="A77" s="4" t="s">
        <v>124</v>
      </c>
      <c r="B77" s="4" t="s">
        <v>137</v>
      </c>
      <c r="C77" s="4" t="s">
        <v>49</v>
      </c>
      <c r="D77" s="4" t="s">
        <v>138</v>
      </c>
      <c r="E77" s="4" t="s">
        <v>96</v>
      </c>
      <c r="F77" s="4" t="s">
        <v>139</v>
      </c>
      <c r="G77" s="4">
        <v>113</v>
      </c>
      <c r="H77" s="5">
        <f t="shared" si="4"/>
        <v>37.666666666666664</v>
      </c>
      <c r="I77" s="5">
        <f t="shared" si="5"/>
        <v>22.599999999999998</v>
      </c>
      <c r="J77" s="5">
        <v>75.92</v>
      </c>
      <c r="K77" s="5">
        <f t="shared" si="6"/>
        <v>30.368000000000002</v>
      </c>
      <c r="L77" s="6">
        <f t="shared" si="7"/>
        <v>52.968</v>
      </c>
    </row>
    <row r="78" spans="1:12" s="1" customFormat="1" ht="18" customHeight="1">
      <c r="A78" s="4" t="s">
        <v>125</v>
      </c>
      <c r="B78" s="4" t="s">
        <v>137</v>
      </c>
      <c r="C78" s="4" t="s">
        <v>49</v>
      </c>
      <c r="D78" s="4" t="s">
        <v>138</v>
      </c>
      <c r="E78" s="4" t="s">
        <v>96</v>
      </c>
      <c r="F78" s="4" t="s">
        <v>139</v>
      </c>
      <c r="G78" s="4">
        <v>111.5</v>
      </c>
      <c r="H78" s="5">
        <f t="shared" si="4"/>
        <v>37.166666666666664</v>
      </c>
      <c r="I78" s="5">
        <f t="shared" si="5"/>
        <v>22.299999999999997</v>
      </c>
      <c r="J78" s="5" t="s">
        <v>147</v>
      </c>
      <c r="K78" s="5">
        <v>0</v>
      </c>
      <c r="L78" s="6">
        <f t="shared" si="7"/>
        <v>22.299999999999997</v>
      </c>
    </row>
    <row r="79" spans="1:12" s="1" customFormat="1" ht="18" customHeight="1">
      <c r="A79" s="4" t="s">
        <v>126</v>
      </c>
      <c r="B79" s="4" t="s">
        <v>137</v>
      </c>
      <c r="C79" s="4" t="s">
        <v>49</v>
      </c>
      <c r="D79" s="4" t="s">
        <v>138</v>
      </c>
      <c r="E79" s="4" t="s">
        <v>96</v>
      </c>
      <c r="F79" s="4" t="s">
        <v>139</v>
      </c>
      <c r="G79" s="4">
        <v>111</v>
      </c>
      <c r="H79" s="5">
        <f t="shared" si="4"/>
        <v>37</v>
      </c>
      <c r="I79" s="5">
        <f t="shared" si="5"/>
        <v>22.2</v>
      </c>
      <c r="J79" s="5" t="s">
        <v>147</v>
      </c>
      <c r="K79" s="5">
        <v>0</v>
      </c>
      <c r="L79" s="6">
        <f t="shared" si="7"/>
        <v>22.2</v>
      </c>
    </row>
    <row r="80" spans="1:12" s="1" customFormat="1" ht="18" customHeight="1">
      <c r="A80" s="4" t="s">
        <v>127</v>
      </c>
      <c r="B80" s="4" t="s">
        <v>137</v>
      </c>
      <c r="C80" s="4" t="s">
        <v>49</v>
      </c>
      <c r="D80" s="4" t="s">
        <v>138</v>
      </c>
      <c r="E80" s="4" t="s">
        <v>96</v>
      </c>
      <c r="F80" s="4" t="s">
        <v>139</v>
      </c>
      <c r="G80" s="4">
        <v>111</v>
      </c>
      <c r="H80" s="5">
        <f t="shared" si="4"/>
        <v>37</v>
      </c>
      <c r="I80" s="5">
        <f t="shared" si="5"/>
        <v>22.2</v>
      </c>
      <c r="J80" s="5">
        <v>73.09</v>
      </c>
      <c r="K80" s="5">
        <f t="shared" si="6"/>
        <v>29.236000000000004</v>
      </c>
      <c r="L80" s="6">
        <f t="shared" si="7"/>
        <v>51.43600000000001</v>
      </c>
    </row>
    <row r="81" spans="1:12" s="1" customFormat="1" ht="18" customHeight="1">
      <c r="A81" s="4" t="s">
        <v>128</v>
      </c>
      <c r="B81" s="4" t="s">
        <v>137</v>
      </c>
      <c r="C81" s="4" t="s">
        <v>49</v>
      </c>
      <c r="D81" s="4" t="s">
        <v>138</v>
      </c>
      <c r="E81" s="4" t="s">
        <v>96</v>
      </c>
      <c r="F81" s="4" t="s">
        <v>139</v>
      </c>
      <c r="G81" s="4">
        <v>110.5</v>
      </c>
      <c r="H81" s="5">
        <f t="shared" si="4"/>
        <v>36.833333333333336</v>
      </c>
      <c r="I81" s="5">
        <f t="shared" si="5"/>
        <v>22.1</v>
      </c>
      <c r="J81" s="5" t="s">
        <v>147</v>
      </c>
      <c r="K81" s="5">
        <v>0</v>
      </c>
      <c r="L81" s="6">
        <f t="shared" si="7"/>
        <v>22.1</v>
      </c>
    </row>
    <row r="82" spans="1:12" s="1" customFormat="1" ht="18" customHeight="1">
      <c r="A82" s="4" t="s">
        <v>129</v>
      </c>
      <c r="B82" s="4" t="s">
        <v>137</v>
      </c>
      <c r="C82" s="4" t="s">
        <v>49</v>
      </c>
      <c r="D82" s="4" t="s">
        <v>138</v>
      </c>
      <c r="E82" s="4" t="s">
        <v>96</v>
      </c>
      <c r="F82" s="4" t="s">
        <v>139</v>
      </c>
      <c r="G82" s="4">
        <v>109.5</v>
      </c>
      <c r="H82" s="5">
        <f t="shared" si="4"/>
        <v>36.5</v>
      </c>
      <c r="I82" s="5">
        <f t="shared" si="5"/>
        <v>21.9</v>
      </c>
      <c r="J82" s="5">
        <v>76.76</v>
      </c>
      <c r="K82" s="5">
        <f t="shared" si="6"/>
        <v>30.704000000000004</v>
      </c>
      <c r="L82" s="6">
        <f t="shared" si="7"/>
        <v>52.604</v>
      </c>
    </row>
    <row r="83" spans="1:12" s="1" customFormat="1" ht="18" customHeight="1">
      <c r="A83" s="4" t="s">
        <v>130</v>
      </c>
      <c r="B83" s="4" t="s">
        <v>137</v>
      </c>
      <c r="C83" s="4" t="s">
        <v>49</v>
      </c>
      <c r="D83" s="4" t="s">
        <v>138</v>
      </c>
      <c r="E83" s="4" t="s">
        <v>96</v>
      </c>
      <c r="F83" s="4" t="s">
        <v>139</v>
      </c>
      <c r="G83" s="4">
        <v>108.5</v>
      </c>
      <c r="H83" s="5">
        <f t="shared" si="4"/>
        <v>36.166666666666664</v>
      </c>
      <c r="I83" s="5">
        <f t="shared" si="5"/>
        <v>21.7</v>
      </c>
      <c r="J83" s="5">
        <v>69.15</v>
      </c>
      <c r="K83" s="5">
        <f t="shared" si="6"/>
        <v>27.660000000000004</v>
      </c>
      <c r="L83" s="6">
        <f t="shared" si="7"/>
        <v>49.36</v>
      </c>
    </row>
    <row r="84" spans="1:12" s="1" customFormat="1" ht="18" customHeight="1">
      <c r="A84" s="4" t="s">
        <v>131</v>
      </c>
      <c r="B84" s="4" t="s">
        <v>137</v>
      </c>
      <c r="C84" s="4" t="s">
        <v>49</v>
      </c>
      <c r="D84" s="4" t="s">
        <v>138</v>
      </c>
      <c r="E84" s="4" t="s">
        <v>96</v>
      </c>
      <c r="F84" s="4" t="s">
        <v>139</v>
      </c>
      <c r="G84" s="4">
        <v>108.5</v>
      </c>
      <c r="H84" s="5">
        <f t="shared" si="4"/>
        <v>36.166666666666664</v>
      </c>
      <c r="I84" s="5">
        <f t="shared" si="5"/>
        <v>21.7</v>
      </c>
      <c r="J84" s="5">
        <v>86.68</v>
      </c>
      <c r="K84" s="5">
        <f t="shared" si="6"/>
        <v>34.672000000000004</v>
      </c>
      <c r="L84" s="6">
        <f t="shared" si="7"/>
        <v>56.372</v>
      </c>
    </row>
    <row r="85" spans="1:12" s="1" customFormat="1" ht="18" customHeight="1">
      <c r="A85" s="4" t="s">
        <v>132</v>
      </c>
      <c r="B85" s="4" t="s">
        <v>137</v>
      </c>
      <c r="C85" s="4" t="s">
        <v>49</v>
      </c>
      <c r="D85" s="4" t="s">
        <v>138</v>
      </c>
      <c r="E85" s="4" t="s">
        <v>96</v>
      </c>
      <c r="F85" s="4" t="s">
        <v>139</v>
      </c>
      <c r="G85" s="4">
        <v>107.5</v>
      </c>
      <c r="H85" s="5">
        <f t="shared" si="4"/>
        <v>35.833333333333336</v>
      </c>
      <c r="I85" s="5">
        <f t="shared" si="5"/>
        <v>21.5</v>
      </c>
      <c r="J85" s="5">
        <v>79.39</v>
      </c>
      <c r="K85" s="5">
        <f t="shared" si="6"/>
        <v>31.756</v>
      </c>
      <c r="L85" s="6">
        <f t="shared" si="7"/>
        <v>53.256</v>
      </c>
    </row>
    <row r="86" spans="1:12" s="1" customFormat="1" ht="18" customHeight="1">
      <c r="A86" s="4" t="s">
        <v>133</v>
      </c>
      <c r="B86" s="4" t="s">
        <v>137</v>
      </c>
      <c r="C86" s="4" t="s">
        <v>49</v>
      </c>
      <c r="D86" s="4" t="s">
        <v>138</v>
      </c>
      <c r="E86" s="4" t="s">
        <v>96</v>
      </c>
      <c r="F86" s="4" t="s">
        <v>139</v>
      </c>
      <c r="G86" s="4">
        <v>107</v>
      </c>
      <c r="H86" s="5">
        <f t="shared" si="4"/>
        <v>35.666666666666664</v>
      </c>
      <c r="I86" s="5">
        <f t="shared" si="5"/>
        <v>21.4</v>
      </c>
      <c r="J86" s="5">
        <v>84.92</v>
      </c>
      <c r="K86" s="5">
        <f t="shared" si="6"/>
        <v>33.968</v>
      </c>
      <c r="L86" s="6">
        <f t="shared" si="7"/>
        <v>55.368</v>
      </c>
    </row>
    <row r="87" spans="1:12" s="1" customFormat="1" ht="18" customHeight="1">
      <c r="A87" s="4" t="s">
        <v>134</v>
      </c>
      <c r="B87" s="4" t="s">
        <v>137</v>
      </c>
      <c r="C87" s="4" t="s">
        <v>49</v>
      </c>
      <c r="D87" s="4" t="s">
        <v>138</v>
      </c>
      <c r="E87" s="4" t="s">
        <v>96</v>
      </c>
      <c r="F87" s="4" t="s">
        <v>139</v>
      </c>
      <c r="G87" s="4">
        <v>106.5</v>
      </c>
      <c r="H87" s="5">
        <f t="shared" si="4"/>
        <v>35.5</v>
      </c>
      <c r="I87" s="5">
        <f t="shared" si="5"/>
        <v>21.3</v>
      </c>
      <c r="J87" s="5">
        <v>87.06</v>
      </c>
      <c r="K87" s="5">
        <f t="shared" si="6"/>
        <v>34.824000000000005</v>
      </c>
      <c r="L87" s="6">
        <f t="shared" si="7"/>
        <v>56.12400000000001</v>
      </c>
    </row>
    <row r="88" spans="1:12" s="1" customFormat="1" ht="18" customHeight="1">
      <c r="A88" s="4" t="s">
        <v>135</v>
      </c>
      <c r="B88" s="4" t="s">
        <v>137</v>
      </c>
      <c r="C88" s="4" t="s">
        <v>49</v>
      </c>
      <c r="D88" s="4" t="s">
        <v>138</v>
      </c>
      <c r="E88" s="4" t="s">
        <v>96</v>
      </c>
      <c r="F88" s="4" t="s">
        <v>139</v>
      </c>
      <c r="G88" s="4">
        <v>106</v>
      </c>
      <c r="H88" s="5">
        <f t="shared" si="4"/>
        <v>35.333333333333336</v>
      </c>
      <c r="I88" s="5">
        <f t="shared" si="5"/>
        <v>21.2</v>
      </c>
      <c r="J88" s="5">
        <v>85.24</v>
      </c>
      <c r="K88" s="5">
        <f t="shared" si="6"/>
        <v>34.096</v>
      </c>
      <c r="L88" s="6">
        <f t="shared" si="7"/>
        <v>55.29599999999999</v>
      </c>
    </row>
    <row r="89" spans="1:12" s="1" customFormat="1" ht="18" customHeight="1">
      <c r="A89" s="4" t="s">
        <v>136</v>
      </c>
      <c r="B89" s="4" t="s">
        <v>137</v>
      </c>
      <c r="C89" s="4" t="s">
        <v>49</v>
      </c>
      <c r="D89" s="4" t="s">
        <v>138</v>
      </c>
      <c r="E89" s="4" t="s">
        <v>96</v>
      </c>
      <c r="F89" s="4" t="s">
        <v>139</v>
      </c>
      <c r="G89" s="4">
        <v>106</v>
      </c>
      <c r="H89" s="5">
        <f t="shared" si="4"/>
        <v>35.333333333333336</v>
      </c>
      <c r="I89" s="5">
        <f t="shared" si="5"/>
        <v>21.2</v>
      </c>
      <c r="J89" s="5">
        <v>76.07</v>
      </c>
      <c r="K89" s="5">
        <f t="shared" si="6"/>
        <v>30.427999999999997</v>
      </c>
      <c r="L89" s="6">
        <f t="shared" si="7"/>
        <v>51.628</v>
      </c>
    </row>
    <row r="90" spans="1:12" s="1" customFormat="1" ht="18" customHeight="1">
      <c r="A90" s="4" t="s">
        <v>140</v>
      </c>
      <c r="B90" s="4" t="s">
        <v>137</v>
      </c>
      <c r="C90" s="4" t="s">
        <v>49</v>
      </c>
      <c r="D90" s="4" t="s">
        <v>138</v>
      </c>
      <c r="E90" s="4" t="s">
        <v>96</v>
      </c>
      <c r="F90" s="4" t="s">
        <v>139</v>
      </c>
      <c r="G90" s="4">
        <v>105.5</v>
      </c>
      <c r="H90" s="5">
        <f t="shared" si="4"/>
        <v>35.166666666666664</v>
      </c>
      <c r="I90" s="5">
        <f t="shared" si="5"/>
        <v>21.099999999999998</v>
      </c>
      <c r="J90" s="5">
        <v>73.31</v>
      </c>
      <c r="K90" s="5">
        <f t="shared" si="6"/>
        <v>29.324</v>
      </c>
      <c r="L90" s="6">
        <f t="shared" si="7"/>
        <v>50.424</v>
      </c>
    </row>
    <row r="91" spans="1:12" s="1" customFormat="1" ht="18" customHeight="1">
      <c r="A91" s="4" t="s">
        <v>141</v>
      </c>
      <c r="B91" s="4" t="s">
        <v>137</v>
      </c>
      <c r="C91" s="4" t="s">
        <v>49</v>
      </c>
      <c r="D91" s="4" t="s">
        <v>138</v>
      </c>
      <c r="E91" s="4" t="s">
        <v>96</v>
      </c>
      <c r="F91" s="4" t="s">
        <v>139</v>
      </c>
      <c r="G91" s="4">
        <v>105.5</v>
      </c>
      <c r="H91" s="5">
        <f t="shared" si="4"/>
        <v>35.166666666666664</v>
      </c>
      <c r="I91" s="5">
        <f t="shared" si="5"/>
        <v>21.099999999999998</v>
      </c>
      <c r="J91" s="5">
        <v>68.8</v>
      </c>
      <c r="K91" s="5">
        <f t="shared" si="6"/>
        <v>27.52</v>
      </c>
      <c r="L91" s="6">
        <f t="shared" si="7"/>
        <v>48.62</v>
      </c>
    </row>
    <row r="92" spans="1:12" s="1" customFormat="1" ht="18" customHeight="1">
      <c r="A92" s="4" t="s">
        <v>142</v>
      </c>
      <c r="B92" s="4" t="s">
        <v>137</v>
      </c>
      <c r="C92" s="4" t="s">
        <v>49</v>
      </c>
      <c r="D92" s="4" t="s">
        <v>138</v>
      </c>
      <c r="E92" s="4" t="s">
        <v>96</v>
      </c>
      <c r="F92" s="4" t="s">
        <v>139</v>
      </c>
      <c r="G92" s="4">
        <v>105.5</v>
      </c>
      <c r="H92" s="5">
        <f t="shared" si="4"/>
        <v>35.166666666666664</v>
      </c>
      <c r="I92" s="5">
        <f t="shared" si="5"/>
        <v>21.099999999999998</v>
      </c>
      <c r="J92" s="5">
        <v>78.01</v>
      </c>
      <c r="K92" s="5">
        <f t="shared" si="6"/>
        <v>31.204000000000004</v>
      </c>
      <c r="L92" s="6">
        <f t="shared" si="7"/>
        <v>52.304</v>
      </c>
    </row>
    <row r="93" spans="1:12" s="1" customFormat="1" ht="18" customHeight="1">
      <c r="A93" s="4" t="s">
        <v>143</v>
      </c>
      <c r="B93" s="4" t="s">
        <v>137</v>
      </c>
      <c r="C93" s="4" t="s">
        <v>49</v>
      </c>
      <c r="D93" s="4" t="s">
        <v>138</v>
      </c>
      <c r="E93" s="4" t="s">
        <v>96</v>
      </c>
      <c r="F93" s="4" t="s">
        <v>139</v>
      </c>
      <c r="G93" s="4">
        <v>104</v>
      </c>
      <c r="H93" s="5">
        <f t="shared" si="4"/>
        <v>34.666666666666664</v>
      </c>
      <c r="I93" s="5">
        <f t="shared" si="5"/>
        <v>20.799999999999997</v>
      </c>
      <c r="J93" s="5">
        <v>77.88</v>
      </c>
      <c r="K93" s="5">
        <f t="shared" si="6"/>
        <v>31.152</v>
      </c>
      <c r="L93" s="6">
        <f t="shared" si="7"/>
        <v>51.952</v>
      </c>
    </row>
    <row r="94" spans="1:12" s="1" customFormat="1" ht="18" customHeight="1">
      <c r="A94" s="4" t="s">
        <v>144</v>
      </c>
      <c r="B94" s="4" t="s">
        <v>137</v>
      </c>
      <c r="C94" s="4" t="s">
        <v>49</v>
      </c>
      <c r="D94" s="4" t="s">
        <v>138</v>
      </c>
      <c r="E94" s="4" t="s">
        <v>96</v>
      </c>
      <c r="F94" s="4" t="s">
        <v>139</v>
      </c>
      <c r="G94" s="4">
        <v>104</v>
      </c>
      <c r="H94" s="5">
        <f t="shared" si="4"/>
        <v>34.666666666666664</v>
      </c>
      <c r="I94" s="5">
        <f t="shared" si="5"/>
        <v>20.799999999999997</v>
      </c>
      <c r="J94" s="5">
        <v>83.7</v>
      </c>
      <c r="K94" s="5">
        <f t="shared" si="6"/>
        <v>33.480000000000004</v>
      </c>
      <c r="L94" s="6">
        <f t="shared" si="7"/>
        <v>54.28</v>
      </c>
    </row>
    <row r="95" spans="1:12" s="1" customFormat="1" ht="18" customHeight="1">
      <c r="A95" s="4"/>
      <c r="B95" s="4"/>
      <c r="C95" s="4"/>
      <c r="D95" s="4"/>
      <c r="E95" s="4"/>
      <c r="F95" s="4"/>
      <c r="G95" s="4"/>
      <c r="H95" s="5"/>
      <c r="I95" s="5"/>
      <c r="J95" s="5"/>
      <c r="K95" s="5"/>
      <c r="L95" s="6"/>
    </row>
    <row r="96" spans="1:12" s="1" customFormat="1" ht="18" customHeight="1">
      <c r="A96" s="4" t="s">
        <v>0</v>
      </c>
      <c r="B96" s="4" t="s">
        <v>137</v>
      </c>
      <c r="C96" s="4" t="s">
        <v>49</v>
      </c>
      <c r="D96" s="4" t="s">
        <v>138</v>
      </c>
      <c r="E96" s="4" t="s">
        <v>1</v>
      </c>
      <c r="F96" s="4" t="s">
        <v>139</v>
      </c>
      <c r="G96" s="4">
        <v>151</v>
      </c>
      <c r="H96" s="5">
        <f t="shared" si="4"/>
        <v>50.333333333333336</v>
      </c>
      <c r="I96" s="5">
        <f t="shared" si="5"/>
        <v>30.2</v>
      </c>
      <c r="J96" s="5">
        <v>80.28</v>
      </c>
      <c r="K96" s="5">
        <f t="shared" si="6"/>
        <v>32.112</v>
      </c>
      <c r="L96" s="6">
        <f t="shared" si="7"/>
        <v>62.312</v>
      </c>
    </row>
    <row r="97" spans="1:12" s="1" customFormat="1" ht="18" customHeight="1">
      <c r="A97" s="4" t="s">
        <v>2</v>
      </c>
      <c r="B97" s="4" t="s">
        <v>137</v>
      </c>
      <c r="C97" s="4" t="s">
        <v>49</v>
      </c>
      <c r="D97" s="4" t="s">
        <v>138</v>
      </c>
      <c r="E97" s="4" t="s">
        <v>1</v>
      </c>
      <c r="F97" s="4" t="s">
        <v>139</v>
      </c>
      <c r="G97" s="4">
        <v>150</v>
      </c>
      <c r="H97" s="5">
        <f t="shared" si="4"/>
        <v>50</v>
      </c>
      <c r="I97" s="5">
        <f t="shared" si="5"/>
        <v>30</v>
      </c>
      <c r="J97" s="5">
        <v>81.19</v>
      </c>
      <c r="K97" s="5">
        <f t="shared" si="6"/>
        <v>32.476</v>
      </c>
      <c r="L97" s="6">
        <f t="shared" si="7"/>
        <v>62.476</v>
      </c>
    </row>
    <row r="98" spans="1:12" s="1" customFormat="1" ht="18" customHeight="1">
      <c r="A98" s="4" t="s">
        <v>3</v>
      </c>
      <c r="B98" s="4" t="s">
        <v>137</v>
      </c>
      <c r="C98" s="4" t="s">
        <v>49</v>
      </c>
      <c r="D98" s="4" t="s">
        <v>138</v>
      </c>
      <c r="E98" s="4" t="s">
        <v>1</v>
      </c>
      <c r="F98" s="4" t="s">
        <v>139</v>
      </c>
      <c r="G98" s="4">
        <v>143</v>
      </c>
      <c r="H98" s="5">
        <f t="shared" si="4"/>
        <v>47.666666666666664</v>
      </c>
      <c r="I98" s="5">
        <f t="shared" si="5"/>
        <v>28.599999999999998</v>
      </c>
      <c r="J98" s="5">
        <v>79.67</v>
      </c>
      <c r="K98" s="5">
        <f t="shared" si="6"/>
        <v>31.868000000000002</v>
      </c>
      <c r="L98" s="6">
        <f t="shared" si="7"/>
        <v>60.468</v>
      </c>
    </row>
    <row r="99" spans="1:12" s="1" customFormat="1" ht="18" customHeight="1">
      <c r="A99" s="4" t="s">
        <v>4</v>
      </c>
      <c r="B99" s="4" t="s">
        <v>137</v>
      </c>
      <c r="C99" s="4" t="s">
        <v>49</v>
      </c>
      <c r="D99" s="4" t="s">
        <v>138</v>
      </c>
      <c r="E99" s="4" t="s">
        <v>1</v>
      </c>
      <c r="F99" s="4" t="s">
        <v>139</v>
      </c>
      <c r="G99" s="4">
        <v>142.5</v>
      </c>
      <c r="H99" s="5">
        <f t="shared" si="4"/>
        <v>47.5</v>
      </c>
      <c r="I99" s="5">
        <f t="shared" si="5"/>
        <v>28.5</v>
      </c>
      <c r="J99" s="5">
        <v>82.56</v>
      </c>
      <c r="K99" s="5">
        <f t="shared" si="6"/>
        <v>33.024</v>
      </c>
      <c r="L99" s="6">
        <f t="shared" si="7"/>
        <v>61.524</v>
      </c>
    </row>
    <row r="100" spans="1:12" s="1" customFormat="1" ht="18" customHeight="1">
      <c r="A100" s="4" t="s">
        <v>5</v>
      </c>
      <c r="B100" s="4" t="s">
        <v>137</v>
      </c>
      <c r="C100" s="4" t="s">
        <v>49</v>
      </c>
      <c r="D100" s="4" t="s">
        <v>138</v>
      </c>
      <c r="E100" s="4" t="s">
        <v>1</v>
      </c>
      <c r="F100" s="4" t="s">
        <v>139</v>
      </c>
      <c r="G100" s="4">
        <v>135.5</v>
      </c>
      <c r="H100" s="5">
        <f t="shared" si="4"/>
        <v>45.166666666666664</v>
      </c>
      <c r="I100" s="5">
        <f t="shared" si="5"/>
        <v>27.099999999999998</v>
      </c>
      <c r="J100" s="5">
        <v>82.7</v>
      </c>
      <c r="K100" s="5">
        <f t="shared" si="6"/>
        <v>33.080000000000005</v>
      </c>
      <c r="L100" s="6">
        <f t="shared" si="7"/>
        <v>60.18000000000001</v>
      </c>
    </row>
    <row r="101" spans="1:12" s="1" customFormat="1" ht="18" customHeight="1">
      <c r="A101" s="4" t="s">
        <v>6</v>
      </c>
      <c r="B101" s="4" t="s">
        <v>137</v>
      </c>
      <c r="C101" s="4" t="s">
        <v>49</v>
      </c>
      <c r="D101" s="4" t="s">
        <v>138</v>
      </c>
      <c r="E101" s="4" t="s">
        <v>1</v>
      </c>
      <c r="F101" s="4" t="s">
        <v>139</v>
      </c>
      <c r="G101" s="4">
        <v>135.5</v>
      </c>
      <c r="H101" s="5">
        <f t="shared" si="4"/>
        <v>45.166666666666664</v>
      </c>
      <c r="I101" s="5">
        <f t="shared" si="5"/>
        <v>27.099999999999998</v>
      </c>
      <c r="J101" s="5">
        <v>72.63</v>
      </c>
      <c r="K101" s="5">
        <f t="shared" si="6"/>
        <v>29.052</v>
      </c>
      <c r="L101" s="6">
        <f t="shared" si="7"/>
        <v>56.152</v>
      </c>
    </row>
    <row r="102" spans="1:12" s="1" customFormat="1" ht="18" customHeight="1">
      <c r="A102" s="4" t="s">
        <v>7</v>
      </c>
      <c r="B102" s="4" t="s">
        <v>137</v>
      </c>
      <c r="C102" s="4" t="s">
        <v>49</v>
      </c>
      <c r="D102" s="4" t="s">
        <v>138</v>
      </c>
      <c r="E102" s="4" t="s">
        <v>1</v>
      </c>
      <c r="F102" s="4" t="s">
        <v>139</v>
      </c>
      <c r="G102" s="4">
        <v>135.5</v>
      </c>
      <c r="H102" s="5">
        <f t="shared" si="4"/>
        <v>45.166666666666664</v>
      </c>
      <c r="I102" s="5">
        <f t="shared" si="5"/>
        <v>27.099999999999998</v>
      </c>
      <c r="J102" s="5">
        <v>86.89</v>
      </c>
      <c r="K102" s="5">
        <f t="shared" si="6"/>
        <v>34.756</v>
      </c>
      <c r="L102" s="6">
        <f t="shared" si="7"/>
        <v>61.855999999999995</v>
      </c>
    </row>
    <row r="103" spans="1:12" s="1" customFormat="1" ht="18" customHeight="1">
      <c r="A103" s="4" t="s">
        <v>8</v>
      </c>
      <c r="B103" s="4" t="s">
        <v>137</v>
      </c>
      <c r="C103" s="4" t="s">
        <v>49</v>
      </c>
      <c r="D103" s="4" t="s">
        <v>138</v>
      </c>
      <c r="E103" s="4" t="s">
        <v>1</v>
      </c>
      <c r="F103" s="4" t="s">
        <v>139</v>
      </c>
      <c r="G103" s="4">
        <v>134</v>
      </c>
      <c r="H103" s="5">
        <f t="shared" si="4"/>
        <v>44.666666666666664</v>
      </c>
      <c r="I103" s="5">
        <f t="shared" si="5"/>
        <v>26.799999999999997</v>
      </c>
      <c r="J103" s="5">
        <v>79.7</v>
      </c>
      <c r="K103" s="5">
        <f t="shared" si="6"/>
        <v>31.880000000000003</v>
      </c>
      <c r="L103" s="6">
        <f t="shared" si="7"/>
        <v>58.68</v>
      </c>
    </row>
    <row r="104" spans="1:12" s="1" customFormat="1" ht="18" customHeight="1">
      <c r="A104" s="4" t="s">
        <v>9</v>
      </c>
      <c r="B104" s="4" t="s">
        <v>137</v>
      </c>
      <c r="C104" s="4" t="s">
        <v>49</v>
      </c>
      <c r="D104" s="4" t="s">
        <v>138</v>
      </c>
      <c r="E104" s="4" t="s">
        <v>1</v>
      </c>
      <c r="F104" s="4" t="s">
        <v>139</v>
      </c>
      <c r="G104" s="4">
        <v>132.5</v>
      </c>
      <c r="H104" s="5">
        <f t="shared" si="4"/>
        <v>44.166666666666664</v>
      </c>
      <c r="I104" s="5">
        <f t="shared" si="5"/>
        <v>26.499999999999996</v>
      </c>
      <c r="J104" s="5">
        <v>81.3</v>
      </c>
      <c r="K104" s="5">
        <f t="shared" si="6"/>
        <v>32.52</v>
      </c>
      <c r="L104" s="6">
        <f t="shared" si="7"/>
        <v>59.019999999999996</v>
      </c>
    </row>
    <row r="105" spans="1:12" s="1" customFormat="1" ht="18" customHeight="1">
      <c r="A105" s="4" t="s">
        <v>10</v>
      </c>
      <c r="B105" s="4" t="s">
        <v>137</v>
      </c>
      <c r="C105" s="4" t="s">
        <v>49</v>
      </c>
      <c r="D105" s="4" t="s">
        <v>138</v>
      </c>
      <c r="E105" s="4" t="s">
        <v>1</v>
      </c>
      <c r="F105" s="4" t="s">
        <v>139</v>
      </c>
      <c r="G105" s="4">
        <v>131.5</v>
      </c>
      <c r="H105" s="5">
        <f t="shared" si="4"/>
        <v>43.833333333333336</v>
      </c>
      <c r="I105" s="5">
        <f t="shared" si="5"/>
        <v>26.3</v>
      </c>
      <c r="J105" s="5">
        <v>84.62</v>
      </c>
      <c r="K105" s="5">
        <f t="shared" si="6"/>
        <v>33.848000000000006</v>
      </c>
      <c r="L105" s="6">
        <f t="shared" si="7"/>
        <v>60.14800000000001</v>
      </c>
    </row>
    <row r="106" spans="1:12" s="1" customFormat="1" ht="18" customHeight="1">
      <c r="A106" s="4" t="s">
        <v>11</v>
      </c>
      <c r="B106" s="4" t="s">
        <v>137</v>
      </c>
      <c r="C106" s="4" t="s">
        <v>49</v>
      </c>
      <c r="D106" s="4" t="s">
        <v>138</v>
      </c>
      <c r="E106" s="4" t="s">
        <v>1</v>
      </c>
      <c r="F106" s="4" t="s">
        <v>139</v>
      </c>
      <c r="G106" s="4">
        <v>131</v>
      </c>
      <c r="H106" s="5">
        <f t="shared" si="4"/>
        <v>43.666666666666664</v>
      </c>
      <c r="I106" s="5">
        <f t="shared" si="5"/>
        <v>26.2</v>
      </c>
      <c r="J106" s="5">
        <v>80.8</v>
      </c>
      <c r="K106" s="5">
        <f t="shared" si="6"/>
        <v>32.32</v>
      </c>
      <c r="L106" s="6">
        <f t="shared" si="7"/>
        <v>58.519999999999996</v>
      </c>
    </row>
    <row r="107" spans="1:12" s="1" customFormat="1" ht="18" customHeight="1">
      <c r="A107" s="4" t="s">
        <v>12</v>
      </c>
      <c r="B107" s="4" t="s">
        <v>137</v>
      </c>
      <c r="C107" s="4" t="s">
        <v>49</v>
      </c>
      <c r="D107" s="4" t="s">
        <v>138</v>
      </c>
      <c r="E107" s="4" t="s">
        <v>1</v>
      </c>
      <c r="F107" s="4" t="s">
        <v>139</v>
      </c>
      <c r="G107" s="4">
        <v>129</v>
      </c>
      <c r="H107" s="5">
        <f t="shared" si="4"/>
        <v>43</v>
      </c>
      <c r="I107" s="5">
        <f t="shared" si="5"/>
        <v>25.8</v>
      </c>
      <c r="J107" s="5">
        <v>72.38</v>
      </c>
      <c r="K107" s="5">
        <f t="shared" si="6"/>
        <v>28.951999999999998</v>
      </c>
      <c r="L107" s="6">
        <f t="shared" si="7"/>
        <v>54.751999999999995</v>
      </c>
    </row>
    <row r="108" spans="1:12" s="1" customFormat="1" ht="18" customHeight="1">
      <c r="A108" s="4" t="s">
        <v>13</v>
      </c>
      <c r="B108" s="4" t="s">
        <v>137</v>
      </c>
      <c r="C108" s="4" t="s">
        <v>49</v>
      </c>
      <c r="D108" s="4" t="s">
        <v>138</v>
      </c>
      <c r="E108" s="4" t="s">
        <v>1</v>
      </c>
      <c r="F108" s="4" t="s">
        <v>139</v>
      </c>
      <c r="G108" s="4">
        <v>126.5</v>
      </c>
      <c r="H108" s="5">
        <f t="shared" si="4"/>
        <v>42.166666666666664</v>
      </c>
      <c r="I108" s="5">
        <f t="shared" si="5"/>
        <v>25.299999999999997</v>
      </c>
      <c r="J108" s="5">
        <v>75.17</v>
      </c>
      <c r="K108" s="5">
        <f t="shared" si="6"/>
        <v>30.068</v>
      </c>
      <c r="L108" s="6">
        <f t="shared" si="7"/>
        <v>55.367999999999995</v>
      </c>
    </row>
    <row r="109" spans="1:12" s="1" customFormat="1" ht="18" customHeight="1">
      <c r="A109" s="4" t="s">
        <v>94</v>
      </c>
      <c r="B109" s="4" t="s">
        <v>137</v>
      </c>
      <c r="C109" s="4" t="s">
        <v>49</v>
      </c>
      <c r="D109" s="4" t="s">
        <v>138</v>
      </c>
      <c r="E109" s="4" t="s">
        <v>1</v>
      </c>
      <c r="F109" s="4" t="s">
        <v>139</v>
      </c>
      <c r="G109" s="4">
        <v>126</v>
      </c>
      <c r="H109" s="5">
        <f t="shared" si="4"/>
        <v>42</v>
      </c>
      <c r="I109" s="5">
        <f t="shared" si="5"/>
        <v>25.2</v>
      </c>
      <c r="J109" s="5">
        <v>73.77</v>
      </c>
      <c r="K109" s="5">
        <f t="shared" si="6"/>
        <v>29.508</v>
      </c>
      <c r="L109" s="6">
        <f t="shared" si="7"/>
        <v>54.708</v>
      </c>
    </row>
    <row r="110" spans="1:12" s="1" customFormat="1" ht="18" customHeight="1">
      <c r="A110" s="4" t="s">
        <v>15</v>
      </c>
      <c r="B110" s="4" t="s">
        <v>137</v>
      </c>
      <c r="C110" s="4" t="s">
        <v>49</v>
      </c>
      <c r="D110" s="4" t="s">
        <v>138</v>
      </c>
      <c r="E110" s="4" t="s">
        <v>1</v>
      </c>
      <c r="F110" s="4" t="s">
        <v>139</v>
      </c>
      <c r="G110" s="4">
        <v>124</v>
      </c>
      <c r="H110" s="5">
        <f t="shared" si="4"/>
        <v>41.333333333333336</v>
      </c>
      <c r="I110" s="5">
        <f t="shared" si="5"/>
        <v>24.8</v>
      </c>
      <c r="J110" s="5">
        <v>69.88</v>
      </c>
      <c r="K110" s="5">
        <f t="shared" si="6"/>
        <v>27.951999999999998</v>
      </c>
      <c r="L110" s="6">
        <f t="shared" si="7"/>
        <v>52.751999999999995</v>
      </c>
    </row>
    <row r="111" spans="1:12" s="1" customFormat="1" ht="18" customHeight="1">
      <c r="A111" s="4" t="s">
        <v>14</v>
      </c>
      <c r="B111" s="4" t="s">
        <v>137</v>
      </c>
      <c r="C111" s="4" t="s">
        <v>49</v>
      </c>
      <c r="D111" s="4" t="s">
        <v>138</v>
      </c>
      <c r="E111" s="4" t="s">
        <v>1</v>
      </c>
      <c r="F111" s="4" t="s">
        <v>139</v>
      </c>
      <c r="G111" s="4">
        <v>124</v>
      </c>
      <c r="H111" s="5">
        <f t="shared" si="4"/>
        <v>41.333333333333336</v>
      </c>
      <c r="I111" s="5">
        <f t="shared" si="5"/>
        <v>24.8</v>
      </c>
      <c r="J111" s="5">
        <v>80.66</v>
      </c>
      <c r="K111" s="5">
        <f t="shared" si="6"/>
        <v>32.264</v>
      </c>
      <c r="L111" s="6">
        <f t="shared" si="7"/>
        <v>57.06400000000001</v>
      </c>
    </row>
    <row r="112" spans="1:12" s="1" customFormat="1" ht="18" customHeight="1">
      <c r="A112" s="4" t="s">
        <v>16</v>
      </c>
      <c r="B112" s="4" t="s">
        <v>137</v>
      </c>
      <c r="C112" s="4" t="s">
        <v>49</v>
      </c>
      <c r="D112" s="4" t="s">
        <v>138</v>
      </c>
      <c r="E112" s="4" t="s">
        <v>1</v>
      </c>
      <c r="F112" s="4" t="s">
        <v>139</v>
      </c>
      <c r="G112" s="4">
        <v>123.5</v>
      </c>
      <c r="H112" s="5">
        <f t="shared" si="4"/>
        <v>41.166666666666664</v>
      </c>
      <c r="I112" s="5">
        <f t="shared" si="5"/>
        <v>24.7</v>
      </c>
      <c r="J112" s="5">
        <v>78.97</v>
      </c>
      <c r="K112" s="5">
        <f t="shared" si="6"/>
        <v>31.588</v>
      </c>
      <c r="L112" s="6">
        <f t="shared" si="7"/>
        <v>56.288</v>
      </c>
    </row>
    <row r="113" spans="1:12" s="1" customFormat="1" ht="18" customHeight="1">
      <c r="A113" s="4" t="s">
        <v>17</v>
      </c>
      <c r="B113" s="4" t="s">
        <v>137</v>
      </c>
      <c r="C113" s="4" t="s">
        <v>49</v>
      </c>
      <c r="D113" s="4" t="s">
        <v>138</v>
      </c>
      <c r="E113" s="4" t="s">
        <v>1</v>
      </c>
      <c r="F113" s="4" t="s">
        <v>139</v>
      </c>
      <c r="G113" s="4">
        <v>123</v>
      </c>
      <c r="H113" s="5">
        <f t="shared" si="4"/>
        <v>41</v>
      </c>
      <c r="I113" s="5">
        <f t="shared" si="5"/>
        <v>24.599999999999998</v>
      </c>
      <c r="J113" s="5">
        <v>72.94</v>
      </c>
      <c r="K113" s="5">
        <f t="shared" si="6"/>
        <v>29.176000000000002</v>
      </c>
      <c r="L113" s="6">
        <f t="shared" si="7"/>
        <v>53.775999999999996</v>
      </c>
    </row>
    <row r="114" spans="1:12" s="1" customFormat="1" ht="18" customHeight="1">
      <c r="A114" s="4" t="s">
        <v>18</v>
      </c>
      <c r="B114" s="4" t="s">
        <v>137</v>
      </c>
      <c r="C114" s="4" t="s">
        <v>49</v>
      </c>
      <c r="D114" s="4" t="s">
        <v>138</v>
      </c>
      <c r="E114" s="4" t="s">
        <v>1</v>
      </c>
      <c r="F114" s="4" t="s">
        <v>139</v>
      </c>
      <c r="G114" s="4">
        <v>123</v>
      </c>
      <c r="H114" s="5">
        <f t="shared" si="4"/>
        <v>41</v>
      </c>
      <c r="I114" s="5">
        <f t="shared" si="5"/>
        <v>24.599999999999998</v>
      </c>
      <c r="J114" s="5">
        <v>75.46</v>
      </c>
      <c r="K114" s="5">
        <f t="shared" si="6"/>
        <v>30.183999999999997</v>
      </c>
      <c r="L114" s="6">
        <f t="shared" si="7"/>
        <v>54.78399999999999</v>
      </c>
    </row>
    <row r="115" spans="1:12" s="1" customFormat="1" ht="18" customHeight="1">
      <c r="A115" s="4" t="s">
        <v>19</v>
      </c>
      <c r="B115" s="4" t="s">
        <v>137</v>
      </c>
      <c r="C115" s="4" t="s">
        <v>49</v>
      </c>
      <c r="D115" s="4" t="s">
        <v>138</v>
      </c>
      <c r="E115" s="4" t="s">
        <v>1</v>
      </c>
      <c r="F115" s="4" t="s">
        <v>139</v>
      </c>
      <c r="G115" s="4">
        <v>122.5</v>
      </c>
      <c r="H115" s="5">
        <f t="shared" si="4"/>
        <v>40.833333333333336</v>
      </c>
      <c r="I115" s="5">
        <f t="shared" si="5"/>
        <v>24.5</v>
      </c>
      <c r="J115" s="5">
        <v>72.02</v>
      </c>
      <c r="K115" s="5">
        <f t="shared" si="6"/>
        <v>28.808</v>
      </c>
      <c r="L115" s="6">
        <f t="shared" si="7"/>
        <v>53.308</v>
      </c>
    </row>
    <row r="116" spans="1:12" s="1" customFormat="1" ht="18" customHeight="1">
      <c r="A116" s="4" t="s">
        <v>20</v>
      </c>
      <c r="B116" s="4" t="s">
        <v>137</v>
      </c>
      <c r="C116" s="4" t="s">
        <v>49</v>
      </c>
      <c r="D116" s="4" t="s">
        <v>138</v>
      </c>
      <c r="E116" s="4" t="s">
        <v>1</v>
      </c>
      <c r="F116" s="4" t="s">
        <v>139</v>
      </c>
      <c r="G116" s="4">
        <v>122</v>
      </c>
      <c r="H116" s="5">
        <f t="shared" si="4"/>
        <v>40.666666666666664</v>
      </c>
      <c r="I116" s="5">
        <f t="shared" si="5"/>
        <v>24.4</v>
      </c>
      <c r="J116" s="5">
        <v>75.41</v>
      </c>
      <c r="K116" s="5">
        <f t="shared" si="6"/>
        <v>30.164</v>
      </c>
      <c r="L116" s="6">
        <f t="shared" si="7"/>
        <v>54.564</v>
      </c>
    </row>
    <row r="117" spans="1:12" s="1" customFormat="1" ht="18" customHeight="1">
      <c r="A117" s="4" t="s">
        <v>21</v>
      </c>
      <c r="B117" s="4" t="s">
        <v>137</v>
      </c>
      <c r="C117" s="4" t="s">
        <v>49</v>
      </c>
      <c r="D117" s="4" t="s">
        <v>138</v>
      </c>
      <c r="E117" s="4" t="s">
        <v>1</v>
      </c>
      <c r="F117" s="4" t="s">
        <v>139</v>
      </c>
      <c r="G117" s="4">
        <v>121.5</v>
      </c>
      <c r="H117" s="5">
        <f t="shared" si="4"/>
        <v>40.5</v>
      </c>
      <c r="I117" s="5">
        <f t="shared" si="5"/>
        <v>24.3</v>
      </c>
      <c r="J117" s="5">
        <v>73.55</v>
      </c>
      <c r="K117" s="5">
        <f t="shared" si="6"/>
        <v>29.42</v>
      </c>
      <c r="L117" s="6">
        <f t="shared" si="7"/>
        <v>53.72</v>
      </c>
    </row>
    <row r="118" spans="1:12" s="1" customFormat="1" ht="18" customHeight="1">
      <c r="A118" s="4" t="s">
        <v>22</v>
      </c>
      <c r="B118" s="4" t="s">
        <v>137</v>
      </c>
      <c r="C118" s="4" t="s">
        <v>49</v>
      </c>
      <c r="D118" s="4" t="s">
        <v>138</v>
      </c>
      <c r="E118" s="4" t="s">
        <v>1</v>
      </c>
      <c r="F118" s="4" t="s">
        <v>139</v>
      </c>
      <c r="G118" s="4">
        <v>121.5</v>
      </c>
      <c r="H118" s="5">
        <f t="shared" si="4"/>
        <v>40.5</v>
      </c>
      <c r="I118" s="5">
        <f t="shared" si="5"/>
        <v>24.3</v>
      </c>
      <c r="J118" s="5">
        <v>84.64</v>
      </c>
      <c r="K118" s="5">
        <f t="shared" si="6"/>
        <v>33.856</v>
      </c>
      <c r="L118" s="6">
        <f t="shared" si="7"/>
        <v>58.156000000000006</v>
      </c>
    </row>
    <row r="119" spans="1:12" s="1" customFormat="1" ht="18" customHeight="1">
      <c r="A119" s="4" t="s">
        <v>23</v>
      </c>
      <c r="B119" s="4" t="s">
        <v>137</v>
      </c>
      <c r="C119" s="4" t="s">
        <v>49</v>
      </c>
      <c r="D119" s="4" t="s">
        <v>138</v>
      </c>
      <c r="E119" s="4" t="s">
        <v>1</v>
      </c>
      <c r="F119" s="4" t="s">
        <v>139</v>
      </c>
      <c r="G119" s="4">
        <v>121.5</v>
      </c>
      <c r="H119" s="5">
        <f t="shared" si="4"/>
        <v>40.5</v>
      </c>
      <c r="I119" s="5">
        <f t="shared" si="5"/>
        <v>24.3</v>
      </c>
      <c r="J119" s="5">
        <v>81.77</v>
      </c>
      <c r="K119" s="5">
        <f t="shared" si="6"/>
        <v>32.708</v>
      </c>
      <c r="L119" s="6">
        <f t="shared" si="7"/>
        <v>57.007999999999996</v>
      </c>
    </row>
    <row r="120" spans="1:12" s="1" customFormat="1" ht="18" customHeight="1">
      <c r="A120" s="4" t="s">
        <v>24</v>
      </c>
      <c r="B120" s="4" t="s">
        <v>137</v>
      </c>
      <c r="C120" s="4" t="s">
        <v>49</v>
      </c>
      <c r="D120" s="4" t="s">
        <v>138</v>
      </c>
      <c r="E120" s="4" t="s">
        <v>1</v>
      </c>
      <c r="F120" s="4" t="s">
        <v>139</v>
      </c>
      <c r="G120" s="4">
        <v>119.5</v>
      </c>
      <c r="H120" s="5">
        <f t="shared" si="4"/>
        <v>39.833333333333336</v>
      </c>
      <c r="I120" s="5">
        <f t="shared" si="5"/>
        <v>23.900000000000002</v>
      </c>
      <c r="J120" s="5">
        <v>79.49</v>
      </c>
      <c r="K120" s="5">
        <f t="shared" si="6"/>
        <v>31.796</v>
      </c>
      <c r="L120" s="6">
        <f t="shared" si="7"/>
        <v>55.696</v>
      </c>
    </row>
    <row r="121" spans="1:12" s="1" customFormat="1" ht="18" customHeight="1">
      <c r="A121" s="4" t="s">
        <v>25</v>
      </c>
      <c r="B121" s="4" t="s">
        <v>137</v>
      </c>
      <c r="C121" s="4" t="s">
        <v>49</v>
      </c>
      <c r="D121" s="4" t="s">
        <v>138</v>
      </c>
      <c r="E121" s="4" t="s">
        <v>1</v>
      </c>
      <c r="F121" s="4" t="s">
        <v>139</v>
      </c>
      <c r="G121" s="4">
        <v>118</v>
      </c>
      <c r="H121" s="5">
        <f t="shared" si="4"/>
        <v>39.333333333333336</v>
      </c>
      <c r="I121" s="5">
        <f t="shared" si="5"/>
        <v>23.6</v>
      </c>
      <c r="J121" s="5">
        <v>83.38</v>
      </c>
      <c r="K121" s="5">
        <f t="shared" si="6"/>
        <v>33.352</v>
      </c>
      <c r="L121" s="6">
        <f t="shared" si="7"/>
        <v>56.952</v>
      </c>
    </row>
    <row r="122" spans="1:12" s="1" customFormat="1" ht="18" customHeight="1">
      <c r="A122" s="4" t="s">
        <v>26</v>
      </c>
      <c r="B122" s="4" t="s">
        <v>137</v>
      </c>
      <c r="C122" s="4" t="s">
        <v>49</v>
      </c>
      <c r="D122" s="4" t="s">
        <v>138</v>
      </c>
      <c r="E122" s="4" t="s">
        <v>1</v>
      </c>
      <c r="F122" s="4" t="s">
        <v>139</v>
      </c>
      <c r="G122" s="4">
        <v>118</v>
      </c>
      <c r="H122" s="5">
        <f t="shared" si="4"/>
        <v>39.333333333333336</v>
      </c>
      <c r="I122" s="5">
        <f t="shared" si="5"/>
        <v>23.6</v>
      </c>
      <c r="J122" s="5">
        <v>80.6</v>
      </c>
      <c r="K122" s="5">
        <f t="shared" si="6"/>
        <v>32.24</v>
      </c>
      <c r="L122" s="6">
        <f t="shared" si="7"/>
        <v>55.84</v>
      </c>
    </row>
    <row r="123" spans="1:12" s="1" customFormat="1" ht="18" customHeight="1">
      <c r="A123" s="4" t="s">
        <v>27</v>
      </c>
      <c r="B123" s="4" t="s">
        <v>137</v>
      </c>
      <c r="C123" s="4" t="s">
        <v>49</v>
      </c>
      <c r="D123" s="4" t="s">
        <v>138</v>
      </c>
      <c r="E123" s="4" t="s">
        <v>1</v>
      </c>
      <c r="F123" s="4" t="s">
        <v>139</v>
      </c>
      <c r="G123" s="4">
        <v>116</v>
      </c>
      <c r="H123" s="5">
        <f t="shared" si="4"/>
        <v>38.666666666666664</v>
      </c>
      <c r="I123" s="5">
        <f t="shared" si="5"/>
        <v>23.2</v>
      </c>
      <c r="J123" s="5">
        <v>79.33</v>
      </c>
      <c r="K123" s="5">
        <f t="shared" si="6"/>
        <v>31.732</v>
      </c>
      <c r="L123" s="6">
        <f t="shared" si="7"/>
        <v>54.932</v>
      </c>
    </row>
    <row r="124" spans="1:12" s="1" customFormat="1" ht="18" customHeight="1">
      <c r="A124" s="4" t="s">
        <v>28</v>
      </c>
      <c r="B124" s="4" t="s">
        <v>137</v>
      </c>
      <c r="C124" s="4" t="s">
        <v>49</v>
      </c>
      <c r="D124" s="4" t="s">
        <v>138</v>
      </c>
      <c r="E124" s="4" t="s">
        <v>1</v>
      </c>
      <c r="F124" s="4" t="s">
        <v>139</v>
      </c>
      <c r="G124" s="4">
        <v>116</v>
      </c>
      <c r="H124" s="5">
        <f t="shared" si="4"/>
        <v>38.666666666666664</v>
      </c>
      <c r="I124" s="5">
        <f t="shared" si="5"/>
        <v>23.2</v>
      </c>
      <c r="J124" s="5">
        <v>73.77</v>
      </c>
      <c r="K124" s="5">
        <f t="shared" si="6"/>
        <v>29.508</v>
      </c>
      <c r="L124" s="6">
        <f t="shared" si="7"/>
        <v>52.708</v>
      </c>
    </row>
    <row r="125" spans="1:12" s="1" customFormat="1" ht="18" customHeight="1">
      <c r="A125" s="4" t="s">
        <v>29</v>
      </c>
      <c r="B125" s="4" t="s">
        <v>137</v>
      </c>
      <c r="C125" s="4" t="s">
        <v>49</v>
      </c>
      <c r="D125" s="4" t="s">
        <v>138</v>
      </c>
      <c r="E125" s="4" t="s">
        <v>1</v>
      </c>
      <c r="F125" s="4" t="s">
        <v>139</v>
      </c>
      <c r="G125" s="4">
        <v>115.5</v>
      </c>
      <c r="H125" s="5">
        <f t="shared" si="4"/>
        <v>38.5</v>
      </c>
      <c r="I125" s="5">
        <f t="shared" si="5"/>
        <v>23.099999999999998</v>
      </c>
      <c r="J125" s="5">
        <v>80.92</v>
      </c>
      <c r="K125" s="5">
        <f t="shared" si="6"/>
        <v>32.368</v>
      </c>
      <c r="L125" s="6">
        <f t="shared" si="7"/>
        <v>55.468</v>
      </c>
    </row>
    <row r="126" spans="1:12" s="1" customFormat="1" ht="18" customHeight="1">
      <c r="A126" s="4" t="s">
        <v>30</v>
      </c>
      <c r="B126" s="4" t="s">
        <v>137</v>
      </c>
      <c r="C126" s="4" t="s">
        <v>49</v>
      </c>
      <c r="D126" s="4" t="s">
        <v>138</v>
      </c>
      <c r="E126" s="4" t="s">
        <v>1</v>
      </c>
      <c r="F126" s="4" t="s">
        <v>139</v>
      </c>
      <c r="G126" s="4">
        <v>115.5</v>
      </c>
      <c r="H126" s="5">
        <f t="shared" si="4"/>
        <v>38.5</v>
      </c>
      <c r="I126" s="5">
        <f t="shared" si="5"/>
        <v>23.099999999999998</v>
      </c>
      <c r="J126" s="5">
        <v>65.08</v>
      </c>
      <c r="K126" s="5">
        <f t="shared" si="6"/>
        <v>26.032</v>
      </c>
      <c r="L126" s="6">
        <f t="shared" si="7"/>
        <v>49.132</v>
      </c>
    </row>
    <row r="127" spans="1:12" s="1" customFormat="1" ht="18" customHeight="1">
      <c r="A127" s="4" t="s">
        <v>31</v>
      </c>
      <c r="B127" s="4" t="s">
        <v>137</v>
      </c>
      <c r="C127" s="4" t="s">
        <v>49</v>
      </c>
      <c r="D127" s="4" t="s">
        <v>138</v>
      </c>
      <c r="E127" s="4" t="s">
        <v>1</v>
      </c>
      <c r="F127" s="4" t="s">
        <v>139</v>
      </c>
      <c r="G127" s="4">
        <v>113</v>
      </c>
      <c r="H127" s="5">
        <f t="shared" si="4"/>
        <v>37.666666666666664</v>
      </c>
      <c r="I127" s="5">
        <f t="shared" si="5"/>
        <v>22.599999999999998</v>
      </c>
      <c r="J127" s="5">
        <v>77.4</v>
      </c>
      <c r="K127" s="5">
        <f t="shared" si="6"/>
        <v>30.960000000000004</v>
      </c>
      <c r="L127" s="6">
        <f t="shared" si="7"/>
        <v>53.56</v>
      </c>
    </row>
    <row r="128" spans="1:12" s="1" customFormat="1" ht="18" customHeight="1">
      <c r="A128" s="4" t="s">
        <v>32</v>
      </c>
      <c r="B128" s="4" t="s">
        <v>137</v>
      </c>
      <c r="C128" s="4" t="s">
        <v>49</v>
      </c>
      <c r="D128" s="4" t="s">
        <v>138</v>
      </c>
      <c r="E128" s="4" t="s">
        <v>1</v>
      </c>
      <c r="F128" s="4" t="s">
        <v>139</v>
      </c>
      <c r="G128" s="4">
        <v>112.5</v>
      </c>
      <c r="H128" s="5">
        <f t="shared" si="4"/>
        <v>37.5</v>
      </c>
      <c r="I128" s="5">
        <f t="shared" si="5"/>
        <v>22.5</v>
      </c>
      <c r="J128" s="5">
        <v>83.11</v>
      </c>
      <c r="K128" s="5">
        <f t="shared" si="6"/>
        <v>33.244</v>
      </c>
      <c r="L128" s="6">
        <f t="shared" si="7"/>
        <v>55.744</v>
      </c>
    </row>
    <row r="129" spans="1:12" s="1" customFormat="1" ht="18" customHeight="1">
      <c r="A129" s="4" t="s">
        <v>33</v>
      </c>
      <c r="B129" s="4" t="s">
        <v>137</v>
      </c>
      <c r="C129" s="4" t="s">
        <v>49</v>
      </c>
      <c r="D129" s="4" t="s">
        <v>138</v>
      </c>
      <c r="E129" s="4" t="s">
        <v>1</v>
      </c>
      <c r="F129" s="4" t="s">
        <v>139</v>
      </c>
      <c r="G129" s="4">
        <v>111</v>
      </c>
      <c r="H129" s="5">
        <f t="shared" si="4"/>
        <v>37</v>
      </c>
      <c r="I129" s="5">
        <f t="shared" si="5"/>
        <v>22.2</v>
      </c>
      <c r="J129" s="5">
        <v>84.63</v>
      </c>
      <c r="K129" s="5">
        <f t="shared" si="6"/>
        <v>33.852</v>
      </c>
      <c r="L129" s="6">
        <f t="shared" si="7"/>
        <v>56.05199999999999</v>
      </c>
    </row>
    <row r="130" spans="1:12" s="1" customFormat="1" ht="18" customHeight="1">
      <c r="A130" s="4" t="s">
        <v>34</v>
      </c>
      <c r="B130" s="4" t="s">
        <v>137</v>
      </c>
      <c r="C130" s="4" t="s">
        <v>49</v>
      </c>
      <c r="D130" s="4" t="s">
        <v>138</v>
      </c>
      <c r="E130" s="4" t="s">
        <v>1</v>
      </c>
      <c r="F130" s="4" t="s">
        <v>139</v>
      </c>
      <c r="G130" s="4">
        <v>110</v>
      </c>
      <c r="H130" s="5">
        <f t="shared" si="4"/>
        <v>36.666666666666664</v>
      </c>
      <c r="I130" s="5">
        <f t="shared" si="5"/>
        <v>21.999999999999996</v>
      </c>
      <c r="J130" s="5">
        <v>76.3</v>
      </c>
      <c r="K130" s="5">
        <f t="shared" si="6"/>
        <v>30.52</v>
      </c>
      <c r="L130" s="6">
        <f t="shared" si="7"/>
        <v>52.519999999999996</v>
      </c>
    </row>
    <row r="131" spans="1:12" s="1" customFormat="1" ht="18" customHeight="1">
      <c r="A131" s="4" t="s">
        <v>36</v>
      </c>
      <c r="B131" s="4" t="s">
        <v>137</v>
      </c>
      <c r="C131" s="4" t="s">
        <v>49</v>
      </c>
      <c r="D131" s="4" t="s">
        <v>138</v>
      </c>
      <c r="E131" s="4" t="s">
        <v>1</v>
      </c>
      <c r="F131" s="4" t="s">
        <v>139</v>
      </c>
      <c r="G131" s="4">
        <v>108</v>
      </c>
      <c r="H131" s="5">
        <f t="shared" si="4"/>
        <v>36</v>
      </c>
      <c r="I131" s="5">
        <f t="shared" si="5"/>
        <v>21.599999999999998</v>
      </c>
      <c r="J131" s="5" t="s">
        <v>147</v>
      </c>
      <c r="K131" s="5">
        <v>0</v>
      </c>
      <c r="L131" s="6">
        <f t="shared" si="7"/>
        <v>21.599999999999998</v>
      </c>
    </row>
    <row r="132" spans="1:12" s="1" customFormat="1" ht="18" customHeight="1">
      <c r="A132" s="4" t="s">
        <v>35</v>
      </c>
      <c r="B132" s="4" t="s">
        <v>137</v>
      </c>
      <c r="C132" s="4" t="s">
        <v>49</v>
      </c>
      <c r="D132" s="4" t="s">
        <v>138</v>
      </c>
      <c r="E132" s="4" t="s">
        <v>1</v>
      </c>
      <c r="F132" s="4" t="s">
        <v>139</v>
      </c>
      <c r="G132" s="4">
        <v>108</v>
      </c>
      <c r="H132" s="5">
        <f aca="true" t="shared" si="8" ref="H132:H143">G132/3</f>
        <v>36</v>
      </c>
      <c r="I132" s="5">
        <f aca="true" t="shared" si="9" ref="I132:I143">H132*0.6</f>
        <v>21.599999999999998</v>
      </c>
      <c r="J132" s="5">
        <v>69.67</v>
      </c>
      <c r="K132" s="5">
        <f aca="true" t="shared" si="10" ref="K132:K143">J132*0.4</f>
        <v>27.868000000000002</v>
      </c>
      <c r="L132" s="6">
        <f aca="true" t="shared" si="11" ref="L132:L143">I132+K132</f>
        <v>49.468</v>
      </c>
    </row>
    <row r="133" spans="1:12" s="1" customFormat="1" ht="18" customHeight="1">
      <c r="A133" s="4" t="s">
        <v>37</v>
      </c>
      <c r="B133" s="4" t="s">
        <v>137</v>
      </c>
      <c r="C133" s="4" t="s">
        <v>49</v>
      </c>
      <c r="D133" s="4" t="s">
        <v>138</v>
      </c>
      <c r="E133" s="4" t="s">
        <v>1</v>
      </c>
      <c r="F133" s="4" t="s">
        <v>139</v>
      </c>
      <c r="G133" s="4">
        <v>107.5</v>
      </c>
      <c r="H133" s="5">
        <f t="shared" si="8"/>
        <v>35.833333333333336</v>
      </c>
      <c r="I133" s="5">
        <f t="shared" si="9"/>
        <v>21.5</v>
      </c>
      <c r="J133" s="5">
        <v>75.8</v>
      </c>
      <c r="K133" s="5">
        <f t="shared" si="10"/>
        <v>30.32</v>
      </c>
      <c r="L133" s="6">
        <f t="shared" si="11"/>
        <v>51.82</v>
      </c>
    </row>
    <row r="134" spans="1:12" s="1" customFormat="1" ht="18" customHeight="1">
      <c r="A134" s="4" t="s">
        <v>38</v>
      </c>
      <c r="B134" s="4" t="s">
        <v>137</v>
      </c>
      <c r="C134" s="4" t="s">
        <v>49</v>
      </c>
      <c r="D134" s="4" t="s">
        <v>138</v>
      </c>
      <c r="E134" s="4" t="s">
        <v>1</v>
      </c>
      <c r="F134" s="4" t="s">
        <v>139</v>
      </c>
      <c r="G134" s="4">
        <v>107.5</v>
      </c>
      <c r="H134" s="5">
        <f t="shared" si="8"/>
        <v>35.833333333333336</v>
      </c>
      <c r="I134" s="5">
        <f t="shared" si="9"/>
        <v>21.5</v>
      </c>
      <c r="J134" s="5">
        <v>85.41</v>
      </c>
      <c r="K134" s="5">
        <f t="shared" si="10"/>
        <v>34.164</v>
      </c>
      <c r="L134" s="6">
        <f t="shared" si="11"/>
        <v>55.664</v>
      </c>
    </row>
    <row r="135" spans="1:12" s="1" customFormat="1" ht="18" customHeight="1">
      <c r="A135" s="4" t="s">
        <v>39</v>
      </c>
      <c r="B135" s="4" t="s">
        <v>137</v>
      </c>
      <c r="C135" s="4" t="s">
        <v>49</v>
      </c>
      <c r="D135" s="4" t="s">
        <v>138</v>
      </c>
      <c r="E135" s="4" t="s">
        <v>1</v>
      </c>
      <c r="F135" s="4" t="s">
        <v>139</v>
      </c>
      <c r="G135" s="4">
        <v>106</v>
      </c>
      <c r="H135" s="5">
        <f t="shared" si="8"/>
        <v>35.333333333333336</v>
      </c>
      <c r="I135" s="5">
        <f t="shared" si="9"/>
        <v>21.2</v>
      </c>
      <c r="J135" s="5">
        <v>83.56</v>
      </c>
      <c r="K135" s="5">
        <f t="shared" si="10"/>
        <v>33.424</v>
      </c>
      <c r="L135" s="6">
        <f t="shared" si="11"/>
        <v>54.623999999999995</v>
      </c>
    </row>
    <row r="136" spans="1:12" s="1" customFormat="1" ht="18" customHeight="1">
      <c r="A136" s="4" t="s">
        <v>41</v>
      </c>
      <c r="B136" s="4" t="s">
        <v>137</v>
      </c>
      <c r="C136" s="4" t="s">
        <v>49</v>
      </c>
      <c r="D136" s="4" t="s">
        <v>138</v>
      </c>
      <c r="E136" s="4" t="s">
        <v>1</v>
      </c>
      <c r="F136" s="4" t="s">
        <v>139</v>
      </c>
      <c r="G136" s="4">
        <v>105</v>
      </c>
      <c r="H136" s="5">
        <f t="shared" si="8"/>
        <v>35</v>
      </c>
      <c r="I136" s="5">
        <f t="shared" si="9"/>
        <v>21</v>
      </c>
      <c r="J136" s="5">
        <v>74.7</v>
      </c>
      <c r="K136" s="5">
        <f t="shared" si="10"/>
        <v>29.880000000000003</v>
      </c>
      <c r="L136" s="6">
        <f t="shared" si="11"/>
        <v>50.88</v>
      </c>
    </row>
    <row r="137" spans="1:12" s="1" customFormat="1" ht="18" customHeight="1">
      <c r="A137" s="4" t="s">
        <v>40</v>
      </c>
      <c r="B137" s="4" t="s">
        <v>137</v>
      </c>
      <c r="C137" s="4" t="s">
        <v>49</v>
      </c>
      <c r="D137" s="4" t="s">
        <v>138</v>
      </c>
      <c r="E137" s="4" t="s">
        <v>1</v>
      </c>
      <c r="F137" s="4" t="s">
        <v>139</v>
      </c>
      <c r="G137" s="4">
        <v>105</v>
      </c>
      <c r="H137" s="5">
        <f t="shared" si="8"/>
        <v>35</v>
      </c>
      <c r="I137" s="5">
        <f t="shared" si="9"/>
        <v>21</v>
      </c>
      <c r="J137" s="5">
        <v>80.36</v>
      </c>
      <c r="K137" s="5">
        <f t="shared" si="10"/>
        <v>32.144</v>
      </c>
      <c r="L137" s="6">
        <f t="shared" si="11"/>
        <v>53.144</v>
      </c>
    </row>
    <row r="138" spans="1:12" s="1" customFormat="1" ht="18" customHeight="1">
      <c r="A138" s="4" t="s">
        <v>42</v>
      </c>
      <c r="B138" s="4" t="s">
        <v>137</v>
      </c>
      <c r="C138" s="4" t="s">
        <v>49</v>
      </c>
      <c r="D138" s="4" t="s">
        <v>138</v>
      </c>
      <c r="E138" s="4" t="s">
        <v>1</v>
      </c>
      <c r="F138" s="4" t="s">
        <v>139</v>
      </c>
      <c r="G138" s="4">
        <v>104.5</v>
      </c>
      <c r="H138" s="5">
        <f t="shared" si="8"/>
        <v>34.833333333333336</v>
      </c>
      <c r="I138" s="5">
        <f t="shared" si="9"/>
        <v>20.900000000000002</v>
      </c>
      <c r="J138" s="5">
        <v>84.37</v>
      </c>
      <c r="K138" s="5">
        <f t="shared" si="10"/>
        <v>33.748000000000005</v>
      </c>
      <c r="L138" s="6">
        <f t="shared" si="11"/>
        <v>54.64800000000001</v>
      </c>
    </row>
    <row r="139" spans="1:12" s="1" customFormat="1" ht="18" customHeight="1">
      <c r="A139" s="4" t="s">
        <v>43</v>
      </c>
      <c r="B139" s="4" t="s">
        <v>137</v>
      </c>
      <c r="C139" s="4" t="s">
        <v>49</v>
      </c>
      <c r="D139" s="4" t="s">
        <v>138</v>
      </c>
      <c r="E139" s="4" t="s">
        <v>1</v>
      </c>
      <c r="F139" s="4" t="s">
        <v>139</v>
      </c>
      <c r="G139" s="4">
        <v>104</v>
      </c>
      <c r="H139" s="5">
        <f t="shared" si="8"/>
        <v>34.666666666666664</v>
      </c>
      <c r="I139" s="5">
        <f t="shared" si="9"/>
        <v>20.799999999999997</v>
      </c>
      <c r="J139" s="5">
        <v>83.24</v>
      </c>
      <c r="K139" s="5">
        <f t="shared" si="10"/>
        <v>33.296</v>
      </c>
      <c r="L139" s="6">
        <f t="shared" si="11"/>
        <v>54.096</v>
      </c>
    </row>
    <row r="140" spans="1:12" s="1" customFormat="1" ht="18" customHeight="1">
      <c r="A140" s="4" t="s">
        <v>44</v>
      </c>
      <c r="B140" s="4" t="s">
        <v>137</v>
      </c>
      <c r="C140" s="4" t="s">
        <v>49</v>
      </c>
      <c r="D140" s="4" t="s">
        <v>138</v>
      </c>
      <c r="E140" s="4" t="s">
        <v>1</v>
      </c>
      <c r="F140" s="4" t="s">
        <v>139</v>
      </c>
      <c r="G140" s="4">
        <v>103.5</v>
      </c>
      <c r="H140" s="5">
        <f t="shared" si="8"/>
        <v>34.5</v>
      </c>
      <c r="I140" s="5">
        <f t="shared" si="9"/>
        <v>20.7</v>
      </c>
      <c r="J140" s="5">
        <v>82.34</v>
      </c>
      <c r="K140" s="5">
        <f t="shared" si="10"/>
        <v>32.936</v>
      </c>
      <c r="L140" s="6">
        <f t="shared" si="11"/>
        <v>53.635999999999996</v>
      </c>
    </row>
    <row r="141" spans="1:12" s="1" customFormat="1" ht="18" customHeight="1">
      <c r="A141" s="4" t="s">
        <v>46</v>
      </c>
      <c r="B141" s="4" t="s">
        <v>137</v>
      </c>
      <c r="C141" s="4" t="s">
        <v>49</v>
      </c>
      <c r="D141" s="4" t="s">
        <v>138</v>
      </c>
      <c r="E141" s="4" t="s">
        <v>1</v>
      </c>
      <c r="F141" s="4" t="s">
        <v>139</v>
      </c>
      <c r="G141" s="4">
        <v>103</v>
      </c>
      <c r="H141" s="5">
        <f t="shared" si="8"/>
        <v>34.333333333333336</v>
      </c>
      <c r="I141" s="5">
        <f t="shared" si="9"/>
        <v>20.6</v>
      </c>
      <c r="J141" s="5">
        <v>79.96</v>
      </c>
      <c r="K141" s="5">
        <f t="shared" si="10"/>
        <v>31.983999999999998</v>
      </c>
      <c r="L141" s="6">
        <f t="shared" si="11"/>
        <v>52.584</v>
      </c>
    </row>
    <row r="142" spans="1:12" s="1" customFormat="1" ht="18" customHeight="1">
      <c r="A142" s="4" t="s">
        <v>45</v>
      </c>
      <c r="B142" s="4" t="s">
        <v>137</v>
      </c>
      <c r="C142" s="4" t="s">
        <v>49</v>
      </c>
      <c r="D142" s="4" t="s">
        <v>138</v>
      </c>
      <c r="E142" s="4" t="s">
        <v>1</v>
      </c>
      <c r="F142" s="4" t="s">
        <v>139</v>
      </c>
      <c r="G142" s="4">
        <v>103</v>
      </c>
      <c r="H142" s="5">
        <f t="shared" si="8"/>
        <v>34.333333333333336</v>
      </c>
      <c r="I142" s="5">
        <f t="shared" si="9"/>
        <v>20.6</v>
      </c>
      <c r="J142" s="5">
        <v>78.16</v>
      </c>
      <c r="K142" s="5">
        <f t="shared" si="10"/>
        <v>31.264</v>
      </c>
      <c r="L142" s="6">
        <f t="shared" si="11"/>
        <v>51.864000000000004</v>
      </c>
    </row>
    <row r="143" spans="1:12" s="1" customFormat="1" ht="18" customHeight="1">
      <c r="A143" s="4" t="s">
        <v>47</v>
      </c>
      <c r="B143" s="4" t="s">
        <v>137</v>
      </c>
      <c r="C143" s="4" t="s">
        <v>49</v>
      </c>
      <c r="D143" s="4" t="s">
        <v>138</v>
      </c>
      <c r="E143" s="4" t="s">
        <v>1</v>
      </c>
      <c r="F143" s="4" t="s">
        <v>139</v>
      </c>
      <c r="G143" s="4">
        <v>103</v>
      </c>
      <c r="H143" s="5">
        <f t="shared" si="8"/>
        <v>34.333333333333336</v>
      </c>
      <c r="I143" s="5">
        <f t="shared" si="9"/>
        <v>20.6</v>
      </c>
      <c r="J143" s="5">
        <v>74.92</v>
      </c>
      <c r="K143" s="5">
        <f t="shared" si="10"/>
        <v>29.968000000000004</v>
      </c>
      <c r="L143" s="6">
        <f t="shared" si="11"/>
        <v>50.568000000000005</v>
      </c>
    </row>
    <row r="144" spans="1:12" s="1" customFormat="1" ht="18" customHeight="1">
      <c r="A144" s="4"/>
      <c r="B144" s="4"/>
      <c r="C144" s="4"/>
      <c r="D144" s="4"/>
      <c r="E144" s="4"/>
      <c r="F144" s="4"/>
      <c r="G144" s="4"/>
      <c r="H144" s="4"/>
      <c r="I144" s="4"/>
      <c r="J144" s="5"/>
      <c r="K144" s="4"/>
      <c r="L144" s="7"/>
    </row>
    <row r="145" ht="14.25">
      <c r="A145" s="1"/>
    </row>
    <row r="146" ht="14.25">
      <c r="A146" s="1"/>
    </row>
    <row r="147" ht="14.25">
      <c r="A147" s="1"/>
    </row>
    <row r="148" ht="14.25">
      <c r="A148" s="1"/>
    </row>
    <row r="149" ht="14.25">
      <c r="A149" s="1"/>
    </row>
    <row r="150" ht="14.25">
      <c r="A150" s="1"/>
    </row>
    <row r="151" ht="14.25">
      <c r="A151" s="1"/>
    </row>
    <row r="152" ht="14.25">
      <c r="A152" s="1"/>
    </row>
    <row r="153" ht="14.25">
      <c r="A153" s="1"/>
    </row>
    <row r="154" ht="14.25">
      <c r="A154" s="1"/>
    </row>
    <row r="155" ht="14.25">
      <c r="A155" s="1"/>
    </row>
    <row r="156" ht="14.25">
      <c r="A156" s="1"/>
    </row>
    <row r="157" ht="14.25">
      <c r="A157" s="1"/>
    </row>
    <row r="158" ht="14.25">
      <c r="A158" s="1"/>
    </row>
    <row r="159" ht="14.25">
      <c r="A159" s="1"/>
    </row>
    <row r="160" ht="14.25">
      <c r="A160" s="1"/>
    </row>
    <row r="161" ht="14.25">
      <c r="A161" s="1"/>
    </row>
    <row r="162" ht="14.25">
      <c r="A162" s="1"/>
    </row>
    <row r="163" ht="14.25">
      <c r="A163" s="1"/>
    </row>
    <row r="164" ht="14.25">
      <c r="A164" s="1"/>
    </row>
    <row r="165" ht="14.25">
      <c r="A165" s="1"/>
    </row>
    <row r="166" ht="14.25">
      <c r="A166" s="1"/>
    </row>
    <row r="167" ht="14.25">
      <c r="A167" s="1"/>
    </row>
    <row r="168" ht="14.25">
      <c r="A168" s="1"/>
    </row>
    <row r="169" ht="14.25">
      <c r="A169" s="1"/>
    </row>
    <row r="170" ht="14.25">
      <c r="A170" s="1"/>
    </row>
    <row r="171" ht="14.25">
      <c r="A171" s="1"/>
    </row>
    <row r="172" ht="14.25">
      <c r="A172" s="1"/>
    </row>
    <row r="173" ht="14.25">
      <c r="A173" s="1"/>
    </row>
    <row r="174" ht="14.25">
      <c r="A174" s="1"/>
    </row>
    <row r="175" ht="14.25">
      <c r="A175" s="1"/>
    </row>
    <row r="176" ht="14.25">
      <c r="A176" s="1"/>
    </row>
    <row r="177" ht="14.25">
      <c r="A177" s="1"/>
    </row>
    <row r="178" ht="14.25">
      <c r="A178" s="1"/>
    </row>
    <row r="179" ht="14.25">
      <c r="A179" s="1"/>
    </row>
    <row r="180" ht="14.25">
      <c r="A180" s="1"/>
    </row>
    <row r="181" ht="14.25">
      <c r="A181" s="1"/>
    </row>
    <row r="182" ht="14.25">
      <c r="A182" s="1"/>
    </row>
    <row r="183" ht="14.25">
      <c r="A183" s="1"/>
    </row>
    <row r="184" ht="14.25">
      <c r="A184" s="1"/>
    </row>
    <row r="185" ht="14.25">
      <c r="A185" s="1"/>
    </row>
    <row r="186" ht="14.25">
      <c r="A186" s="1"/>
    </row>
    <row r="187" ht="14.25">
      <c r="A187" s="1"/>
    </row>
    <row r="188" ht="14.25">
      <c r="A188" s="1"/>
    </row>
    <row r="189" ht="14.25">
      <c r="A189" s="1"/>
    </row>
    <row r="190" ht="14.25">
      <c r="A190" s="1"/>
    </row>
    <row r="191" ht="14.25">
      <c r="A191" s="1"/>
    </row>
    <row r="192" ht="14.25">
      <c r="A192" s="1"/>
    </row>
    <row r="193" ht="14.25">
      <c r="A193" s="1"/>
    </row>
    <row r="194" ht="14.25">
      <c r="A194" s="1"/>
    </row>
    <row r="195" ht="14.25">
      <c r="A195" s="1"/>
    </row>
    <row r="196" ht="14.25">
      <c r="A196" s="1"/>
    </row>
    <row r="197" ht="14.25">
      <c r="A197" s="1"/>
    </row>
    <row r="198" ht="14.25">
      <c r="A198" s="1"/>
    </row>
    <row r="199" ht="14.25">
      <c r="A199" s="1"/>
    </row>
    <row r="200" ht="14.25">
      <c r="A200" s="1"/>
    </row>
    <row r="201" ht="14.25">
      <c r="A201" s="1"/>
    </row>
    <row r="202" ht="14.25">
      <c r="A202" s="1"/>
    </row>
    <row r="203" ht="14.25">
      <c r="A203" s="1"/>
    </row>
    <row r="204" ht="14.25">
      <c r="A204" s="1"/>
    </row>
    <row r="205" ht="14.25">
      <c r="A205" s="1"/>
    </row>
    <row r="206" ht="14.25">
      <c r="A206" s="1"/>
    </row>
    <row r="207" ht="14.25">
      <c r="A207" s="1"/>
    </row>
    <row r="208" ht="14.25">
      <c r="A208" s="1"/>
    </row>
    <row r="209" ht="14.25">
      <c r="A209" s="1"/>
    </row>
    <row r="210" ht="14.25">
      <c r="A210" s="1"/>
    </row>
    <row r="211" ht="14.25">
      <c r="A211" s="1"/>
    </row>
    <row r="212" ht="14.25">
      <c r="A212" s="1"/>
    </row>
    <row r="213" ht="14.25">
      <c r="A213" s="1"/>
    </row>
    <row r="214" ht="14.25">
      <c r="A214" s="1"/>
    </row>
    <row r="215" ht="14.25">
      <c r="A215" s="1"/>
    </row>
    <row r="216" ht="14.25">
      <c r="A216" s="1"/>
    </row>
    <row r="217" ht="14.25">
      <c r="A217" s="1"/>
    </row>
    <row r="218" ht="14.25">
      <c r="A218" s="1"/>
    </row>
    <row r="219" ht="14.25">
      <c r="A219" s="1"/>
    </row>
    <row r="220" ht="14.25">
      <c r="A220" s="1"/>
    </row>
    <row r="221" ht="14.25">
      <c r="A221" s="1"/>
    </row>
    <row r="222" ht="14.25">
      <c r="A222" s="1"/>
    </row>
    <row r="223" ht="14.25">
      <c r="A223" s="1"/>
    </row>
    <row r="224" ht="14.25">
      <c r="A224" s="1"/>
    </row>
    <row r="225" ht="14.25">
      <c r="A225" s="1"/>
    </row>
    <row r="226" ht="14.25">
      <c r="A226" s="1"/>
    </row>
    <row r="227" ht="14.25">
      <c r="A227" s="1"/>
    </row>
    <row r="228" ht="14.25">
      <c r="A228" s="1"/>
    </row>
    <row r="229" ht="14.25">
      <c r="A229" s="1"/>
    </row>
    <row r="230" ht="14.25">
      <c r="A230" s="1"/>
    </row>
    <row r="231" ht="14.25">
      <c r="A231" s="1"/>
    </row>
    <row r="232" ht="14.25">
      <c r="A232" s="1"/>
    </row>
    <row r="233" ht="14.25">
      <c r="A233" s="1"/>
    </row>
    <row r="234" ht="14.25">
      <c r="A234" s="1"/>
    </row>
    <row r="235" ht="14.25">
      <c r="A235" s="1"/>
    </row>
    <row r="236" ht="14.25">
      <c r="A236" s="1"/>
    </row>
    <row r="237" ht="14.25">
      <c r="A237" s="1"/>
    </row>
    <row r="238" ht="14.25">
      <c r="A238" s="1"/>
    </row>
    <row r="239" ht="14.25">
      <c r="A239" s="1"/>
    </row>
    <row r="240" ht="14.25">
      <c r="A240" s="1"/>
    </row>
  </sheetData>
  <mergeCells count="1">
    <mergeCell ref="A1:L1"/>
  </mergeCells>
  <printOptions/>
  <pageMargins left="0.75" right="0.54" top="0.65" bottom="0.55" header="0.37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遵义市人事考试院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夏雨</dc:creator>
  <cp:keywords/>
  <dc:description/>
  <cp:lastModifiedBy>微软用户</cp:lastModifiedBy>
  <cp:lastPrinted>2016-12-10T10:13:40Z</cp:lastPrinted>
  <dcterms:created xsi:type="dcterms:W3CDTF">2016-11-22T01:08:48Z</dcterms:created>
  <dcterms:modified xsi:type="dcterms:W3CDTF">2016-12-10T10:20:48Z</dcterms:modified>
  <cp:category/>
  <cp:version/>
  <cp:contentType/>
  <cp:contentStatus/>
</cp:coreProperties>
</file>